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2002\Vistas procesadas\"/>
    </mc:Choice>
  </mc:AlternateContent>
  <bookViews>
    <workbookView xWindow="840" yWindow="360" windowWidth="13872" windowHeight="7968" tabRatio="887"/>
  </bookViews>
  <sheets>
    <sheet name="Información" sheetId="8" r:id="rId1"/>
    <sheet name="Balance" sheetId="6" r:id="rId2"/>
    <sheet name="Cuenta" sheetId="7" r:id="rId3"/>
    <sheet name="Memoria" sheetId="9" r:id="rId4"/>
    <sheet name="Entidades agregadas" sheetId="5" r:id="rId5"/>
    <sheet name="Entidades no agregadas" sheetId="10" r:id="rId6"/>
  </sheets>
  <definedNames>
    <definedName name="_xlnm.Print_Area" localSheetId="1">Balance!$A$1:$BL$62</definedName>
    <definedName name="_xlnm.Print_Area" localSheetId="2">Cuenta!$A$1:$BL$71</definedName>
    <definedName name="_xlnm.Print_Area" localSheetId="4">'Entidades agregadas'!$A$1:$C$64</definedName>
    <definedName name="_xlnm.Print_Area" localSheetId="5">'Entidades no agregadas'!$A$1:$C$30</definedName>
    <definedName name="_xlnm.Print_Area" localSheetId="0">Información!$A$1:$B$55</definedName>
    <definedName name="_xlnm.Print_Area" localSheetId="3">Memoria!$A$1:$D$28</definedName>
    <definedName name="_xlnm.Print_Titles" localSheetId="4">'Entidades agregadas'!$1:$10</definedName>
    <definedName name="_xlnm.Print_Titles" localSheetId="5">'Entidades no agregadas'!$1:$10</definedName>
    <definedName name="tm_1006633539">#REF!</definedName>
    <definedName name="tm_603982494">#REF!</definedName>
    <definedName name="tm_671088875">#REF!</definedName>
    <definedName name="tm_805306395">#REF!</definedName>
    <definedName name="tm_805306397">#REF!</definedName>
  </definedNames>
  <calcPr calcId="152511"/>
</workbook>
</file>

<file path=xl/calcChain.xml><?xml version="1.0" encoding="utf-8"?>
<calcChain xmlns="http://schemas.openxmlformats.org/spreadsheetml/2006/main">
  <c r="J19" i="7" l="1"/>
  <c r="B19" i="7"/>
  <c r="B21" i="7"/>
</calcChain>
</file>

<file path=xl/sharedStrings.xml><?xml version="1.0" encoding="utf-8"?>
<sst xmlns="http://schemas.openxmlformats.org/spreadsheetml/2006/main" count="780" uniqueCount="290">
  <si>
    <t>Instituto Valenciano de Estadística</t>
  </si>
  <si>
    <t>Servicio Valenciano de Empleo y Formación</t>
  </si>
  <si>
    <t>Instituto Valenciano de la Juventud</t>
  </si>
  <si>
    <t>Instituto Valenciano de Investigaciones Agrarias</t>
  </si>
  <si>
    <t>Instituto Cartográfico Valenciano</t>
  </si>
  <si>
    <t>Universitat de València</t>
  </si>
  <si>
    <t>Universidad Politécnica de Valencia</t>
  </si>
  <si>
    <t>Universidad de Alicante</t>
  </si>
  <si>
    <t>Universitat Jaume I</t>
  </si>
  <si>
    <t>Universidad Miguel Hernández</t>
  </si>
  <si>
    <t>Instituto de la Pequeña y Mediana Industria de la Generalitat Valenciana</t>
  </si>
  <si>
    <t>Ente Público Radiotelevisión Valenciana</t>
  </si>
  <si>
    <t>Ferrocarrils de la Generalitat Valenciana</t>
  </si>
  <si>
    <t>Instituto Valenciano de Arte Moderno</t>
  </si>
  <si>
    <t>Teatres de la Generalitat Valenciana</t>
  </si>
  <si>
    <t>Agència Valenciana del Turisme</t>
  </si>
  <si>
    <t>Entidad Pública de Saneamiento de Aguas Residuales de la Comunitat Valenciana</t>
  </si>
  <si>
    <t>Instituto Valenciano de Finanzas</t>
  </si>
  <si>
    <t>Instituto Valenciano de la Música</t>
  </si>
  <si>
    <t>Instituto Valenciano de Conservación y Restauración de Bienes Culturales</t>
  </si>
  <si>
    <t>Entidad Pública de Transporte Metropolitano de Valencia</t>
  </si>
  <si>
    <t>Agencia Valenciana de la Energía</t>
  </si>
  <si>
    <t>Seguridad y Promoción Industrial Valenciana, S.A.</t>
  </si>
  <si>
    <t>Instituto Valenciano de Vivienda, S.A.</t>
  </si>
  <si>
    <t>Radio Autonomía Valenciana, S.A.</t>
  </si>
  <si>
    <t>Televisión Autonómica Valenciana, S.A.</t>
  </si>
  <si>
    <t>Instituto Valenciano de la Exportación, S.A.</t>
  </si>
  <si>
    <t>Ciudad de las Artes y de las Ciencias, S.A.</t>
  </si>
  <si>
    <t>Reciclatge de Residus La Marina Alta, S.A.</t>
  </si>
  <si>
    <t>Sociedad Proyectos Temáticos de la Comunidad Valenciana, S.A.</t>
  </si>
  <si>
    <t>Residuos Industriales de la Madera y Afines, S.A.</t>
  </si>
  <si>
    <t>Reciclados y Compostaje Piedra Negra, S.A.</t>
  </si>
  <si>
    <t>Sociedad de Gestión del Palacio de las Artes de Valencia, S.L.</t>
  </si>
  <si>
    <t>Instituto para la Acreditación y Evaluación de las Prácticas Sanitarias, S.A.</t>
  </si>
  <si>
    <t>Fundación de la Comunidad Valenciana del Centro de Estudios Ambientales del Mediterráneo</t>
  </si>
  <si>
    <t>Fundación Servicio Valenciano de Empleo de la Comunidad Valenciana</t>
  </si>
  <si>
    <t>Fundación Generalitat Valenciana-Iberdrola</t>
  </si>
  <si>
    <t>Fundación de la Comunidad Valenciana para el Estudio de la Violencia – Centro Reina Sofía</t>
  </si>
  <si>
    <t>Fundación Valenciana de la Calidad de la Comunitat Valenciana</t>
  </si>
  <si>
    <t>Fundación de la Comunidad Valenciana La Luz de las Imágenes</t>
  </si>
  <si>
    <t>Fundación Oftalmológica del Mediterráneo de la Comunidad Valenciana</t>
  </si>
  <si>
    <t>Fundación de la Comunidad Valenciana Ciudad de las Artes y de las Ciencias</t>
  </si>
  <si>
    <t xml:space="preserve">Fundación de la Comunidad Valenciana para la Investigación Biomédica, la Docencia y la Cooperación Internacional y para el Desaroollo del Hospital Clínico Universitario de Valencia </t>
  </si>
  <si>
    <t>Fundación de la Comunidad Valenciana para la Prevención de Riesgos Laborales</t>
  </si>
  <si>
    <t>Fundación de la Comunidad Valenciana Ciudad de las Artes Escénicas</t>
  </si>
  <si>
    <t>Fundación de la Comunidad Valenciana para la Investigación del Audiovisual</t>
  </si>
  <si>
    <t>Fundación para la Investigación del Hospital Universitario La Fe de la Comunidad Valenciana</t>
  </si>
  <si>
    <t>Fundación Medioambiental de la Comunidad Valenciana Buseo</t>
  </si>
  <si>
    <t>Cámara Oficial de Comercio e Industria de Alcoy</t>
  </si>
  <si>
    <t>Cámara Oficial de Comercio, Industria y Navegación de Alicante</t>
  </si>
  <si>
    <t>Cámara Oficial de Comercio, Industria y Navegación de Castellón</t>
  </si>
  <si>
    <t>Cámara Oficial de Comercio e Industria de Orihuela</t>
  </si>
  <si>
    <t>Cámara Oficial de Comercio, Industria y Navegación de Valencia</t>
  </si>
  <si>
    <t>Consejo de Cámaras Oficiales de Comercio, Industria y Navegación de la Comunidad Valenciana</t>
  </si>
  <si>
    <t>IV. Reservas</t>
  </si>
  <si>
    <t>II. Existencias</t>
  </si>
  <si>
    <t>VI. Beneficiarios acreedores (fundaciones)</t>
  </si>
  <si>
    <t>VII. Acreedores recurso cameral (cámaras)</t>
  </si>
  <si>
    <t>3. Importe neto de la cifra de negocios</t>
  </si>
  <si>
    <t>5. Ingresos de la entidad por la actividad propia (fundaciones)</t>
  </si>
  <si>
    <t>X100</t>
  </si>
  <si>
    <t>X110</t>
  </si>
  <si>
    <t>Grupo RTVV</t>
  </si>
  <si>
    <t>Grupo CACSA</t>
  </si>
  <si>
    <t>Grupo VAERSA</t>
  </si>
  <si>
    <t>ESTADOS DEL GRUPO RTVV, formado por:</t>
  </si>
  <si>
    <t>ESTADOS DEL GRUPO CACSA, formado por:</t>
  </si>
  <si>
    <t>ESTADOS DEL GRUPO VAERSA, formado por:</t>
  </si>
  <si>
    <t>(1) No se incluyen los estados individuales de las entidades que forman</t>
  </si>
  <si>
    <t>estados consolidados</t>
  </si>
  <si>
    <t>EJERCICIO</t>
  </si>
  <si>
    <t>Importes en euros</t>
  </si>
  <si>
    <t>ACTIVO</t>
  </si>
  <si>
    <t>%</t>
  </si>
  <si>
    <t>2. Transferencias y subvenciones recibidas   (a+b)</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</si>
  <si>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</si>
  <si>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</si>
  <si>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</si>
  <si>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</si>
  <si>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</si>
  <si>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</si>
  <si>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</si>
  <si>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</si>
  <si>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</si>
  <si>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</si>
  <si>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</si>
  <si>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</si>
  <si>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</si>
  <si>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</si>
  <si>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</si>
  <si>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</si>
  <si>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</si>
  <si>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</si>
  <si>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</si>
  <si>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</si>
  <si>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A.3) RESULTADO (AHORRO/DESAHORRO) DE LA GESTIÓN ORDINARIA (A.1+A.2)</t>
  </si>
  <si>
    <t>INFORMACIÓN GENERAL</t>
  </si>
  <si>
    <t>Sector</t>
  </si>
  <si>
    <t>Subsector</t>
  </si>
  <si>
    <t>INFORMACIÓN CONTABLE</t>
  </si>
  <si>
    <t>Régimen presupuestario</t>
  </si>
  <si>
    <t>PGC</t>
  </si>
  <si>
    <t>Generalitat + Instrumental + Cameral</t>
  </si>
  <si>
    <t>Administrativo + Empresarial + Fundacional + Empresarial cameral</t>
  </si>
  <si>
    <t>Limitativo  (subsector administrativo) y estimativo (resto subsectores)</t>
  </si>
  <si>
    <t>MODELIZACIÓN</t>
  </si>
  <si>
    <t>OBSERVACIONES</t>
  </si>
  <si>
    <t>Número medio de empleados*</t>
  </si>
  <si>
    <t>Avales prestados por la Generalitat al Sector público autonómico valenciano</t>
  </si>
  <si>
    <t>Avales prestados por el Instituto Valenciano de Finanzas al Sector público autonómico valenciano</t>
  </si>
  <si>
    <t>ENTIDADES AGREGADAS</t>
  </si>
  <si>
    <t>ESTADOS INDIVIDUALES (1)</t>
  </si>
  <si>
    <t>ESTADOS CONSOLIDADOS</t>
  </si>
  <si>
    <t>OTRA INFORMACIÓN AGREGADA</t>
  </si>
  <si>
    <t>Avales prestados por la Generalitat a entidades que no integra el Sector público autonómico valenciano</t>
  </si>
  <si>
    <t>Avales prestados por el Instituto Valenciano de Finanzas a entidades que no integran el Sector público autonómico valenciano</t>
  </si>
  <si>
    <t>TOTAL AVALES PRESTADOS POR EL SECTOR PÚBLICO AUTONÓMICO</t>
  </si>
  <si>
    <t>Tipos de entidad</t>
  </si>
  <si>
    <t>Todos los tipos</t>
  </si>
  <si>
    <t>III. Prima de emisión</t>
  </si>
  <si>
    <t>EMPLEADOS</t>
  </si>
  <si>
    <t>AVALES</t>
  </si>
  <si>
    <t xml:space="preserve">Sólo se presentan aquellos estados que son obligatorios para todas las entidades agregadas y determinada información de la memoria. Los formatos del balance y de la cuenta de pérdidas y ganancias han sido adaptados para recoger coherentemente dos planes de contabilidad dispares. El formato de cuenta de pérdidas y ganancias sigue una estructura análoga a la presentada en el PGC público 2010 del sector administrativo estatal. </t>
  </si>
  <si>
    <t>Los estados presentados no son consolidados. En consecuencia, no han sido eliminadas las operaciones entre la cuenta de la administración de la Generalitat Valenciana y el resto de entidades, o entre todas ellas, lo que provoca que las cifras no sean representativas en determinadas agrupaciones, epígrafes o partidas, especialmente en las transferencias entregadas y recibidas. En la Comunitat Valenciana no existe una norma que obligue a la consolidación de las cuentas de su sector público autonómico. La relación de entidades agregadas figura en la hoja del libro "Entidades agregadas". Las hojas del libro que presentan estados, incluyen la información individual de cada entidad, en columnas ocultas que pueden visualizarse.</t>
  </si>
  <si>
    <t>6. Variación de existencias de productos terminados y en curso de fabricación</t>
  </si>
  <si>
    <t>Número de entidades agregadas</t>
  </si>
  <si>
    <t>ENTIDADES SIN ACTIVIDAD</t>
  </si>
  <si>
    <t>ENTIDADES NO AGREGADAS POR FALTA DE RENDICIÓN DE CUENTAS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</si>
  <si>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</si>
  <si>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</si>
  <si>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</si>
  <si>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</si>
  <si>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</si>
  <si>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</si>
  <si>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</si>
  <si>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</si>
  <si>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</si>
  <si>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</si>
  <si>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</si>
  <si>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</si>
  <si>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</si>
  <si>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</si>
  <si>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</si>
  <si>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Importe neto de la cifra de neg. sobre IGOR</t>
  </si>
  <si>
    <t>5. Resto de IGOR sobre IGOR</t>
  </si>
  <si>
    <t>6. Gastos de personal sobre GGOR</t>
  </si>
  <si>
    <t>7. Transferencias y subvenciones sobre GGOR</t>
  </si>
  <si>
    <t>9. Aprovisionamientos sobre GGOR</t>
  </si>
  <si>
    <t>10. Resto de GGOR sobre GGOR</t>
  </si>
  <si>
    <t>Administración de la Generalitat</t>
  </si>
  <si>
    <t>ENTIDADES CON ACTIVIDAD</t>
  </si>
  <si>
    <t>Instituto Valenciano de Atención a los Discapacitados</t>
  </si>
  <si>
    <t>Valenciana de Aprovechamiento Energético de Residuos, S.A.</t>
  </si>
  <si>
    <t>Ciudad de la Luz, S.A.</t>
  </si>
  <si>
    <t>Construcciones e Infraestructuras Educativas de la Generalitat Valenciana, S.A.</t>
  </si>
  <si>
    <t>X211</t>
  </si>
  <si>
    <t>X201</t>
  </si>
  <si>
    <t>X291</t>
  </si>
  <si>
    <t>X311</t>
  </si>
  <si>
    <t>X301</t>
  </si>
  <si>
    <t>X311A</t>
  </si>
  <si>
    <t>X611</t>
  </si>
  <si>
    <t>X601</t>
  </si>
  <si>
    <t>1. Ingresos tributarios (subsector administrativo)</t>
  </si>
  <si>
    <t xml:space="preserve"> a) Transferencias y subvenciones corrientes (subsector administrativo)</t>
  </si>
  <si>
    <t xml:space="preserve"> b) Transferencias y subvenciones de capital (subsector administrativo)</t>
  </si>
  <si>
    <t xml:space="preserve">4. Ventas y prestaciones de servicios (subsector administrativo) </t>
  </si>
  <si>
    <t xml:space="preserve"> a) Sueldos, salarios y asimilados</t>
  </si>
  <si>
    <t xml:space="preserve"> b) Cargas y prestaciones sociales</t>
  </si>
  <si>
    <t>A) POR TODAS LAS OPERACIONES</t>
  </si>
  <si>
    <t>A) ACCIO. (SOCIOS) / FUNDA. (ASOCIA.) POR DESEMB. NO EXIGIDOS</t>
  </si>
  <si>
    <t>B) INMOVILIZADO</t>
  </si>
  <si>
    <t>I.Gastos de establecimiento</t>
  </si>
  <si>
    <t>II. Inversiones destinadas al uso general</t>
  </si>
  <si>
    <t>III. Inmovilizaciones inmateriales</t>
  </si>
  <si>
    <t>IV. Inmovilizaciones materiales / bienes del patrimonio histórico</t>
  </si>
  <si>
    <t>V. Inmovilizaciones financieras / inver. finan. perman. / inversiones gestionadas</t>
  </si>
  <si>
    <t>VII. Acciones propias / acciones de la sociedad dominante</t>
  </si>
  <si>
    <t>VI. Deudores por operaciones de tráfico a largo plazo</t>
  </si>
  <si>
    <t>C) FONDO DE COMERCIO DE CONSOLIDACIÓN</t>
  </si>
  <si>
    <t>D) GASTOS A DISTRIBUIR EN VARIOS EJERCICIOS</t>
  </si>
  <si>
    <t>E) ACTIVO CIRCULANTE</t>
  </si>
  <si>
    <t>I. Acionistas / fundadores / asociados por desembolsos no exigidos</t>
  </si>
  <si>
    <t>III. Usuarios y otros deud. de la activi. propia (subsector fundacional)</t>
  </si>
  <si>
    <t>V. Deudores</t>
  </si>
  <si>
    <t>VI. Inversiones financieras temporales</t>
  </si>
  <si>
    <t>VII. Ajustes por periodificación</t>
  </si>
  <si>
    <t>VIII. Tesorería</t>
  </si>
  <si>
    <t>IX. Acciones propias / de la sociedad dominante a corto plazo</t>
  </si>
  <si>
    <t>IV. Deudores por recurso cameral permanente (subsector empresarial cameral)</t>
  </si>
  <si>
    <t>A) FONDOS PROPIOS</t>
  </si>
  <si>
    <t>II Capital suscrito</t>
  </si>
  <si>
    <t>V. Resultados de ejercicios anteriores</t>
  </si>
  <si>
    <t>VI. Resultados del ejercicio (beneficio o pérdida)</t>
  </si>
  <si>
    <t>VI. bis Aportaciones de socios para compensación de pérdidas</t>
  </si>
  <si>
    <t>VII. Dividendo a cuenta entreg. en el ejerc. / accion. propias para reducci. de capital</t>
  </si>
  <si>
    <t>B) SOCIOS EXTERNOS</t>
  </si>
  <si>
    <t>C) DIFERENCIA NEGATIVA DE CONSOLIDACIÓN</t>
  </si>
  <si>
    <t>D) INGRESOS A DISTRIBUIR EN VARIOS EJERCICIOS</t>
  </si>
  <si>
    <t>E) PROVISIONES PARA RIESGOS Y GASTOS</t>
  </si>
  <si>
    <t>F) ACREEDORES A LARGO PLAZO</t>
  </si>
  <si>
    <t>I. Emisiones de obligaciones y otros valores negociables</t>
  </si>
  <si>
    <t>II. Deudas con entidades de crédito</t>
  </si>
  <si>
    <t>IV. Otros acreedores</t>
  </si>
  <si>
    <t>V. Desembolsos pendientes sobre acciones no exigidos</t>
  </si>
  <si>
    <t>VI. Acreedores por operaciones de tráfico a largo plazo</t>
  </si>
  <si>
    <t>G) ACREEDORES A CORTO PLAZO</t>
  </si>
  <si>
    <t>III. Deudas con entidades / cámaras del grupo y asociadas a corto plazo</t>
  </si>
  <si>
    <t>IV. Acreedores presupues. y no presupues. / acreedores comerciales</t>
  </si>
  <si>
    <t>V. Otras deudas no comerciales</t>
  </si>
  <si>
    <t>VIII. Provisiones para operaciones de tráfico / actividad</t>
  </si>
  <si>
    <t>IX. Ajustes por periodificación</t>
  </si>
  <si>
    <t>H) PROVISIONES PARA RIEGOS Y GASTOS A CORTO PLAZO</t>
  </si>
  <si>
    <t>PASIVO</t>
  </si>
  <si>
    <t>TOTAL ACTIVO (A + B + C + D + E)</t>
  </si>
  <si>
    <t>III. Deudas con entidades / cámaras del grupo y asociadas a largo plazo</t>
  </si>
  <si>
    <t>VIII. Resto partidas cuentas consolidadas</t>
  </si>
  <si>
    <t>I. Patrimo. (subsec. admi. y empr. cam.) / Dota. funda. o fondo social (fundaciones)</t>
  </si>
  <si>
    <t>PGC público 2001 (subsector administrativo) y PGC privado 1990 (resto de subsectores)</t>
  </si>
  <si>
    <t>7. Otros ingresos de explotación / gestión</t>
  </si>
  <si>
    <t xml:space="preserve">8. Reintegros (subsector administrativo) </t>
  </si>
  <si>
    <t>9. Ventas y otros ingresos ordinarios de la actividad mercantil (fundaciones)</t>
  </si>
  <si>
    <t>A.1) INGRESOS DE GESTIÓN ORDINARIA   (1+2+3+4+5+6+7+8+9)</t>
  </si>
  <si>
    <t>10. Gastos de personal y prestaciones sociales (a+b)</t>
  </si>
  <si>
    <t>11. Transferencias y subvenciones entregadas   (a+b)</t>
  </si>
  <si>
    <t>12. Aprovisionamientos / consumos de explotación y otros gastos externos</t>
  </si>
  <si>
    <t>13. Variación de las provisiones de tráfico / actividad</t>
  </si>
  <si>
    <t>14. Otros gastos de explotación / gestión</t>
  </si>
  <si>
    <t>15. Amortización del inmovilizado</t>
  </si>
  <si>
    <t>16. Ayudas monetarias y otros (fundaciones)</t>
  </si>
  <si>
    <t>A.2) GASTOS DE GESTIÓN ORDINARIA   (10+11+12+13+14+15+16)</t>
  </si>
  <si>
    <t>17.  Subvenciones de capital / donaciones y legados transferidas al resultado del ejercicio</t>
  </si>
  <si>
    <t>18. Ingresos extraordinarios, e ingresos y beneficios de otros ejercicios</t>
  </si>
  <si>
    <t>19. Gastos extraordinarios, y gastos y pérdidas de otros ejercicios</t>
  </si>
  <si>
    <t>20. Pérd. y benef. proced. del inmovil. material, inmat. y carte. de control / enajena. de parti. (consol.)</t>
  </si>
  <si>
    <t>21. Variación de las provisiones de inmovilizado inmaterial, material y cartera de control</t>
  </si>
  <si>
    <t>22. Pérdi. y benef. con acc. y obl. propi. / Amortiz. fondo comerci. y rever. dif. neg. consol. (ctas. Consol.)</t>
  </si>
  <si>
    <t>22.bis. Cuotas voluntarias (subsector cameral)</t>
  </si>
  <si>
    <t>A.4) RESULTADO DE LAS OPERACIONES NO FINANCIERAS (A.3+17+18+19+20+21+22+22bis)</t>
  </si>
  <si>
    <t>23. Ingresos de particip. en capital, ingresos de otros valores nego.</t>
  </si>
  <si>
    <t>24. Ingresos financieros y otros intereses e ingresos asimilados</t>
  </si>
  <si>
    <t>25. Gastos financieros y asimilables (subsector administrativo)</t>
  </si>
  <si>
    <t>26. Gastos financieros y asimilados (resto subsectores)</t>
  </si>
  <si>
    <t>27. Variación de las provisiones de inversiones financieras (subsector administrativo)</t>
  </si>
  <si>
    <t>28. Variación de las provisiones de inversiones financieras (resto subsectores)</t>
  </si>
  <si>
    <t>29. Diferencias de cambio netas</t>
  </si>
  <si>
    <t>30. Pérdidas y beneficios de invers. finan. tempo. y rdos. netos de conver. (cuentas consolidadas)</t>
  </si>
  <si>
    <t>A.5) RESULTADO DE LAS OPERACIONES FINANCIERAS (23+24+25+26+27+28+29+30)</t>
  </si>
  <si>
    <t>31. Resultados participación en sociedades puestas en equivalencia</t>
  </si>
  <si>
    <t>A.6) RESULTADO (AHORRO/DESAHORRO) ANTES DE IMPUESTOS (A.4+A.5+31)</t>
  </si>
  <si>
    <t>32. Impuesto sobre beneficios y otros impuestos</t>
  </si>
  <si>
    <t>A.7) RESULTADO DEL EJERCICIO POR TODAS LAS OPERACIONES (A.6+32)</t>
  </si>
  <si>
    <t>33. Resultado atribuido a socios externos</t>
  </si>
  <si>
    <t>A.8) RESULTADO DEL EJERCICIO (A.7+33)</t>
  </si>
  <si>
    <t xml:space="preserve">(a) Incluye en el denominador: la agrupación A.2) y los epífgrafes 19., 25, y 26. de la cuenta de pérdidas y ganancias y en el numerador: todos los epígrafes de la agrupación G) Acreedores a corto </t>
  </si>
  <si>
    <t>TOTAL PASIVO (A + B + C + D + E + F + G + H)</t>
  </si>
  <si>
    <t>(b) Incluye en el denominador: las partidas 10, 11, 12, 14 y 16 de los gastos de gestión ordinaria, y en el numerador: Los epígrafes III a VII y el IX, de G) Acreedores a corto plazo.</t>
  </si>
  <si>
    <t xml:space="preserve">plazo, salvo su epígrafe VIII Provisiones para operaciones de tráfico. </t>
  </si>
  <si>
    <t>8. Otros gastos de explotación sobre GGOR</t>
  </si>
  <si>
    <t>Fundación Instituto de Propietarios Extranjeros de la Comunidad Valenciana</t>
  </si>
  <si>
    <t>parte de alguno de los cinco grupo anteriores, al haberse agregado sus</t>
  </si>
  <si>
    <t>Proyecto Cultural de Castellón, S.A.</t>
  </si>
  <si>
    <t>Circuito del Motor y Promoción Deportiva, S.A.</t>
  </si>
  <si>
    <t>Fundació de la Comunidad Valenciana Bienal de las Artes</t>
  </si>
  <si>
    <t>Sociedad de Gestión del Hemisfèric de Valencia, S.L.</t>
  </si>
  <si>
    <t>Sociedad de Gestión del Museo de las Ciencias Príncipe Felipe de Valencia, S.L.</t>
  </si>
  <si>
    <t>Sociedad de Gestión del Aparcamiento de la Ciudad de las Artes y de las Ciencias, S.L.</t>
  </si>
  <si>
    <t>Sociedad de Gestión del Oceanografic de Valencia, S.L.</t>
  </si>
  <si>
    <t>Reciclatge de Residus de la Zona XIV, S.A.</t>
  </si>
  <si>
    <t>Planta de Residuos de Ibi, S.A.</t>
  </si>
  <si>
    <t>Instituto Valenciano de Cinematografia Ricardo Muñoz Suay</t>
  </si>
  <si>
    <t>Fundació de la Comunidad Valenciana Bienal de las artes</t>
  </si>
  <si>
    <t>Fundación de la Comunitat Valenciana Consejo Mundial de las Artes</t>
  </si>
  <si>
    <t>Instituto Valenciano del Audiovisual Ricardo Muñoz Suay</t>
  </si>
  <si>
    <t>Organismo Público Valenciano de Investigación</t>
  </si>
  <si>
    <t>X211A</t>
  </si>
  <si>
    <t>VII. Total acreedores a largo plazo en 8 entidades sin desglose agrupación</t>
  </si>
  <si>
    <t>X. Total acreedores a corto plazo en 8 entidades sin desglose agrupación</t>
  </si>
  <si>
    <r>
      <t>FUENTE</t>
    </r>
    <r>
      <rPr>
        <sz val="12"/>
        <rFont val="Times New Roman"/>
        <family val="1"/>
      </rPr>
      <t>: Elaboración propia a partir de las cuentas rendidas</t>
    </r>
  </si>
  <si>
    <r>
      <t>FUENTE</t>
    </r>
    <r>
      <rPr>
        <sz val="12"/>
        <rFont val="Times New Roman"/>
        <family val="1"/>
      </rPr>
      <t xml:space="preserve">: Elaboración propia a partir de las cuentas rendidas </t>
    </r>
  </si>
  <si>
    <t>Fundación Centro de Estudios para la Integración Social y Formación de Inmigrantes</t>
  </si>
  <si>
    <t>EJERCICIO    2002</t>
  </si>
  <si>
    <t xml:space="preserve">                                            SECTOR PÚBLICO AUTONÓMICO VALENCIANO</t>
  </si>
  <si>
    <t>Sin información</t>
  </si>
  <si>
    <t>* En su defecto, empleados a fin de ejercicio. En 19 de las 57 cuentas agregadas, la memoria no ofrece dicha información.</t>
  </si>
  <si>
    <t>Población a 01/01/2002</t>
  </si>
  <si>
    <t>118  días</t>
  </si>
  <si>
    <t>183  días</t>
  </si>
  <si>
    <t>139  días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</si>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</sst>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quot;€&quot;"/>
    <numFmt numFmtId="165" formatCode="#,##0.00\ &quot;€&quot;"/>
    <numFmt numFmtId="166" formatCode="0.0%"/>
    <numFmt numFmtId="167" formatCode="#,##0_);\(#,##0\)"/>
    <numFmt numFmtId="168" formatCode="0_)"/>
    <numFmt numFmtId="169" formatCode="#,##0\ &quot;empleados&quot;"/>
    <numFmt numFmtId="170" formatCode="#,##0.0%"/>
  </numFmts>
  <fonts count="15">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s>
  <fills count="5">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hair">
        <color indexed="35"/>
      </top>
      <bottom style="hair">
        <color indexed="35"/>
      </bottom>
      <diagonal/>
    </border>
    <border>
      <left/>
      <right/>
      <top style="hair">
        <color indexed="35"/>
      </top>
      <bottom style="medium">
        <color indexed="64"/>
      </bottom>
      <diagonal/>
    </border>
    <border>
      <left/>
      <right/>
      <top/>
      <bottom style="thin">
        <color indexed="64"/>
      </bottom>
      <diagonal/>
    </border>
    <border>
      <left/>
      <right/>
      <top/>
      <bottom style="hair">
        <color indexed="35"/>
      </bottom>
      <diagonal/>
    </border>
    <border>
      <left/>
      <right/>
      <top style="hair">
        <color indexed="35"/>
      </top>
      <bottom/>
      <diagonal/>
    </border>
  </borders>
  <cellStyleXfs count="5">
    <xf numFmtId="0" fontId="0" fillId="0" borderId="0"/>
    <xf numFmtId="0" fontId="8" fillId="0" borderId="0"/>
    <xf numFmtId="0" fontId="4" fillId="0" borderId="0"/>
    <xf numFmtId="167" fontId="9" fillId="0" borderId="0"/>
    <xf numFmtId="167" fontId="9" fillId="0" borderId="0"/>
  </cellStyleXfs>
  <cellXfs count="123">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0" fontId="7" fillId="2" borderId="0" xfId="0" applyFont="1" applyFill="1" applyBorder="1" applyAlignment="1">
      <alignment horizontal="left"/>
    </xf>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167" fontId="10" fillId="2" borderId="0" xfId="3" applyFont="1" applyFill="1" applyAlignment="1" applyProtection="1">
      <alignment horizontal="left"/>
    </xf>
    <xf numFmtId="167" fontId="10" fillId="2" borderId="0" xfId="3" applyFont="1" applyFill="1" applyProtection="1"/>
    <xf numFmtId="167"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7" fontId="11" fillId="2" borderId="0" xfId="3" applyFont="1" applyFill="1" applyProtection="1"/>
    <xf numFmtId="167" fontId="10" fillId="2" borderId="4" xfId="3" applyFont="1" applyFill="1" applyBorder="1" applyProtection="1"/>
    <xf numFmtId="167" fontId="11" fillId="2" borderId="4" xfId="3" applyFont="1" applyFill="1" applyBorder="1" applyProtection="1"/>
    <xf numFmtId="167" fontId="5" fillId="2" borderId="4" xfId="3" applyFont="1" applyFill="1" applyBorder="1" applyAlignment="1" applyProtection="1">
      <alignment horizontal="right"/>
    </xf>
    <xf numFmtId="4" fontId="3" fillId="2" borderId="4" xfId="0" applyNumberFormat="1" applyFont="1" applyFill="1" applyBorder="1"/>
    <xf numFmtId="167" fontId="11" fillId="2" borderId="0" xfId="3" applyFont="1" applyFill="1" applyBorder="1" applyProtection="1"/>
    <xf numFmtId="167" fontId="10" fillId="2" borderId="0" xfId="3" applyFont="1" applyFill="1" applyBorder="1" applyProtection="1"/>
    <xf numFmtId="167" fontId="5" fillId="2" borderId="0" xfId="3" applyFont="1" applyFill="1" applyBorder="1" applyAlignment="1" applyProtection="1">
      <alignment horizontal="right"/>
    </xf>
    <xf numFmtId="4" fontId="3" fillId="2" borderId="0" xfId="0" applyNumberFormat="1" applyFont="1" applyFill="1" applyBorder="1"/>
    <xf numFmtId="167" fontId="11" fillId="2" borderId="5" xfId="4" applyFont="1" applyFill="1" applyBorder="1"/>
    <xf numFmtId="167" fontId="11" fillId="2" borderId="5" xfId="4" applyFont="1" applyFill="1" applyBorder="1" applyProtection="1"/>
    <xf numFmtId="167" fontId="11" fillId="2" borderId="0" xfId="4" applyFont="1" applyFill="1" applyBorder="1"/>
    <xf numFmtId="167" fontId="11" fillId="2" borderId="0" xfId="4" applyFont="1" applyFill="1" applyBorder="1" applyProtection="1"/>
    <xf numFmtId="167" fontId="5" fillId="0" borderId="0" xfId="3" applyFont="1" applyFill="1" applyBorder="1" applyAlignment="1" applyProtection="1">
      <alignment horizontal="right"/>
    </xf>
    <xf numFmtId="167" fontId="6" fillId="2" borderId="0" xfId="4" applyFont="1" applyFill="1" applyBorder="1"/>
    <xf numFmtId="167" fontId="10" fillId="2" borderId="0" xfId="4" applyFont="1" applyFill="1" applyBorder="1"/>
    <xf numFmtId="167" fontId="5" fillId="2" borderId="0" xfId="3" applyFont="1" applyFill="1" applyAlignment="1" applyProtection="1">
      <alignment horizontal="left"/>
    </xf>
    <xf numFmtId="4" fontId="3" fillId="2" borderId="0" xfId="0" applyNumberFormat="1" applyFont="1" applyFill="1"/>
    <xf numFmtId="0" fontId="7" fillId="3" borderId="4" xfId="0" applyFont="1" applyFill="1" applyBorder="1" applyAlignment="1">
      <alignment horizontal="left" vertical="center" wrapText="1"/>
    </xf>
    <xf numFmtId="1" fontId="7" fillId="3" borderId="4" xfId="0" applyNumberFormat="1" applyFont="1" applyFill="1" applyBorder="1" applyAlignment="1">
      <alignment horizontal="right" vertical="center" wrapText="1"/>
    </xf>
    <xf numFmtId="4" fontId="7" fillId="3" borderId="4" xfId="0" applyNumberFormat="1" applyFont="1" applyFill="1" applyBorder="1" applyAlignment="1">
      <alignment horizontal="right" vertical="center" wrapText="1"/>
    </xf>
    <xf numFmtId="0" fontId="7" fillId="2" borderId="6" xfId="0" applyFont="1" applyFill="1" applyBorder="1" applyAlignment="1">
      <alignment horizontal="left"/>
    </xf>
    <xf numFmtId="4" fontId="7" fillId="2" borderId="6" xfId="0" applyNumberFormat="1" applyFont="1" applyFill="1" applyBorder="1"/>
    <xf numFmtId="166" fontId="7" fillId="2" borderId="6" xfId="0" applyNumberFormat="1" applyFont="1" applyFill="1" applyBorder="1" applyAlignment="1">
      <alignment horizontal="right"/>
    </xf>
    <xf numFmtId="0" fontId="5" fillId="2" borderId="0" xfId="0" applyFont="1" applyFill="1" applyBorder="1"/>
    <xf numFmtId="0" fontId="5" fillId="2" borderId="0" xfId="0" applyFont="1" applyFill="1"/>
    <xf numFmtId="4" fontId="7" fillId="2" borderId="0" xfId="0" applyNumberFormat="1" applyFont="1" applyFill="1" applyBorder="1"/>
    <xf numFmtId="166" fontId="7" fillId="2" borderId="0" xfId="0" applyNumberFormat="1" applyFont="1" applyFill="1" applyBorder="1" applyAlignment="1">
      <alignment horizontal="right"/>
    </xf>
    <xf numFmtId="166" fontId="5" fillId="2" borderId="0" xfId="0" applyNumberFormat="1" applyFont="1" applyFill="1" applyBorder="1" applyAlignment="1">
      <alignment horizontal="right"/>
    </xf>
    <xf numFmtId="4" fontId="5" fillId="2" borderId="0" xfId="0" applyNumberFormat="1" applyFont="1" applyFill="1" applyBorder="1"/>
    <xf numFmtId="0" fontId="7" fillId="3" borderId="7" xfId="0" applyFont="1" applyFill="1" applyBorder="1" applyAlignment="1">
      <alignment horizontal="left"/>
    </xf>
    <xf numFmtId="4" fontId="7" fillId="3" borderId="7" xfId="0" applyNumberFormat="1" applyFont="1" applyFill="1" applyBorder="1"/>
    <xf numFmtId="166" fontId="7" fillId="3" borderId="7" xfId="0" applyNumberFormat="1" applyFont="1" applyFill="1" applyBorder="1" applyAlignment="1">
      <alignment horizontal="right"/>
    </xf>
    <xf numFmtId="166" fontId="7" fillId="2" borderId="0" xfId="0" applyNumberFormat="1" applyFont="1" applyFill="1" applyBorder="1"/>
    <xf numFmtId="4" fontId="5" fillId="2" borderId="0" xfId="0" applyNumberFormat="1" applyFont="1" applyFill="1"/>
    <xf numFmtId="166" fontId="7" fillId="3" borderId="0" xfId="0" applyNumberFormat="1" applyFont="1" applyFill="1" applyBorder="1" applyAlignment="1">
      <alignment horizontal="right"/>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4" fontId="5" fillId="2" borderId="0" xfId="0" applyNumberFormat="1" applyFont="1" applyFill="1" applyBorder="1" applyAlignment="1">
      <alignment horizontal="right"/>
    </xf>
    <xf numFmtId="167" fontId="5" fillId="2" borderId="5" xfId="3" applyFont="1" applyFill="1" applyBorder="1" applyAlignment="1" applyProtection="1">
      <alignment horizontal="right"/>
    </xf>
    <xf numFmtId="167" fontId="5" fillId="2" borderId="0" xfId="3" applyFont="1" applyFill="1" applyProtection="1"/>
    <xf numFmtId="167" fontId="9" fillId="2" borderId="0" xfId="3" applyFill="1"/>
    <xf numFmtId="167" fontId="9" fillId="2" borderId="0" xfId="3" applyFont="1" applyFill="1"/>
    <xf numFmtId="167" fontId="13" fillId="2" borderId="0" xfId="4" applyFont="1" applyFill="1" applyProtection="1">
      <protection locked="0"/>
    </xf>
    <xf numFmtId="167" fontId="5" fillId="2" borderId="0" xfId="4" applyFont="1" applyFill="1" applyProtection="1"/>
    <xf numFmtId="167" fontId="11" fillId="2" borderId="0" xfId="4" applyFont="1" applyFill="1" applyBorder="1" applyAlignment="1" applyProtection="1"/>
    <xf numFmtId="1" fontId="5" fillId="2" borderId="0" xfId="3" applyNumberFormat="1" applyFont="1" applyFill="1" applyAlignment="1" applyProtection="1">
      <alignment horizontal="right"/>
    </xf>
    <xf numFmtId="1" fontId="7" fillId="3" borderId="4" xfId="0" applyNumberFormat="1" applyFont="1" applyFill="1" applyBorder="1" applyAlignment="1">
      <alignment horizontal="left" vertical="center" wrapText="1"/>
    </xf>
    <xf numFmtId="0" fontId="3" fillId="3" borderId="4" xfId="0" applyFont="1" applyFill="1" applyBorder="1"/>
    <xf numFmtId="0" fontId="7" fillId="2" borderId="8" xfId="0" applyFont="1" applyFill="1" applyBorder="1"/>
    <xf numFmtId="4" fontId="7" fillId="2" borderId="8" xfId="0" applyNumberFormat="1" applyFont="1" applyFill="1" applyBorder="1"/>
    <xf numFmtId="0" fontId="5" fillId="2" borderId="8" xfId="0" applyFont="1" applyFill="1" applyBorder="1"/>
    <xf numFmtId="4" fontId="3" fillId="2" borderId="8" xfId="0" applyNumberFormat="1" applyFont="1" applyFill="1" applyBorder="1"/>
    <xf numFmtId="0" fontId="3" fillId="2" borderId="8" xfId="0" applyFont="1" applyFill="1" applyBorder="1"/>
    <xf numFmtId="0" fontId="7" fillId="2" borderId="0" xfId="0" applyFont="1" applyFill="1" applyBorder="1"/>
    <xf numFmtId="0" fontId="3" fillId="2" borderId="0" xfId="0" applyFont="1" applyFill="1" applyBorder="1"/>
    <xf numFmtId="0" fontId="5" fillId="2" borderId="0" xfId="0" applyFont="1" applyFill="1" applyBorder="1" applyAlignment="1">
      <alignment horizontal="left" indent="1"/>
    </xf>
    <xf numFmtId="170"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12" fillId="2" borderId="0" xfId="0" applyFont="1" applyFill="1" applyBorder="1"/>
    <xf numFmtId="0" fontId="7" fillId="2" borderId="6" xfId="0" applyFont="1" applyFill="1" applyBorder="1"/>
    <xf numFmtId="0" fontId="5" fillId="2" borderId="5" xfId="0" applyFont="1" applyFill="1" applyBorder="1"/>
    <xf numFmtId="170" fontId="5" fillId="2" borderId="5" xfId="0" applyNumberFormat="1" applyFont="1" applyFill="1" applyBorder="1" applyAlignment="1">
      <alignment horizontal="right"/>
    </xf>
    <xf numFmtId="0" fontId="7" fillId="3" borderId="6" xfId="0" applyFont="1" applyFill="1" applyBorder="1"/>
    <xf numFmtId="4" fontId="7" fillId="3" borderId="6" xfId="0" applyNumberFormat="1" applyFont="1" applyFill="1" applyBorder="1"/>
    <xf numFmtId="165" fontId="7" fillId="2" borderId="0" xfId="0" applyNumberFormat="1" applyFont="1" applyFill="1" applyBorder="1" applyAlignment="1">
      <alignment horizontal="right"/>
    </xf>
    <xf numFmtId="167" fontId="6" fillId="2" borderId="4" xfId="4" applyNumberFormat="1" applyFont="1" applyFill="1" applyBorder="1" applyProtection="1">
      <protection locked="0"/>
    </xf>
    <xf numFmtId="167" fontId="11" fillId="0" borderId="5" xfId="3" applyFont="1" applyFill="1" applyBorder="1" applyAlignment="1" applyProtection="1">
      <alignment horizontal="right"/>
    </xf>
    <xf numFmtId="167" fontId="11" fillId="2" borderId="5" xfId="3" applyFont="1" applyFill="1" applyBorder="1" applyAlignment="1" applyProtection="1"/>
    <xf numFmtId="167" fontId="10" fillId="2" borderId="0" xfId="4" applyNumberFormat="1" applyFont="1" applyFill="1" applyBorder="1" applyProtection="1">
      <protection locked="0"/>
    </xf>
    <xf numFmtId="167" fontId="6" fillId="3" borderId="4" xfId="4" applyFont="1" applyFill="1" applyBorder="1"/>
    <xf numFmtId="167" fontId="11" fillId="3" borderId="4" xfId="4" applyFont="1" applyFill="1" applyBorder="1" applyProtection="1"/>
    <xf numFmtId="0" fontId="5" fillId="2" borderId="0" xfId="0" applyFont="1" applyFill="1" applyBorder="1" applyAlignment="1" applyProtection="1">
      <alignment horizontal="left"/>
      <protection locked="0"/>
    </xf>
    <xf numFmtId="0" fontId="5" fillId="2" borderId="5" xfId="0" applyFont="1" applyFill="1" applyBorder="1" applyAlignment="1">
      <alignment horizontal="left"/>
    </xf>
    <xf numFmtId="0" fontId="7" fillId="2" borderId="5"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5" xfId="0" applyFont="1" applyFill="1" applyBorder="1" applyAlignment="1" applyProtection="1">
      <alignment horizontal="left"/>
      <protection locked="0"/>
    </xf>
    <xf numFmtId="0" fontId="3" fillId="2" borderId="5" xfId="0" applyFont="1" applyFill="1" applyBorder="1" applyAlignment="1">
      <alignment horizontal="left"/>
    </xf>
    <xf numFmtId="0" fontId="3" fillId="2" borderId="0" xfId="0" applyFont="1" applyFill="1" applyAlignment="1">
      <alignment horizontal="left"/>
    </xf>
    <xf numFmtId="168" fontId="14" fillId="2" borderId="0" xfId="4" quotePrefix="1" applyNumberFormat="1" applyFont="1" applyFill="1" applyBorder="1" applyAlignment="1" applyProtection="1">
      <alignment horizontal="right"/>
      <protection locked="0"/>
    </xf>
    <xf numFmtId="0" fontId="0" fillId="0" borderId="5" xfId="0" applyBorder="1"/>
    <xf numFmtId="167" fontId="5" fillId="2" borderId="0" xfId="4" applyFont="1" applyFill="1" applyBorder="1"/>
    <xf numFmtId="167" fontId="5" fillId="2" borderId="0" xfId="4" applyFont="1" applyFill="1" applyBorder="1" applyProtection="1"/>
    <xf numFmtId="167" fontId="5" fillId="2" borderId="0" xfId="4" applyFont="1" applyFill="1" applyBorder="1" applyAlignment="1" applyProtection="1"/>
    <xf numFmtId="167" fontId="3" fillId="2" borderId="0" xfId="3" applyFont="1" applyFill="1" applyProtection="1"/>
    <xf numFmtId="167" fontId="6" fillId="2" borderId="0" xfId="3" applyFont="1" applyFill="1" applyProtection="1"/>
    <xf numFmtId="0" fontId="5" fillId="4" borderId="9" xfId="0" applyFont="1" applyFill="1" applyBorder="1" applyAlignment="1"/>
    <xf numFmtId="165" fontId="5" fillId="2" borderId="9" xfId="0" applyNumberFormat="1" applyFont="1" applyFill="1" applyBorder="1" applyAlignment="1">
      <alignment horizontal="right"/>
    </xf>
    <xf numFmtId="169" fontId="5" fillId="2" borderId="0" xfId="0" applyNumberFormat="1" applyFont="1" applyFill="1" applyBorder="1" applyAlignment="1">
      <alignment horizontal="right"/>
    </xf>
    <xf numFmtId="0" fontId="5" fillId="4" borderId="7" xfId="0" applyFont="1" applyFill="1" applyBorder="1" applyAlignment="1"/>
    <xf numFmtId="0" fontId="7" fillId="4" borderId="7" xfId="0" applyFont="1" applyFill="1" applyBorder="1" applyAlignment="1"/>
    <xf numFmtId="0" fontId="10" fillId="3" borderId="4" xfId="0" applyFont="1" applyFill="1" applyBorder="1" applyAlignment="1">
      <alignment vertical="center" wrapText="1"/>
    </xf>
    <xf numFmtId="0" fontId="5" fillId="2" borderId="8" xfId="0" applyFont="1" applyFill="1" applyBorder="1" applyAlignment="1">
      <alignment horizontal="left"/>
    </xf>
    <xf numFmtId="165" fontId="5" fillId="2" borderId="6" xfId="0" applyNumberFormat="1" applyFont="1" applyFill="1" applyBorder="1" applyAlignment="1">
      <alignment horizontal="right"/>
    </xf>
    <xf numFmtId="0" fontId="5" fillId="4" borderId="5" xfId="0" applyFont="1" applyFill="1" applyBorder="1" applyAlignment="1"/>
    <xf numFmtId="0" fontId="7" fillId="4" borderId="5" xfId="0" applyFont="1" applyFill="1" applyBorder="1" applyAlignment="1"/>
    <xf numFmtId="169" fontId="5" fillId="2" borderId="5" xfId="0" applyNumberFormat="1" applyFont="1" applyFill="1" applyBorder="1" applyAlignment="1">
      <alignment horizontal="right"/>
    </xf>
    <xf numFmtId="165" fontId="5" fillId="2" borderId="7" xfId="0" applyNumberFormat="1" applyFont="1" applyFill="1" applyBorder="1" applyAlignment="1">
      <alignment horizontal="right"/>
    </xf>
    <xf numFmtId="1" fontId="5" fillId="2" borderId="0" xfId="0" applyNumberFormat="1" applyFont="1" applyFill="1" applyBorder="1" applyAlignment="1" applyProtection="1">
      <alignment horizontal="left"/>
      <protection locked="0"/>
    </xf>
    <xf numFmtId="167" fontId="7" fillId="3" borderId="4" xfId="4" applyFont="1" applyFill="1" applyBorder="1" applyAlignment="1" applyProtection="1">
      <alignment vertical="center"/>
    </xf>
    <xf numFmtId="165" fontId="5" fillId="2" borderId="0" xfId="0" applyNumberFormat="1" applyFont="1" applyFill="1"/>
    <xf numFmtId="0" fontId="7" fillId="2" borderId="10" xfId="0" applyFont="1" applyFill="1" applyBorder="1" applyAlignment="1">
      <alignment horizontal="left"/>
    </xf>
    <xf numFmtId="4" fontId="7" fillId="2" borderId="10" xfId="0" applyNumberFormat="1" applyFont="1" applyFill="1" applyBorder="1"/>
    <xf numFmtId="166" fontId="7" fillId="2" borderId="10" xfId="0" applyNumberFormat="1" applyFont="1" applyFill="1" applyBorder="1" applyAlignment="1">
      <alignment horizontal="right"/>
    </xf>
    <xf numFmtId="0" fontId="5" fillId="2" borderId="0" xfId="0" applyFont="1" applyFill="1" applyBorder="1" applyAlignment="1">
      <alignment horizontal="justify" vertical="center" wrapText="1" readingOrder="1"/>
    </xf>
    <xf numFmtId="167" fontId="11" fillId="2" borderId="5" xfId="3" applyFont="1" applyFill="1" applyBorder="1" applyAlignment="1" applyProtection="1">
      <alignment horizontal="right"/>
    </xf>
    <xf numFmtId="0" fontId="7" fillId="3" borderId="4" xfId="0" applyFont="1" applyFill="1" applyBorder="1" applyAlignment="1">
      <alignment horizontal="left" vertical="center" wrapText="1"/>
    </xf>
  </cellXfs>
  <cellStyles count="5">
    <cellStyle name="No-definido" xfId="1"/>
    <cellStyle name="Normal" xfId="0" builtinId="0"/>
    <cellStyle name="Normal 2" xfId="2"/>
    <cellStyle name="Normal_cuenta 00 AGOST" xfId="3"/>
    <cellStyle name="Normal_cuenta 01 AGO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83820</xdr:rowOff>
    </xdr:from>
    <xdr:to>
      <xdr:col>0</xdr:col>
      <xdr:colOff>525780</xdr:colOff>
      <xdr:row>1</xdr:row>
      <xdr:rowOff>7620</xdr:rowOff>
    </xdr:to>
    <xdr:pic>
      <xdr:nvPicPr>
        <xdr:cNvPr id="1248"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83820"/>
          <a:ext cx="5181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662940</xdr:colOff>
      <xdr:row>1</xdr:row>
      <xdr:rowOff>114300</xdr:rowOff>
    </xdr:to>
    <xdr:pic>
      <xdr:nvPicPr>
        <xdr:cNvPr id="2272"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662940</xdr:colOff>
      <xdr:row>1</xdr:row>
      <xdr:rowOff>114300</xdr:rowOff>
    </xdr:to>
    <xdr:pic>
      <xdr:nvPicPr>
        <xdr:cNvPr id="3296"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160020</xdr:colOff>
      <xdr:row>1</xdr:row>
      <xdr:rowOff>38100</xdr:rowOff>
    </xdr:to>
    <xdr:pic>
      <xdr:nvPicPr>
        <xdr:cNvPr id="4321" name="Picture 2"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617220</xdr:colOff>
      <xdr:row>1</xdr:row>
      <xdr:rowOff>38100</xdr:rowOff>
    </xdr:to>
    <xdr:pic>
      <xdr:nvPicPr>
        <xdr:cNvPr id="5344"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722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617220</xdr:colOff>
      <xdr:row>1</xdr:row>
      <xdr:rowOff>38100</xdr:rowOff>
    </xdr:to>
    <xdr:pic>
      <xdr:nvPicPr>
        <xdr:cNvPr id="6368"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722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5"/>
  <sheetViews>
    <sheetView tabSelected="1" zoomScale="75" workbookViewId="0"/>
  </sheetViews>
  <sheetFormatPr baseColWidth="10" defaultColWidth="11.44140625" defaultRowHeight="13.2"/>
  <cols>
    <col min="1" max="1" width="63.6640625" style="3" customWidth="1"/>
    <col min="2" max="2" width="86.6640625" style="94" customWidth="1"/>
    <col min="3" max="16384" width="11.44140625" style="3"/>
  </cols>
  <sheetData>
    <row r="1" spans="1:207" customFormat="1" ht="60" customHeight="1">
      <c r="A1" s="8"/>
      <c r="B1" s="10" t="s">
        <v>281</v>
      </c>
      <c r="C1" s="12"/>
      <c r="D1" s="12"/>
      <c r="E1" s="12"/>
      <c r="F1" s="1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row>
    <row r="2" spans="1:207" customFormat="1" ht="12.9" customHeight="1" thickBot="1">
      <c r="A2" s="8"/>
      <c r="B2" s="9"/>
      <c r="C2" s="12"/>
      <c r="D2" s="12"/>
      <c r="E2" s="12"/>
      <c r="F2" s="1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row>
    <row r="3" spans="1:207" customFormat="1" ht="33" customHeight="1">
      <c r="A3" s="79" t="s">
        <v>282</v>
      </c>
      <c r="B3" s="13"/>
      <c r="C3" s="12"/>
      <c r="D3" s="12"/>
      <c r="E3" s="12"/>
      <c r="F3" s="1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row>
    <row r="4" spans="1:207" customFormat="1" ht="20.100000000000001" customHeight="1">
      <c r="A4" s="17" t="s">
        <v>93</v>
      </c>
      <c r="B4" s="82"/>
      <c r="C4" s="12"/>
      <c r="D4" s="12"/>
      <c r="E4" s="12"/>
      <c r="F4" s="12"/>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row>
    <row r="5" spans="1:207" customFormat="1" ht="15" customHeight="1" thickBot="1">
      <c r="A5" s="21"/>
      <c r="B5" s="51"/>
      <c r="C5" s="12"/>
      <c r="D5" s="12"/>
      <c r="E5" s="12"/>
      <c r="F5" s="12"/>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row>
    <row r="6" spans="1:207" customFormat="1" ht="15" customHeight="1">
      <c r="A6" s="23"/>
      <c r="B6" s="24"/>
      <c r="C6" s="12"/>
      <c r="D6" s="12"/>
      <c r="E6" s="12"/>
      <c r="F6" s="12"/>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row>
    <row r="7" spans="1:207" customFormat="1" ht="12.9" customHeight="1" thickBot="1">
      <c r="A7" s="23"/>
      <c r="B7" s="24"/>
      <c r="C7" s="24"/>
      <c r="D7" s="24"/>
      <c r="E7" s="24"/>
      <c r="F7" s="57"/>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row>
    <row r="8" spans="1:207" customFormat="1" ht="33" customHeight="1">
      <c r="A8" s="83" t="s">
        <v>96</v>
      </c>
      <c r="B8" s="84"/>
      <c r="C8" s="24"/>
      <c r="D8" s="24"/>
      <c r="E8" s="24"/>
      <c r="F8" s="57"/>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row>
    <row r="9" spans="1:207" customFormat="1" ht="12.9" customHeight="1">
      <c r="A9" s="24"/>
      <c r="B9" s="24"/>
      <c r="C9" s="24"/>
      <c r="D9" s="24"/>
      <c r="E9" s="24"/>
      <c r="F9" s="57"/>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row>
    <row r="10" spans="1:207" ht="18" customHeight="1">
      <c r="A10" s="1" t="s">
        <v>97</v>
      </c>
      <c r="B10" s="85" t="s">
        <v>102</v>
      </c>
    </row>
    <row r="11" spans="1:207" ht="18" customHeight="1">
      <c r="A11" s="1" t="s">
        <v>98</v>
      </c>
      <c r="B11" s="85" t="s">
        <v>103</v>
      </c>
    </row>
    <row r="12" spans="1:207" ht="18" customHeight="1">
      <c r="A12" s="1" t="s">
        <v>117</v>
      </c>
      <c r="B12" s="85" t="s">
        <v>118</v>
      </c>
    </row>
    <row r="13" spans="1:207" ht="18" customHeight="1">
      <c r="A13" s="1" t="s">
        <v>125</v>
      </c>
      <c r="B13" s="114">
        <v>69</v>
      </c>
    </row>
    <row r="14" spans="1:207" ht="18" customHeight="1">
      <c r="A14" s="1" t="s">
        <v>128</v>
      </c>
      <c r="B14" s="114">
        <v>4</v>
      </c>
    </row>
    <row r="15" spans="1:207" ht="12.9" customHeight="1" thickBot="1">
      <c r="A15" s="86"/>
      <c r="B15" s="87"/>
    </row>
    <row r="16" spans="1:207" ht="12.9" customHeight="1">
      <c r="A16" s="1"/>
      <c r="B16" s="88"/>
    </row>
    <row r="17" spans="1:2" ht="12.9" customHeight="1">
      <c r="A17" s="1"/>
      <c r="B17" s="88"/>
    </row>
    <row r="18" spans="1:2" ht="12.9" customHeight="1">
      <c r="A18" s="1"/>
      <c r="B18" s="88"/>
    </row>
    <row r="19" spans="1:2" ht="12.9" customHeight="1" thickBot="1">
      <c r="A19" s="1"/>
      <c r="B19" s="88"/>
    </row>
    <row r="20" spans="1:2" ht="33" customHeight="1">
      <c r="A20" s="83" t="s">
        <v>99</v>
      </c>
      <c r="B20" s="84"/>
    </row>
    <row r="21" spans="1:2" ht="12.9" customHeight="1">
      <c r="B21" s="3"/>
    </row>
    <row r="22" spans="1:2" ht="18" customHeight="1">
      <c r="A22" s="1" t="s">
        <v>100</v>
      </c>
      <c r="B22" s="85" t="s">
        <v>104</v>
      </c>
    </row>
    <row r="23" spans="1:2" ht="18" customHeight="1">
      <c r="A23" s="1" t="s">
        <v>101</v>
      </c>
      <c r="B23" s="85" t="s">
        <v>218</v>
      </c>
    </row>
    <row r="24" spans="1:2" ht="12.9" customHeight="1" thickBot="1">
      <c r="A24" s="86"/>
      <c r="B24" s="87"/>
    </row>
    <row r="25" spans="1:2" ht="12.9" customHeight="1">
      <c r="A25" s="1"/>
      <c r="B25" s="88"/>
    </row>
    <row r="26" spans="1:2" ht="12.9" customHeight="1">
      <c r="A26" s="1"/>
      <c r="B26" s="88"/>
    </row>
    <row r="27" spans="1:2" ht="12.9" customHeight="1">
      <c r="A27" s="1"/>
      <c r="B27" s="88"/>
    </row>
    <row r="28" spans="1:2" ht="12.9" customHeight="1" thickBot="1">
      <c r="A28" s="89"/>
      <c r="B28" s="90"/>
    </row>
    <row r="29" spans="1:2" ht="33" customHeight="1">
      <c r="A29" s="83" t="s">
        <v>105</v>
      </c>
      <c r="B29" s="84"/>
    </row>
    <row r="30" spans="1:2" ht="12.9" customHeight="1">
      <c r="B30" s="3"/>
    </row>
    <row r="31" spans="1:2" ht="12.9" customHeight="1">
      <c r="A31" s="91"/>
      <c r="B31" s="120" t="s">
        <v>122</v>
      </c>
    </row>
    <row r="32" spans="1:2" ht="18" customHeight="1">
      <c r="A32" s="91"/>
      <c r="B32" s="120"/>
    </row>
    <row r="33" spans="1:2" ht="18" customHeight="1">
      <c r="A33" s="91"/>
      <c r="B33" s="120"/>
    </row>
    <row r="34" spans="1:2" ht="18" customHeight="1">
      <c r="A34" s="91"/>
      <c r="B34" s="120"/>
    </row>
    <row r="35" spans="1:2" ht="18" customHeight="1">
      <c r="A35" s="91"/>
      <c r="B35" s="120"/>
    </row>
    <row r="36" spans="1:2" ht="18" customHeight="1">
      <c r="A36" s="91"/>
      <c r="B36" s="120"/>
    </row>
    <row r="37" spans="1:2" ht="13.5" customHeight="1" thickBot="1">
      <c r="A37" s="86"/>
      <c r="B37" s="92"/>
    </row>
    <row r="38" spans="1:2" ht="12.9" customHeight="1">
      <c r="A38" s="91"/>
      <c r="B38" s="85"/>
    </row>
    <row r="39" spans="1:2" ht="12.9" customHeight="1">
      <c r="A39" s="91"/>
      <c r="B39" s="85"/>
    </row>
    <row r="40" spans="1:2" ht="12.9" customHeight="1">
      <c r="A40" s="91"/>
      <c r="B40" s="85"/>
    </row>
    <row r="41" spans="1:2" ht="12.9" customHeight="1" thickBot="1">
      <c r="A41" s="91"/>
      <c r="B41" s="90"/>
    </row>
    <row r="42" spans="1:2" ht="33" customHeight="1">
      <c r="A42" s="83" t="s">
        <v>106</v>
      </c>
      <c r="B42" s="84"/>
    </row>
    <row r="43" spans="1:2" ht="12.9" customHeight="1">
      <c r="B43" s="3"/>
    </row>
    <row r="44" spans="1:2" ht="18" customHeight="1">
      <c r="A44" s="1"/>
      <c r="B44" s="120" t="s">
        <v>123</v>
      </c>
    </row>
    <row r="45" spans="1:2" ht="18" customHeight="1">
      <c r="A45" s="89"/>
      <c r="B45" s="120"/>
    </row>
    <row r="46" spans="1:2" ht="18" customHeight="1">
      <c r="A46" s="89"/>
      <c r="B46" s="120"/>
    </row>
    <row r="47" spans="1:2" ht="18" customHeight="1">
      <c r="A47" s="89"/>
      <c r="B47" s="120"/>
    </row>
    <row r="48" spans="1:2" ht="18" customHeight="1">
      <c r="A48" s="89"/>
      <c r="B48" s="120"/>
    </row>
    <row r="49" spans="1:2" ht="18" customHeight="1">
      <c r="A49" s="89"/>
      <c r="B49" s="120"/>
    </row>
    <row r="50" spans="1:2" ht="18" customHeight="1">
      <c r="A50" s="89"/>
      <c r="B50" s="120"/>
    </row>
    <row r="51" spans="1:2" ht="18" customHeight="1">
      <c r="A51" s="89"/>
      <c r="B51" s="120"/>
    </row>
    <row r="52" spans="1:2" ht="12.9" customHeight="1" thickBot="1">
      <c r="A52" s="93"/>
      <c r="B52" s="93"/>
    </row>
    <row r="54" spans="1:2" ht="18" customHeight="1">
      <c r="A54" s="66" t="s">
        <v>129</v>
      </c>
    </row>
    <row r="55" spans="1:2" ht="18" customHeight="1">
      <c r="A55" s="36" t="s">
        <v>130</v>
      </c>
      <c r="B55" s="36" t="s">
        <v>131</v>
      </c>
    </row>
  </sheetData>
  <mergeCells count="2">
    <mergeCell ref="B44:B51"/>
    <mergeCell ref="B31:B36"/>
  </mergeCells>
  <phoneticPr fontId="1" type="noConversion"/>
  <printOptions horizontalCentered="1"/>
  <pageMargins left="0.31496062992125984" right="0.31496062992125984" top="0.59055118110236227" bottom="0.59055118110236227" header="0" footer="0"/>
  <pageSetup paperSize="9" scale="6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outlinePr summaryBelow="0" summaryRight="0"/>
    <pageSetUpPr fitToPage="1"/>
  </sheetPr>
  <dimension ref="A1:DR119"/>
  <sheetViews>
    <sheetView zoomScale="75" workbookViewId="0"/>
  </sheetViews>
  <sheetFormatPr baseColWidth="10" defaultColWidth="11.44140625" defaultRowHeight="13.2"/>
  <cols>
    <col min="1" max="1" width="73.6640625" style="3" customWidth="1"/>
    <col min="2" max="2" width="19.109375" style="29" customWidth="1"/>
    <col min="3" max="3" width="9.6640625" style="29" customWidth="1"/>
    <col min="4" max="60" width="60.5546875" style="29" hidden="1" customWidth="1"/>
    <col min="61" max="61" width="3.33203125" style="3" customWidth="1"/>
    <col min="62" max="62" width="73.6640625" style="3" customWidth="1"/>
    <col min="63" max="63" width="18" style="29" customWidth="1"/>
    <col min="64" max="64" width="8.6640625" style="3" customWidth="1"/>
    <col min="65" max="121" width="25.6640625" style="3" hidden="1" customWidth="1"/>
    <col min="122" max="16384" width="11.44140625" style="3"/>
  </cols>
  <sheetData>
    <row r="1" spans="1:121" s="2" customFormat="1" ht="60"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10" t="s">
        <v>70</v>
      </c>
      <c r="BL1" s="11">
        <v>2002</v>
      </c>
      <c r="BM1" s="3"/>
    </row>
    <row r="2" spans="1:121" s="2" customFormat="1" ht="12.9" customHeight="1" thickBot="1">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12"/>
      <c r="BL2" s="12"/>
      <c r="BM2" s="3"/>
    </row>
    <row r="3" spans="1:121" s="2" customFormat="1" ht="33" customHeight="1">
      <c r="A3" s="79" t="s">
        <v>282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4"/>
      <c r="BJ3" s="14"/>
      <c r="BK3" s="15"/>
      <c r="BL3" s="16"/>
      <c r="BM3" s="3"/>
    </row>
    <row r="4" spans="1:121" s="2" customFormat="1" ht="20.100000000000001" customHeight="1">
      <c r="A4" s="17" t="s">
        <v>93</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7"/>
      <c r="BJ4" s="17"/>
      <c r="BK4" s="19"/>
      <c r="BL4" s="20"/>
      <c r="BM4" s="3"/>
    </row>
    <row r="5" spans="1:121" s="2" customFormat="1" ht="18" customHeight="1" thickBot="1">
      <c r="A5" s="2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80" t="s">
        <v>285</v>
      </c>
      <c r="BK5" s="121">
        <v>4326708</v>
      </c>
      <c r="BL5" s="121"/>
      <c r="BM5" s="3"/>
    </row>
    <row r="6" spans="1:121" s="2" customFormat="1" ht="15" customHeight="1">
      <c r="A6" s="23"/>
      <c r="B6" s="24"/>
      <c r="C6" s="24"/>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24"/>
      <c r="BJ6" s="24"/>
      <c r="BK6" s="24"/>
      <c r="BL6" s="24"/>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row>
    <row r="7" spans="1:121" s="2" customFormat="1" ht="12.9" customHeight="1">
      <c r="A7" s="23"/>
      <c r="B7" s="24"/>
      <c r="C7" s="24"/>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24"/>
      <c r="BJ7" s="24"/>
      <c r="BK7" s="24"/>
      <c r="BL7" s="24"/>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row>
    <row r="8" spans="1:121" s="2" customFormat="1" ht="21" customHeight="1">
      <c r="A8" s="26" t="s">
        <v>75</v>
      </c>
      <c r="B8" s="24"/>
      <c r="C8" s="24"/>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24"/>
      <c r="BJ8" s="24"/>
      <c r="BK8" s="24"/>
      <c r="BL8" s="24"/>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1"/>
      <c r="DG8" s="48"/>
      <c r="DH8" s="48"/>
      <c r="DI8" s="48"/>
      <c r="DJ8" s="48"/>
      <c r="DK8" s="48"/>
      <c r="DL8" s="48"/>
      <c r="DM8" s="48"/>
      <c r="DN8" s="48"/>
      <c r="DO8" s="48"/>
      <c r="DP8" s="48"/>
      <c r="DQ8" s="48"/>
    </row>
    <row r="9" spans="1:121" s="2" customFormat="1" ht="18" customHeight="1">
      <c r="A9" s="27"/>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row>
    <row r="10" spans="1:121" s="2" customFormat="1" ht="12.9" customHeight="1">
      <c r="A10" s="26"/>
      <c r="B10" s="24"/>
      <c r="C10" s="24"/>
      <c r="D10" s="48">
        <v>11100</v>
      </c>
      <c r="E10" s="48">
        <v>21300</v>
      </c>
      <c r="F10" s="48">
        <v>21301</v>
      </c>
      <c r="G10" s="48">
        <v>21400</v>
      </c>
      <c r="H10" s="48">
        <v>21401</v>
      </c>
      <c r="I10" s="48">
        <v>21402</v>
      </c>
      <c r="J10" s="48">
        <v>21500</v>
      </c>
      <c r="K10" s="48">
        <v>21501</v>
      </c>
      <c r="L10" s="48">
        <v>21502</v>
      </c>
      <c r="M10" s="48">
        <v>21503</v>
      </c>
      <c r="N10" s="48">
        <v>21504</v>
      </c>
      <c r="O10" s="48">
        <v>22100</v>
      </c>
      <c r="P10" s="48">
        <v>22102</v>
      </c>
      <c r="Q10" s="48">
        <v>22103</v>
      </c>
      <c r="R10" s="48">
        <v>22104</v>
      </c>
      <c r="S10" s="48">
        <v>22105</v>
      </c>
      <c r="T10" s="48">
        <v>22106</v>
      </c>
      <c r="U10" s="48">
        <v>22107</v>
      </c>
      <c r="V10" s="48">
        <v>22108</v>
      </c>
      <c r="W10" s="48">
        <v>22109</v>
      </c>
      <c r="X10" s="48">
        <v>22111</v>
      </c>
      <c r="Y10" s="48">
        <v>22112</v>
      </c>
      <c r="Z10" s="48">
        <v>22113</v>
      </c>
      <c r="AA10" s="48">
        <v>22200</v>
      </c>
      <c r="AB10" s="48">
        <v>22202</v>
      </c>
      <c r="AC10" s="48">
        <v>22205</v>
      </c>
      <c r="AD10" s="48">
        <v>22208</v>
      </c>
      <c r="AE10" s="48">
        <v>22209</v>
      </c>
      <c r="AF10" s="48">
        <v>22211</v>
      </c>
      <c r="AG10" s="48">
        <v>22212</v>
      </c>
      <c r="AH10" s="48">
        <v>22213</v>
      </c>
      <c r="AI10" s="48">
        <v>22901</v>
      </c>
      <c r="AJ10" s="48">
        <v>22902</v>
      </c>
      <c r="AK10" s="48">
        <v>22906</v>
      </c>
      <c r="AL10" s="48">
        <v>23101</v>
      </c>
      <c r="AM10" s="48">
        <v>23102</v>
      </c>
      <c r="AN10" s="48">
        <v>23104</v>
      </c>
      <c r="AO10" s="48">
        <v>23105</v>
      </c>
      <c r="AP10" s="48">
        <v>23106</v>
      </c>
      <c r="AQ10" s="48">
        <v>23108</v>
      </c>
      <c r="AR10" s="48">
        <v>23109</v>
      </c>
      <c r="AS10" s="48">
        <v>23110</v>
      </c>
      <c r="AT10" s="48">
        <v>23111</v>
      </c>
      <c r="AU10" s="48">
        <v>23112</v>
      </c>
      <c r="AV10" s="48">
        <v>23113</v>
      </c>
      <c r="AW10" s="48">
        <v>23114</v>
      </c>
      <c r="AX10" s="48">
        <v>23115</v>
      </c>
      <c r="AY10" s="48">
        <v>23116</v>
      </c>
      <c r="AZ10" s="48">
        <v>23137</v>
      </c>
      <c r="BA10" s="48">
        <v>23141</v>
      </c>
      <c r="BB10" s="48">
        <v>23142</v>
      </c>
      <c r="BC10" s="48">
        <v>36100</v>
      </c>
      <c r="BD10" s="48">
        <v>36101</v>
      </c>
      <c r="BE10" s="48">
        <v>36102</v>
      </c>
      <c r="BF10" s="48">
        <v>36103</v>
      </c>
      <c r="BG10" s="48">
        <v>36104</v>
      </c>
      <c r="BH10" s="48">
        <v>36105</v>
      </c>
      <c r="BI10" s="24"/>
      <c r="BJ10" s="24"/>
      <c r="BK10" s="24"/>
      <c r="BL10" s="24"/>
      <c r="BM10" s="48">
        <v>11100</v>
      </c>
      <c r="BN10" s="48">
        <v>21300</v>
      </c>
      <c r="BO10" s="48">
        <v>21301</v>
      </c>
      <c r="BP10" s="48">
        <v>21400</v>
      </c>
      <c r="BQ10" s="48">
        <v>21401</v>
      </c>
      <c r="BR10" s="48">
        <v>21402</v>
      </c>
      <c r="BS10" s="48">
        <v>21500</v>
      </c>
      <c r="BT10" s="48">
        <v>21501</v>
      </c>
      <c r="BU10" s="48">
        <v>21502</v>
      </c>
      <c r="BV10" s="48">
        <v>21503</v>
      </c>
      <c r="BW10" s="48">
        <v>21504</v>
      </c>
      <c r="BX10" s="48">
        <v>22100</v>
      </c>
      <c r="BY10" s="48">
        <v>22102</v>
      </c>
      <c r="BZ10" s="48">
        <v>22103</v>
      </c>
      <c r="CA10" s="48">
        <v>22104</v>
      </c>
      <c r="CB10" s="48">
        <v>22105</v>
      </c>
      <c r="CC10" s="48">
        <v>22106</v>
      </c>
      <c r="CD10" s="48">
        <v>22107</v>
      </c>
      <c r="CE10" s="48">
        <v>22108</v>
      </c>
      <c r="CF10" s="48">
        <v>22109</v>
      </c>
      <c r="CG10" s="48">
        <v>22111</v>
      </c>
      <c r="CH10" s="48">
        <v>22112</v>
      </c>
      <c r="CI10" s="48">
        <v>22113</v>
      </c>
      <c r="CJ10" s="48">
        <v>22200</v>
      </c>
      <c r="CK10" s="48">
        <v>22202</v>
      </c>
      <c r="CL10" s="48">
        <v>22205</v>
      </c>
      <c r="CM10" s="48">
        <v>22208</v>
      </c>
      <c r="CN10" s="48">
        <v>22209</v>
      </c>
      <c r="CO10" s="48">
        <v>22211</v>
      </c>
      <c r="CP10" s="48">
        <v>22212</v>
      </c>
      <c r="CQ10" s="48">
        <v>22213</v>
      </c>
      <c r="CR10" s="48">
        <v>22901</v>
      </c>
      <c r="CS10" s="48">
        <v>22902</v>
      </c>
      <c r="CT10" s="48">
        <v>22906</v>
      </c>
      <c r="CU10" s="48">
        <v>23101</v>
      </c>
      <c r="CV10" s="48">
        <v>23102</v>
      </c>
      <c r="CW10" s="48">
        <v>23104</v>
      </c>
      <c r="CX10" s="48">
        <v>23105</v>
      </c>
      <c r="CY10" s="48">
        <v>23106</v>
      </c>
      <c r="CZ10" s="48">
        <v>23108</v>
      </c>
      <c r="DA10" s="48">
        <v>23109</v>
      </c>
      <c r="DB10" s="48">
        <v>23110</v>
      </c>
      <c r="DC10" s="48">
        <v>23111</v>
      </c>
      <c r="DD10" s="48">
        <v>23112</v>
      </c>
      <c r="DE10" s="48">
        <v>23113</v>
      </c>
      <c r="DF10" s="48">
        <v>23114</v>
      </c>
      <c r="DG10" s="48">
        <v>23115</v>
      </c>
      <c r="DH10" s="48">
        <v>23116</v>
      </c>
      <c r="DI10" s="48">
        <v>23137</v>
      </c>
      <c r="DJ10" s="48">
        <v>23141</v>
      </c>
      <c r="DK10" s="48">
        <v>23142</v>
      </c>
      <c r="DL10" s="48">
        <v>36100</v>
      </c>
      <c r="DM10" s="48">
        <v>36101</v>
      </c>
      <c r="DN10" s="48">
        <v>36102</v>
      </c>
      <c r="DO10" s="48">
        <v>36103</v>
      </c>
      <c r="DP10" s="48">
        <v>36104</v>
      </c>
      <c r="DQ10" s="48">
        <v>36105</v>
      </c>
    </row>
    <row r="11" spans="1:121" ht="18" customHeight="1" thickBot="1">
      <c r="A11" s="28" t="s">
        <v>71</v>
      </c>
      <c r="B11" s="20"/>
      <c r="C11" s="20"/>
      <c r="D11" s="48" t="s">
        <v>60</v>
      </c>
      <c r="E11" s="48" t="s">
        <v>60</v>
      </c>
      <c r="F11" s="48" t="s">
        <v>60</v>
      </c>
      <c r="G11" s="48" t="s">
        <v>61</v>
      </c>
      <c r="H11" s="48" t="s">
        <v>61</v>
      </c>
      <c r="I11" s="48" t="s">
        <v>61</v>
      </c>
      <c r="J11" s="48" t="s">
        <v>60</v>
      </c>
      <c r="K11" s="48" t="s">
        <v>61</v>
      </c>
      <c r="L11" s="48" t="s">
        <v>60</v>
      </c>
      <c r="M11" s="48" t="s">
        <v>60</v>
      </c>
      <c r="N11" s="48" t="s">
        <v>60</v>
      </c>
      <c r="O11" s="48" t="s">
        <v>156</v>
      </c>
      <c r="P11" s="48" t="s">
        <v>156</v>
      </c>
      <c r="Q11" s="48" t="s">
        <v>156</v>
      </c>
      <c r="R11" s="48" t="s">
        <v>156</v>
      </c>
      <c r="S11" s="48" t="s">
        <v>156</v>
      </c>
      <c r="T11" s="48" t="s">
        <v>156</v>
      </c>
      <c r="U11" s="48" t="s">
        <v>156</v>
      </c>
      <c r="V11" s="48" t="s">
        <v>156</v>
      </c>
      <c r="W11" s="48" t="s">
        <v>275</v>
      </c>
      <c r="X11" s="48" t="s">
        <v>156</v>
      </c>
      <c r="Y11" s="48" t="s">
        <v>156</v>
      </c>
      <c r="Z11" s="48" t="s">
        <v>156</v>
      </c>
      <c r="AA11" s="48" t="s">
        <v>156</v>
      </c>
      <c r="AB11" s="48" t="s">
        <v>156</v>
      </c>
      <c r="AC11" s="48" t="s">
        <v>156</v>
      </c>
      <c r="AD11" s="48" t="s">
        <v>156</v>
      </c>
      <c r="AE11" s="48" t="s">
        <v>156</v>
      </c>
      <c r="AF11" s="48" t="s">
        <v>156</v>
      </c>
      <c r="AG11" s="48" t="s">
        <v>155</v>
      </c>
      <c r="AH11" s="48" t="s">
        <v>156</v>
      </c>
      <c r="AI11" s="48" t="s">
        <v>157</v>
      </c>
      <c r="AJ11" s="48" t="s">
        <v>157</v>
      </c>
      <c r="AK11" s="48" t="s">
        <v>157</v>
      </c>
      <c r="AL11" s="48" t="s">
        <v>159</v>
      </c>
      <c r="AM11" s="48" t="s">
        <v>159</v>
      </c>
      <c r="AN11" s="48" t="s">
        <v>160</v>
      </c>
      <c r="AO11" s="48" t="s">
        <v>158</v>
      </c>
      <c r="AP11" s="48" t="s">
        <v>158</v>
      </c>
      <c r="AQ11" s="48" t="s">
        <v>159</v>
      </c>
      <c r="AR11" s="48" t="s">
        <v>160</v>
      </c>
      <c r="AS11" s="48" t="s">
        <v>158</v>
      </c>
      <c r="AT11" s="48" t="s">
        <v>158</v>
      </c>
      <c r="AU11" s="48" t="s">
        <v>159</v>
      </c>
      <c r="AV11" s="48" t="s">
        <v>158</v>
      </c>
      <c r="AW11" s="48" t="s">
        <v>158</v>
      </c>
      <c r="AX11" s="48" t="s">
        <v>158</v>
      </c>
      <c r="AY11" s="48" t="s">
        <v>160</v>
      </c>
      <c r="AZ11" s="48" t="s">
        <v>158</v>
      </c>
      <c r="BA11" s="48" t="s">
        <v>160</v>
      </c>
      <c r="BB11" s="48" t="s">
        <v>159</v>
      </c>
      <c r="BC11" s="48" t="s">
        <v>162</v>
      </c>
      <c r="BD11" s="48" t="s">
        <v>161</v>
      </c>
      <c r="BE11" s="48" t="s">
        <v>162</v>
      </c>
      <c r="BF11" s="48" t="s">
        <v>162</v>
      </c>
      <c r="BG11" s="48" t="s">
        <v>162</v>
      </c>
      <c r="BH11" s="48" t="s">
        <v>161</v>
      </c>
      <c r="BI11" s="24"/>
      <c r="BJ11" s="20"/>
      <c r="BK11" s="3"/>
      <c r="BL11" s="29"/>
      <c r="BM11" s="48" t="s">
        <v>60</v>
      </c>
      <c r="BN11" s="48" t="s">
        <v>60</v>
      </c>
      <c r="BO11" s="48" t="s">
        <v>60</v>
      </c>
      <c r="BP11" s="48" t="s">
        <v>61</v>
      </c>
      <c r="BQ11" s="48" t="s">
        <v>61</v>
      </c>
      <c r="BR11" s="48" t="s">
        <v>61</v>
      </c>
      <c r="BS11" s="48" t="s">
        <v>60</v>
      </c>
      <c r="BT11" s="48" t="s">
        <v>61</v>
      </c>
      <c r="BU11" s="48" t="s">
        <v>60</v>
      </c>
      <c r="BV11" s="48" t="s">
        <v>60</v>
      </c>
      <c r="BW11" s="48" t="s">
        <v>60</v>
      </c>
      <c r="BX11" s="48" t="s">
        <v>156</v>
      </c>
      <c r="BY11" s="48" t="s">
        <v>156</v>
      </c>
      <c r="BZ11" s="48" t="s">
        <v>156</v>
      </c>
      <c r="CA11" s="48" t="s">
        <v>156</v>
      </c>
      <c r="CB11" s="48" t="s">
        <v>156</v>
      </c>
      <c r="CC11" s="48" t="s">
        <v>156</v>
      </c>
      <c r="CD11" s="48" t="s">
        <v>156</v>
      </c>
      <c r="CE11" s="48" t="s">
        <v>156</v>
      </c>
      <c r="CF11" s="48" t="s">
        <v>275</v>
      </c>
      <c r="CG11" s="48" t="s">
        <v>156</v>
      </c>
      <c r="CH11" s="48" t="s">
        <v>156</v>
      </c>
      <c r="CI11" s="48" t="s">
        <v>156</v>
      </c>
      <c r="CJ11" s="48" t="s">
        <v>156</v>
      </c>
      <c r="CK11" s="48" t="s">
        <v>156</v>
      </c>
      <c r="CL11" s="48" t="s">
        <v>156</v>
      </c>
      <c r="CM11" s="48" t="s">
        <v>156</v>
      </c>
      <c r="CN11" s="48" t="s">
        <v>156</v>
      </c>
      <c r="CO11" s="48" t="s">
        <v>156</v>
      </c>
      <c r="CP11" s="48" t="s">
        <v>155</v>
      </c>
      <c r="CQ11" s="48" t="s">
        <v>156</v>
      </c>
      <c r="CR11" s="48" t="s">
        <v>157</v>
      </c>
      <c r="CS11" s="48" t="s">
        <v>157</v>
      </c>
      <c r="CT11" s="48" t="s">
        <v>157</v>
      </c>
      <c r="CU11" s="48" t="s">
        <v>159</v>
      </c>
      <c r="CV11" s="48" t="s">
        <v>159</v>
      </c>
      <c r="CW11" s="48" t="s">
        <v>160</v>
      </c>
      <c r="CX11" s="48" t="s">
        <v>158</v>
      </c>
      <c r="CY11" s="48" t="s">
        <v>158</v>
      </c>
      <c r="CZ11" s="48" t="s">
        <v>159</v>
      </c>
      <c r="DA11" s="48" t="s">
        <v>160</v>
      </c>
      <c r="DB11" s="48" t="s">
        <v>158</v>
      </c>
      <c r="DC11" s="48" t="s">
        <v>158</v>
      </c>
      <c r="DD11" s="48" t="s">
        <v>159</v>
      </c>
      <c r="DE11" s="48" t="s">
        <v>158</v>
      </c>
      <c r="DF11" s="48" t="s">
        <v>158</v>
      </c>
      <c r="DG11" s="48" t="s">
        <v>158</v>
      </c>
      <c r="DH11" s="48" t="s">
        <v>160</v>
      </c>
      <c r="DI11" s="48" t="s">
        <v>158</v>
      </c>
      <c r="DJ11" s="48" t="s">
        <v>160</v>
      </c>
      <c r="DK11" s="48" t="s">
        <v>159</v>
      </c>
      <c r="DL11" s="48" t="s">
        <v>162</v>
      </c>
      <c r="DM11" s="48" t="s">
        <v>161</v>
      </c>
      <c r="DN11" s="48" t="s">
        <v>162</v>
      </c>
      <c r="DO11" s="48" t="s">
        <v>162</v>
      </c>
      <c r="DP11" s="48" t="s">
        <v>162</v>
      </c>
      <c r="DQ11" s="48" t="s">
        <v>161</v>
      </c>
    </row>
    <row r="12" spans="1:121" ht="33" customHeight="1">
      <c r="A12" s="30" t="s">
        <v>72</v>
      </c>
      <c r="B12" s="31">
        <v>2002</v>
      </c>
      <c r="C12" s="32" t="s">
        <v>73</v>
      </c>
      <c r="D12" s="48" t="s">
        <v>149</v>
      </c>
      <c r="E12" s="48" t="s">
        <v>0</v>
      </c>
      <c r="F12" s="48" t="s">
        <v>1</v>
      </c>
      <c r="G12" s="48" t="s">
        <v>2</v>
      </c>
      <c r="H12" s="48" t="s">
        <v>3</v>
      </c>
      <c r="I12" s="48" t="s">
        <v>4</v>
      </c>
      <c r="J12" s="48" t="s">
        <v>5</v>
      </c>
      <c r="K12" s="48" t="s">
        <v>6</v>
      </c>
      <c r="L12" s="48" t="s">
        <v>7</v>
      </c>
      <c r="M12" s="48" t="s">
        <v>8</v>
      </c>
      <c r="N12" s="48" t="s">
        <v>9</v>
      </c>
      <c r="O12" s="48" t="s">
        <v>10</v>
      </c>
      <c r="P12" s="48" t="s">
        <v>12</v>
      </c>
      <c r="Q12" s="48" t="s">
        <v>13</v>
      </c>
      <c r="R12" s="48" t="s">
        <v>14</v>
      </c>
      <c r="S12" s="48" t="s">
        <v>15</v>
      </c>
      <c r="T12" s="48" t="s">
        <v>16</v>
      </c>
      <c r="U12" s="48" t="s">
        <v>17</v>
      </c>
      <c r="V12" s="48" t="s">
        <v>18</v>
      </c>
      <c r="W12" s="48" t="s">
        <v>270</v>
      </c>
      <c r="X12" s="48" t="s">
        <v>20</v>
      </c>
      <c r="Y12" s="48" t="s">
        <v>151</v>
      </c>
      <c r="Z12" s="48" t="s">
        <v>21</v>
      </c>
      <c r="AA12" s="48" t="s">
        <v>22</v>
      </c>
      <c r="AB12" s="48" t="s">
        <v>23</v>
      </c>
      <c r="AC12" s="48" t="s">
        <v>26</v>
      </c>
      <c r="AD12" s="48" t="s">
        <v>29</v>
      </c>
      <c r="AE12" s="48" t="s">
        <v>261</v>
      </c>
      <c r="AF12" s="48" t="s">
        <v>262</v>
      </c>
      <c r="AG12" s="48" t="s">
        <v>153</v>
      </c>
      <c r="AH12" s="48" t="s">
        <v>154</v>
      </c>
      <c r="AI12" s="48" t="s">
        <v>62</v>
      </c>
      <c r="AJ12" s="48" t="s">
        <v>63</v>
      </c>
      <c r="AK12" s="48" t="s">
        <v>64</v>
      </c>
      <c r="AL12" s="1" t="s">
        <v>34</v>
      </c>
      <c r="AM12" s="1" t="s">
        <v>35</v>
      </c>
      <c r="AN12" s="1" t="s">
        <v>36</v>
      </c>
      <c r="AO12" s="1" t="s">
        <v>37</v>
      </c>
      <c r="AP12" s="1" t="s">
        <v>38</v>
      </c>
      <c r="AQ12" s="1" t="s">
        <v>39</v>
      </c>
      <c r="AR12" s="1" t="s">
        <v>40</v>
      </c>
      <c r="AS12" s="1" t="s">
        <v>41</v>
      </c>
      <c r="AT12" s="1" t="s">
        <v>42</v>
      </c>
      <c r="AU12" s="1" t="s">
        <v>43</v>
      </c>
      <c r="AV12" s="1" t="s">
        <v>44</v>
      </c>
      <c r="AW12" s="1" t="s">
        <v>263</v>
      </c>
      <c r="AX12" s="1" t="s">
        <v>45</v>
      </c>
      <c r="AY12" s="1" t="s">
        <v>46</v>
      </c>
      <c r="AZ12" s="1" t="s">
        <v>259</v>
      </c>
      <c r="BA12" s="1" t="s">
        <v>272</v>
      </c>
      <c r="BB12" s="1" t="s">
        <v>280</v>
      </c>
      <c r="BC12" s="1" t="s">
        <v>48</v>
      </c>
      <c r="BD12" s="1" t="s">
        <v>49</v>
      </c>
      <c r="BE12" s="1" t="s">
        <v>50</v>
      </c>
      <c r="BF12" s="1" t="s">
        <v>51</v>
      </c>
      <c r="BG12" s="1" t="s">
        <v>52</v>
      </c>
      <c r="BH12" s="1" t="s">
        <v>53</v>
      </c>
      <c r="BI12" s="24"/>
      <c r="BJ12" s="30" t="s">
        <v>213</v>
      </c>
      <c r="BK12" s="31">
        <v>2002</v>
      </c>
      <c r="BL12" s="32" t="s">
        <v>73</v>
      </c>
      <c r="BM12" s="48" t="s">
        <v>149</v>
      </c>
      <c r="BN12" s="48" t="s">
        <v>0</v>
      </c>
      <c r="BO12" s="48" t="s">
        <v>1</v>
      </c>
      <c r="BP12" s="48" t="s">
        <v>2</v>
      </c>
      <c r="BQ12" s="48" t="s">
        <v>3</v>
      </c>
      <c r="BR12" s="48" t="s">
        <v>4</v>
      </c>
      <c r="BS12" s="48" t="s">
        <v>5</v>
      </c>
      <c r="BT12" s="48" t="s">
        <v>6</v>
      </c>
      <c r="BU12" s="48" t="s">
        <v>7</v>
      </c>
      <c r="BV12" s="48" t="s">
        <v>8</v>
      </c>
      <c r="BW12" s="48" t="s">
        <v>9</v>
      </c>
      <c r="BX12" s="48" t="s">
        <v>10</v>
      </c>
      <c r="BY12" s="48" t="s">
        <v>12</v>
      </c>
      <c r="BZ12" s="48" t="s">
        <v>13</v>
      </c>
      <c r="CA12" s="48" t="s">
        <v>14</v>
      </c>
      <c r="CB12" s="48" t="s">
        <v>15</v>
      </c>
      <c r="CC12" s="48" t="s">
        <v>16</v>
      </c>
      <c r="CD12" s="48" t="s">
        <v>17</v>
      </c>
      <c r="CE12" s="48" t="s">
        <v>18</v>
      </c>
      <c r="CF12" s="48" t="s">
        <v>270</v>
      </c>
      <c r="CG12" s="48" t="s">
        <v>20</v>
      </c>
      <c r="CH12" s="48" t="s">
        <v>151</v>
      </c>
      <c r="CI12" s="48" t="s">
        <v>21</v>
      </c>
      <c r="CJ12" s="48" t="s">
        <v>22</v>
      </c>
      <c r="CK12" s="48" t="s">
        <v>23</v>
      </c>
      <c r="CL12" s="48" t="s">
        <v>26</v>
      </c>
      <c r="CM12" s="48" t="s">
        <v>29</v>
      </c>
      <c r="CN12" s="48" t="s">
        <v>261</v>
      </c>
      <c r="CO12" s="48" t="s">
        <v>262</v>
      </c>
      <c r="CP12" s="48" t="s">
        <v>153</v>
      </c>
      <c r="CQ12" s="48" t="s">
        <v>154</v>
      </c>
      <c r="CR12" s="48" t="s">
        <v>62</v>
      </c>
      <c r="CS12" s="48" t="s">
        <v>63</v>
      </c>
      <c r="CT12" s="48" t="s">
        <v>64</v>
      </c>
      <c r="CU12" s="1" t="s">
        <v>34</v>
      </c>
      <c r="CV12" s="1" t="s">
        <v>35</v>
      </c>
      <c r="CW12" s="1" t="s">
        <v>36</v>
      </c>
      <c r="CX12" s="1" t="s">
        <v>37</v>
      </c>
      <c r="CY12" s="1" t="s">
        <v>38</v>
      </c>
      <c r="CZ12" s="1" t="s">
        <v>39</v>
      </c>
      <c r="DA12" s="1" t="s">
        <v>40</v>
      </c>
      <c r="DB12" s="1" t="s">
        <v>41</v>
      </c>
      <c r="DC12" s="1" t="s">
        <v>42</v>
      </c>
      <c r="DD12" s="1" t="s">
        <v>43</v>
      </c>
      <c r="DE12" s="1" t="s">
        <v>44</v>
      </c>
      <c r="DF12" s="1" t="s">
        <v>263</v>
      </c>
      <c r="DG12" s="1" t="s">
        <v>45</v>
      </c>
      <c r="DH12" s="1" t="s">
        <v>46</v>
      </c>
      <c r="DI12" s="1" t="s">
        <v>259</v>
      </c>
      <c r="DJ12" s="1" t="s">
        <v>272</v>
      </c>
      <c r="DK12" s="1" t="s">
        <v>280</v>
      </c>
      <c r="DL12" s="1" t="s">
        <v>48</v>
      </c>
      <c r="DM12" s="1" t="s">
        <v>49</v>
      </c>
      <c r="DN12" s="1" t="s">
        <v>50</v>
      </c>
      <c r="DO12" s="1" t="s">
        <v>51</v>
      </c>
      <c r="DP12" s="1" t="s">
        <v>52</v>
      </c>
      <c r="DQ12" s="1" t="s">
        <v>53</v>
      </c>
    </row>
    <row r="13" spans="1:121" s="37" customFormat="1" ht="18" customHeight="1">
      <c r="A13" s="34" t="s">
        <v>170</v>
      </c>
      <c r="B13" s="34">
        <v>0</v>
      </c>
      <c r="C13" s="35" t="s">
        <v>289</v>
      </c>
      <c r="D13" s="48"/>
      <c r="E13" s="48"/>
      <c r="F13" s="48"/>
      <c r="G13" s="48"/>
      <c r="H13" s="48"/>
      <c r="I13" s="48"/>
      <c r="J13" s="48"/>
      <c r="K13" s="48"/>
      <c r="L13" s="48"/>
      <c r="M13" s="48"/>
      <c r="N13" s="48"/>
      <c r="O13" s="50">
        <v>0</v>
      </c>
      <c r="P13" s="50">
        <v>0</v>
      </c>
      <c r="Q13" s="50">
        <v>0</v>
      </c>
      <c r="R13" s="50">
        <v>0</v>
      </c>
      <c r="S13" s="50">
        <v>0</v>
      </c>
      <c r="T13" s="50">
        <v>0</v>
      </c>
      <c r="U13" s="50">
        <v>0</v>
      </c>
      <c r="V13" s="50">
        <v>0</v>
      </c>
      <c r="W13" s="50">
        <v>0</v>
      </c>
      <c r="X13" s="50">
        <v>0</v>
      </c>
      <c r="Y13" s="50">
        <v>0</v>
      </c>
      <c r="Z13" s="50">
        <v>0</v>
      </c>
      <c r="AA13" s="50">
        <v>0</v>
      </c>
      <c r="AB13" s="50">
        <v>0</v>
      </c>
      <c r="AC13" s="50">
        <v>0</v>
      </c>
      <c r="AD13" s="50">
        <v>0</v>
      </c>
      <c r="AE13" s="50">
        <v>0</v>
      </c>
      <c r="AF13" s="50">
        <v>0</v>
      </c>
      <c r="AG13" s="50">
        <v>0</v>
      </c>
      <c r="AH13" s="50">
        <v>0</v>
      </c>
      <c r="AI13" s="50">
        <v>0</v>
      </c>
      <c r="AJ13" s="50">
        <v>0</v>
      </c>
      <c r="AK13" s="50">
        <v>0</v>
      </c>
      <c r="AL13" s="50">
        <v>0</v>
      </c>
      <c r="AM13" s="50">
        <v>0</v>
      </c>
      <c r="AN13" s="50">
        <v>0</v>
      </c>
      <c r="AO13" s="50">
        <v>0</v>
      </c>
      <c r="AP13" s="50">
        <v>0</v>
      </c>
      <c r="AQ13" s="50">
        <v>0</v>
      </c>
      <c r="AR13" s="50">
        <v>0</v>
      </c>
      <c r="AS13" s="50">
        <v>0</v>
      </c>
      <c r="AT13" s="50">
        <v>0</v>
      </c>
      <c r="AU13" s="50">
        <v>0</v>
      </c>
      <c r="AV13" s="50">
        <v>0</v>
      </c>
      <c r="AW13" s="50">
        <v>0</v>
      </c>
      <c r="AX13" s="50">
        <v>0</v>
      </c>
      <c r="AY13" s="50">
        <v>0</v>
      </c>
      <c r="AZ13" s="50">
        <v>0</v>
      </c>
      <c r="BA13" s="50">
        <v>0</v>
      </c>
      <c r="BB13" s="50">
        <v>0</v>
      </c>
      <c r="BC13" s="50">
        <v>0</v>
      </c>
      <c r="BD13" s="50">
        <v>0</v>
      </c>
      <c r="BE13" s="50">
        <v>0</v>
      </c>
      <c r="BF13" s="50">
        <v>0</v>
      </c>
      <c r="BG13" s="50">
        <v>0</v>
      </c>
      <c r="BH13" s="50">
        <v>0</v>
      </c>
      <c r="BI13" s="36"/>
      <c r="BJ13" s="33" t="s">
        <v>190</v>
      </c>
      <c r="BK13" s="34">
        <v>3823146938.4700012</v>
      </c>
      <c r="BL13" s="35">
        <v>0.23029662802268161</v>
      </c>
      <c r="BM13" s="49">
        <v>2736200011.5700002</v>
      </c>
      <c r="BN13" s="49">
        <v>942161.15999999992</v>
      </c>
      <c r="BO13" s="49">
        <v>89049668.120000005</v>
      </c>
      <c r="BP13" s="49">
        <v>14935102.320000002</v>
      </c>
      <c r="BQ13" s="49">
        <v>11339411</v>
      </c>
      <c r="BR13" s="49">
        <v>1964054.8499999999</v>
      </c>
      <c r="BS13" s="49">
        <v>230658484.06</v>
      </c>
      <c r="BT13" s="49">
        <v>386963232.47999996</v>
      </c>
      <c r="BU13" s="49">
        <v>81530422</v>
      </c>
      <c r="BV13" s="49">
        <v>131439997.59</v>
      </c>
      <c r="BW13" s="49">
        <v>46725673</v>
      </c>
      <c r="BX13" s="49">
        <v>225326.88000000268</v>
      </c>
      <c r="BY13" s="49">
        <v>63482070</v>
      </c>
      <c r="BZ13" s="49">
        <v>1401.1000000014901</v>
      </c>
      <c r="CA13" s="49">
        <v>-440968</v>
      </c>
      <c r="CB13" s="49">
        <v>776679.78999999911</v>
      </c>
      <c r="CC13" s="49">
        <v>-10429784</v>
      </c>
      <c r="CD13" s="49">
        <v>53368186.030000001</v>
      </c>
      <c r="CE13" s="49">
        <v>-124401.19000000041</v>
      </c>
      <c r="CF13" s="49">
        <v>-367304.54999999981</v>
      </c>
      <c r="CG13" s="49">
        <v>23890.5</v>
      </c>
      <c r="CH13" s="49">
        <v>8506078.6999999993</v>
      </c>
      <c r="CI13" s="49">
        <v>0</v>
      </c>
      <c r="CJ13" s="49">
        <v>44252651.030000009</v>
      </c>
      <c r="CK13" s="49">
        <v>56253285</v>
      </c>
      <c r="CL13" s="49">
        <v>4084624.3</v>
      </c>
      <c r="CM13" s="49">
        <v>-23857526.199999999</v>
      </c>
      <c r="CN13" s="49">
        <v>4328469</v>
      </c>
      <c r="CO13" s="49">
        <v>-9201689.6800000016</v>
      </c>
      <c r="CP13" s="49">
        <v>8665462</v>
      </c>
      <c r="CQ13" s="49">
        <v>50518713.189999998</v>
      </c>
      <c r="CR13" s="49">
        <v>-243703306.85000002</v>
      </c>
      <c r="CS13" s="49">
        <v>22723000</v>
      </c>
      <c r="CT13" s="49">
        <v>33233000</v>
      </c>
      <c r="CU13" s="49">
        <v>824459.07000000007</v>
      </c>
      <c r="CV13" s="49">
        <v>17614.310000000001</v>
      </c>
      <c r="CW13" s="49">
        <v>285058.78000000003</v>
      </c>
      <c r="CX13" s="49">
        <v>118335.55</v>
      </c>
      <c r="CY13" s="49">
        <v>118554.86000000002</v>
      </c>
      <c r="CZ13" s="49">
        <v>-355002.31999999995</v>
      </c>
      <c r="DA13" s="49">
        <v>1896698.67</v>
      </c>
      <c r="DB13" s="49">
        <v>238801.27</v>
      </c>
      <c r="DC13" s="49">
        <v>153949.66</v>
      </c>
      <c r="DD13" s="49">
        <v>34271.980000000003</v>
      </c>
      <c r="DE13" s="49">
        <v>-843929.61</v>
      </c>
      <c r="DF13" s="49">
        <v>669318.02999999991</v>
      </c>
      <c r="DG13" s="49">
        <v>58879.03</v>
      </c>
      <c r="DH13" s="49">
        <v>27035.8</v>
      </c>
      <c r="DI13" s="49">
        <v>-288541.05000000005</v>
      </c>
      <c r="DJ13" s="49">
        <v>66110.12</v>
      </c>
      <c r="DK13" s="49">
        <v>46399.479999999996</v>
      </c>
      <c r="DL13" s="49">
        <v>842484.44999999984</v>
      </c>
      <c r="DM13" s="49">
        <v>6701624.4199999999</v>
      </c>
      <c r="DN13" s="49">
        <v>8303640.4000000013</v>
      </c>
      <c r="DO13" s="49">
        <v>481532.37</v>
      </c>
      <c r="DP13" s="49">
        <v>9471390</v>
      </c>
      <c r="DQ13" s="49">
        <v>212178</v>
      </c>
    </row>
    <row r="14" spans="1:121" s="37" customFormat="1" ht="18" customHeight="1">
      <c r="A14" s="38"/>
      <c r="B14" s="38"/>
      <c r="C14" s="39"/>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36"/>
      <c r="BJ14" s="4"/>
      <c r="BK14" s="38"/>
      <c r="BL14" s="3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row>
    <row r="15" spans="1:121" s="37" customFormat="1" ht="18" customHeight="1">
      <c r="A15" s="34" t="s">
        <v>171</v>
      </c>
      <c r="B15" s="34">
        <v>12693633993.260002</v>
      </c>
      <c r="C15" s="35">
        <v>0.76463216116205046</v>
      </c>
      <c r="D15" s="50">
        <v>8466698207.6699991</v>
      </c>
      <c r="E15" s="50">
        <v>695028.96999999986</v>
      </c>
      <c r="F15" s="50">
        <v>8740668.0199999996</v>
      </c>
      <c r="G15" s="50">
        <v>13046082.969999999</v>
      </c>
      <c r="H15" s="50">
        <v>10762658</v>
      </c>
      <c r="I15" s="50">
        <v>1553244.6200000003</v>
      </c>
      <c r="J15" s="50">
        <v>589885949.02999997</v>
      </c>
      <c r="K15" s="50">
        <v>345128149.34000009</v>
      </c>
      <c r="L15" s="50">
        <v>166370828</v>
      </c>
      <c r="M15" s="50">
        <v>213328296</v>
      </c>
      <c r="N15" s="50">
        <v>116408100</v>
      </c>
      <c r="O15" s="50">
        <v>34196435.420000002</v>
      </c>
      <c r="P15" s="50">
        <v>635657470</v>
      </c>
      <c r="Q15" s="50">
        <v>59675302.960000001</v>
      </c>
      <c r="R15" s="50">
        <v>2472996</v>
      </c>
      <c r="S15" s="50">
        <v>38373043.219999999</v>
      </c>
      <c r="T15" s="50">
        <v>242150601</v>
      </c>
      <c r="U15" s="50">
        <v>247450548.50999999</v>
      </c>
      <c r="V15" s="50">
        <v>1085931.1400000001</v>
      </c>
      <c r="W15" s="50">
        <v>846417.83</v>
      </c>
      <c r="X15" s="50">
        <v>162701.24</v>
      </c>
      <c r="Y15" s="50">
        <v>14926416.370000001</v>
      </c>
      <c r="Z15" s="50">
        <v>344122.92</v>
      </c>
      <c r="AA15" s="50">
        <v>9562452.5199999996</v>
      </c>
      <c r="AB15" s="50">
        <v>97581538</v>
      </c>
      <c r="AC15" s="50">
        <v>574636.39000000013</v>
      </c>
      <c r="AD15" s="50">
        <v>240284374.37</v>
      </c>
      <c r="AE15" s="50">
        <v>57138762</v>
      </c>
      <c r="AF15" s="50">
        <v>48573625.409999996</v>
      </c>
      <c r="AG15" s="50">
        <v>16372062</v>
      </c>
      <c r="AH15" s="50">
        <v>148701909.98000002</v>
      </c>
      <c r="AI15" s="50">
        <v>28667849.819999993</v>
      </c>
      <c r="AJ15" s="50">
        <v>757534000</v>
      </c>
      <c r="AK15" s="50">
        <v>47519000</v>
      </c>
      <c r="AL15" s="50">
        <v>5689280.5700000003</v>
      </c>
      <c r="AM15" s="50">
        <v>616743.18000000005</v>
      </c>
      <c r="AN15" s="50">
        <v>3140.08</v>
      </c>
      <c r="AO15" s="50">
        <v>77844.159999999989</v>
      </c>
      <c r="AP15" s="50">
        <v>56503.08</v>
      </c>
      <c r="AQ15" s="50">
        <v>488051.67</v>
      </c>
      <c r="AR15" s="50">
        <v>2093194.7</v>
      </c>
      <c r="AS15" s="50">
        <v>1023.08</v>
      </c>
      <c r="AT15" s="50">
        <v>0</v>
      </c>
      <c r="AU15" s="50">
        <v>107731.87</v>
      </c>
      <c r="AV15" s="50">
        <v>2808582.37</v>
      </c>
      <c r="AW15" s="50">
        <v>10203.65</v>
      </c>
      <c r="AX15" s="50">
        <v>9385.43</v>
      </c>
      <c r="AY15" s="50">
        <v>450.21</v>
      </c>
      <c r="AZ15" s="50">
        <v>25076.62</v>
      </c>
      <c r="BA15" s="50">
        <v>627.63</v>
      </c>
      <c r="BB15" s="50">
        <v>307503.87</v>
      </c>
      <c r="BC15" s="50">
        <v>1751855.5899999999</v>
      </c>
      <c r="BD15" s="50">
        <v>1539337.18</v>
      </c>
      <c r="BE15" s="50">
        <v>7493967.7799999993</v>
      </c>
      <c r="BF15" s="50">
        <v>215136.94000000003</v>
      </c>
      <c r="BG15" s="50">
        <v>7395360</v>
      </c>
      <c r="BH15" s="50">
        <v>473583.88</v>
      </c>
      <c r="BI15" s="36"/>
      <c r="BJ15" s="1" t="s">
        <v>217</v>
      </c>
      <c r="BK15" s="41">
        <v>3652296756.6599998</v>
      </c>
      <c r="BL15" s="40">
        <v>0.22000504849378924</v>
      </c>
      <c r="BM15" s="49">
        <v>2867042623.6100001</v>
      </c>
      <c r="BN15" s="49">
        <v>0</v>
      </c>
      <c r="BO15" s="49">
        <v>0</v>
      </c>
      <c r="BP15" s="49">
        <v>11225361.460000001</v>
      </c>
      <c r="BQ15" s="49">
        <v>3143674</v>
      </c>
      <c r="BR15" s="49">
        <v>363841.8</v>
      </c>
      <c r="BS15" s="49">
        <v>206824641.40000001</v>
      </c>
      <c r="BT15" s="49">
        <v>351053837.47999996</v>
      </c>
      <c r="BU15" s="49">
        <v>84131291</v>
      </c>
      <c r="BV15" s="49">
        <v>101384965.48999999</v>
      </c>
      <c r="BW15" s="49">
        <v>18880503</v>
      </c>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v>751266</v>
      </c>
      <c r="CV15" s="50">
        <v>12020.24</v>
      </c>
      <c r="CW15" s="50">
        <v>180303.63</v>
      </c>
      <c r="CX15" s="50">
        <v>132222.66</v>
      </c>
      <c r="CY15" s="50">
        <v>114192.3</v>
      </c>
      <c r="CZ15" s="50">
        <v>39101.85</v>
      </c>
      <c r="DA15" s="50">
        <v>1904162.56</v>
      </c>
      <c r="DB15" s="50">
        <v>300506.05</v>
      </c>
      <c r="DC15" s="50">
        <v>37094.949999999997</v>
      </c>
      <c r="DD15" s="50">
        <v>24536.93</v>
      </c>
      <c r="DE15" s="50">
        <v>30050.61</v>
      </c>
      <c r="DF15" s="50">
        <v>30050.61</v>
      </c>
      <c r="DG15" s="50">
        <v>35606.29</v>
      </c>
      <c r="DH15" s="50">
        <v>27045.54</v>
      </c>
      <c r="DI15" s="50">
        <v>63106.27</v>
      </c>
      <c r="DJ15" s="50">
        <v>66110.12</v>
      </c>
      <c r="DK15" s="50">
        <v>6010.12</v>
      </c>
      <c r="DL15" s="50">
        <v>36496.120000000003</v>
      </c>
      <c r="DM15" s="50">
        <v>1479601.43</v>
      </c>
      <c r="DN15" s="50">
        <v>156233.34</v>
      </c>
      <c r="DO15" s="50">
        <v>21365.98</v>
      </c>
      <c r="DP15" s="50">
        <v>2735374</v>
      </c>
      <c r="DQ15" s="50">
        <v>63559.82</v>
      </c>
    </row>
    <row r="16" spans="1:121" s="37" customFormat="1" ht="18" customHeight="1">
      <c r="A16" s="38"/>
      <c r="B16" s="38"/>
      <c r="C16" s="39"/>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36"/>
      <c r="BJ16" s="1" t="s">
        <v>191</v>
      </c>
      <c r="BK16" s="41">
        <v>796318239.14999998</v>
      </c>
      <c r="BL16" s="40">
        <v>4.7968181255046302E-2</v>
      </c>
      <c r="BM16" s="49"/>
      <c r="BN16" s="49"/>
      <c r="BO16" s="49"/>
      <c r="BP16" s="49"/>
      <c r="BQ16" s="49"/>
      <c r="BR16" s="49"/>
      <c r="BS16" s="49"/>
      <c r="BT16" s="49"/>
      <c r="BU16" s="49"/>
      <c r="BV16" s="49"/>
      <c r="BW16" s="49"/>
      <c r="BX16" s="50">
        <v>225326.88</v>
      </c>
      <c r="BY16" s="50">
        <v>136549830</v>
      </c>
      <c r="BZ16" s="50">
        <v>0</v>
      </c>
      <c r="CA16" s="50">
        <v>0</v>
      </c>
      <c r="CB16" s="50">
        <v>2547046.9</v>
      </c>
      <c r="CC16" s="50">
        <v>0</v>
      </c>
      <c r="CD16" s="50">
        <v>51296016.310000002</v>
      </c>
      <c r="CE16" s="50">
        <v>0</v>
      </c>
      <c r="CF16" s="50">
        <v>0</v>
      </c>
      <c r="CG16" s="50">
        <v>0</v>
      </c>
      <c r="CH16" s="50">
        <v>14524954.359999999</v>
      </c>
      <c r="CI16" s="50">
        <v>0</v>
      </c>
      <c r="CJ16" s="50">
        <v>24462910.030000001</v>
      </c>
      <c r="CK16" s="50">
        <v>63160591</v>
      </c>
      <c r="CL16" s="50">
        <v>2597570.06</v>
      </c>
      <c r="CM16" s="50">
        <v>22537951.57</v>
      </c>
      <c r="CN16" s="50">
        <v>8444219</v>
      </c>
      <c r="CO16" s="50">
        <v>13519764.939999999</v>
      </c>
      <c r="CP16" s="50">
        <v>9600000</v>
      </c>
      <c r="CQ16" s="50">
        <v>51044886</v>
      </c>
      <c r="CR16" s="50">
        <v>227159172.09999999</v>
      </c>
      <c r="CS16" s="50">
        <v>132200000</v>
      </c>
      <c r="CT16" s="50">
        <v>36448000</v>
      </c>
      <c r="CU16" s="50"/>
      <c r="CV16" s="50"/>
      <c r="CW16" s="50"/>
      <c r="CX16" s="50"/>
      <c r="CY16" s="50"/>
      <c r="CZ16" s="50"/>
      <c r="DA16" s="50"/>
      <c r="DB16" s="50"/>
      <c r="DC16" s="50"/>
      <c r="DD16" s="50"/>
      <c r="DE16" s="50"/>
      <c r="DF16" s="50"/>
      <c r="DG16" s="50"/>
      <c r="DH16" s="50"/>
      <c r="DI16" s="50"/>
      <c r="DJ16" s="50"/>
      <c r="DK16" s="50"/>
      <c r="DL16" s="50"/>
      <c r="DM16" s="50"/>
      <c r="DN16" s="50"/>
      <c r="DO16" s="50"/>
      <c r="DP16" s="50"/>
      <c r="DQ16" s="50"/>
    </row>
    <row r="17" spans="1:121" s="37" customFormat="1" ht="18" customHeight="1">
      <c r="A17" s="36" t="s">
        <v>172</v>
      </c>
      <c r="B17" s="41">
        <v>14390741.240000002</v>
      </c>
      <c r="C17" s="40">
        <v>8.6686157651210771E-4</v>
      </c>
      <c r="D17" s="50"/>
      <c r="E17" s="50"/>
      <c r="F17" s="50"/>
      <c r="G17" s="50"/>
      <c r="H17" s="50"/>
      <c r="I17" s="50"/>
      <c r="J17" s="50"/>
      <c r="K17" s="50"/>
      <c r="L17" s="50"/>
      <c r="M17" s="50"/>
      <c r="N17" s="50"/>
      <c r="O17" s="50">
        <v>0</v>
      </c>
      <c r="P17" s="50">
        <v>0</v>
      </c>
      <c r="Q17" s="50">
        <v>0</v>
      </c>
      <c r="R17" s="50">
        <v>0</v>
      </c>
      <c r="S17" s="50">
        <v>0</v>
      </c>
      <c r="T17" s="50">
        <v>0</v>
      </c>
      <c r="U17" s="50">
        <v>0</v>
      </c>
      <c r="V17" s="50">
        <v>0</v>
      </c>
      <c r="W17" s="50">
        <v>0</v>
      </c>
      <c r="X17" s="50">
        <v>0</v>
      </c>
      <c r="Y17" s="50">
        <v>43063.56</v>
      </c>
      <c r="Z17" s="50">
        <v>0</v>
      </c>
      <c r="AA17" s="50">
        <v>42638.12</v>
      </c>
      <c r="AB17" s="50">
        <v>31876</v>
      </c>
      <c r="AC17" s="50">
        <v>26103.7</v>
      </c>
      <c r="AD17" s="50">
        <v>393616.25</v>
      </c>
      <c r="AE17" s="50">
        <v>0</v>
      </c>
      <c r="AF17" s="50">
        <v>35131.43</v>
      </c>
      <c r="AG17" s="50">
        <v>4771700</v>
      </c>
      <c r="AH17" s="50">
        <v>484273.75</v>
      </c>
      <c r="AI17" s="50">
        <v>0</v>
      </c>
      <c r="AJ17" s="50">
        <v>8151000</v>
      </c>
      <c r="AK17" s="50">
        <v>391000</v>
      </c>
      <c r="AL17" s="50">
        <v>0</v>
      </c>
      <c r="AM17" s="50">
        <v>0</v>
      </c>
      <c r="AN17" s="50">
        <v>486.51</v>
      </c>
      <c r="AO17" s="50">
        <v>0</v>
      </c>
      <c r="AP17" s="50">
        <v>0</v>
      </c>
      <c r="AQ17" s="50">
        <v>360.71</v>
      </c>
      <c r="AR17" s="50">
        <v>0</v>
      </c>
      <c r="AS17" s="50">
        <v>1023.08</v>
      </c>
      <c r="AT17" s="50">
        <v>0</v>
      </c>
      <c r="AU17" s="50">
        <v>0</v>
      </c>
      <c r="AV17" s="50">
        <v>17890.55</v>
      </c>
      <c r="AW17" s="50">
        <v>0</v>
      </c>
      <c r="AX17" s="50">
        <v>0</v>
      </c>
      <c r="AY17" s="50">
        <v>450.21</v>
      </c>
      <c r="AZ17" s="50">
        <v>0</v>
      </c>
      <c r="BA17" s="50">
        <v>127.37</v>
      </c>
      <c r="BB17" s="50">
        <v>0</v>
      </c>
      <c r="BC17" s="50">
        <v>0</v>
      </c>
      <c r="BD17" s="50">
        <v>0</v>
      </c>
      <c r="BE17" s="50">
        <v>0</v>
      </c>
      <c r="BF17" s="50">
        <v>0</v>
      </c>
      <c r="BG17" s="50">
        <v>0</v>
      </c>
      <c r="BH17" s="50">
        <v>0</v>
      </c>
      <c r="BI17" s="36"/>
      <c r="BJ17" s="1" t="s">
        <v>119</v>
      </c>
      <c r="BK17" s="41">
        <v>0</v>
      </c>
      <c r="BL17" s="40" t="s">
        <v>289</v>
      </c>
      <c r="BM17" s="49"/>
      <c r="BN17" s="49"/>
      <c r="BO17" s="49"/>
      <c r="BP17" s="49"/>
      <c r="BQ17" s="49"/>
      <c r="BR17" s="49"/>
      <c r="BS17" s="49"/>
      <c r="BT17" s="49"/>
      <c r="BU17" s="49"/>
      <c r="BV17" s="49"/>
      <c r="BW17" s="49"/>
      <c r="BX17" s="50">
        <v>0</v>
      </c>
      <c r="BY17" s="50">
        <v>0</v>
      </c>
      <c r="BZ17" s="50">
        <v>0</v>
      </c>
      <c r="CA17" s="50">
        <v>0</v>
      </c>
      <c r="CB17" s="50">
        <v>0</v>
      </c>
      <c r="CC17" s="50">
        <v>0</v>
      </c>
      <c r="CD17" s="50">
        <v>0</v>
      </c>
      <c r="CE17" s="50">
        <v>0</v>
      </c>
      <c r="CF17" s="50">
        <v>0</v>
      </c>
      <c r="CG17" s="50">
        <v>0</v>
      </c>
      <c r="CH17" s="50">
        <v>0</v>
      </c>
      <c r="CI17" s="50">
        <v>0</v>
      </c>
      <c r="CJ17" s="50">
        <v>0</v>
      </c>
      <c r="CK17" s="50">
        <v>0</v>
      </c>
      <c r="CL17" s="50">
        <v>0</v>
      </c>
      <c r="CM17" s="50">
        <v>0</v>
      </c>
      <c r="CN17" s="50">
        <v>0</v>
      </c>
      <c r="CO17" s="50">
        <v>0</v>
      </c>
      <c r="CP17" s="50">
        <v>0</v>
      </c>
      <c r="CQ17" s="50">
        <v>0</v>
      </c>
      <c r="CR17" s="50">
        <v>0</v>
      </c>
      <c r="CS17" s="50">
        <v>0</v>
      </c>
      <c r="CT17" s="50">
        <v>0</v>
      </c>
      <c r="CU17" s="50"/>
      <c r="CV17" s="50"/>
      <c r="CW17" s="50"/>
      <c r="CX17" s="50"/>
      <c r="CY17" s="50"/>
      <c r="CZ17" s="50"/>
      <c r="DA17" s="50"/>
      <c r="DB17" s="50"/>
      <c r="DC17" s="50"/>
      <c r="DD17" s="50"/>
      <c r="DE17" s="50"/>
      <c r="DF17" s="50"/>
      <c r="DG17" s="50"/>
      <c r="DH17" s="50"/>
      <c r="DI17" s="50"/>
      <c r="DJ17" s="50"/>
      <c r="DK17" s="50"/>
      <c r="DL17" s="50"/>
      <c r="DM17" s="50"/>
      <c r="DN17" s="50"/>
      <c r="DO17" s="50"/>
      <c r="DP17" s="50"/>
      <c r="DQ17" s="50"/>
    </row>
    <row r="18" spans="1:121" s="37" customFormat="1" ht="18" customHeight="1">
      <c r="A18" s="38"/>
      <c r="B18" s="38"/>
      <c r="C18" s="3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36"/>
      <c r="BJ18" s="1" t="s">
        <v>54</v>
      </c>
      <c r="BK18" s="41">
        <v>-344769375.42000008</v>
      </c>
      <c r="BL18" s="40">
        <v>-2.0768028507030672E-2</v>
      </c>
      <c r="BM18" s="49">
        <v>0</v>
      </c>
      <c r="BN18" s="49">
        <v>0</v>
      </c>
      <c r="BO18" s="49">
        <v>0</v>
      </c>
      <c r="BP18" s="49">
        <v>0</v>
      </c>
      <c r="BQ18" s="49">
        <v>0</v>
      </c>
      <c r="BR18" s="49">
        <v>242690.67</v>
      </c>
      <c r="BS18" s="49">
        <v>0</v>
      </c>
      <c r="BT18" s="49">
        <v>0</v>
      </c>
      <c r="BU18" s="49">
        <v>0</v>
      </c>
      <c r="BV18" s="49">
        <v>0</v>
      </c>
      <c r="BW18" s="49">
        <v>0</v>
      </c>
      <c r="BX18" s="50">
        <v>0</v>
      </c>
      <c r="BY18" s="50">
        <v>0</v>
      </c>
      <c r="BZ18" s="50">
        <v>0</v>
      </c>
      <c r="CA18" s="50">
        <v>0</v>
      </c>
      <c r="CB18" s="50">
        <v>0</v>
      </c>
      <c r="CC18" s="50">
        <v>0</v>
      </c>
      <c r="CD18" s="50">
        <v>956827.62</v>
      </c>
      <c r="CE18" s="50">
        <v>0</v>
      </c>
      <c r="CF18" s="50">
        <v>0</v>
      </c>
      <c r="CG18" s="50">
        <v>0</v>
      </c>
      <c r="CH18" s="50">
        <v>0</v>
      </c>
      <c r="CI18" s="50">
        <v>0</v>
      </c>
      <c r="CJ18" s="50">
        <v>19355858.790000003</v>
      </c>
      <c r="CK18" s="50">
        <v>-7324927</v>
      </c>
      <c r="CL18" s="50">
        <v>13440.11</v>
      </c>
      <c r="CM18" s="50">
        <v>0</v>
      </c>
      <c r="CN18" s="50">
        <v>1</v>
      </c>
      <c r="CO18" s="50">
        <v>0.52</v>
      </c>
      <c r="CP18" s="50">
        <v>0</v>
      </c>
      <c r="CQ18" s="50">
        <v>0</v>
      </c>
      <c r="CR18" s="50">
        <v>-363127279.41000003</v>
      </c>
      <c r="CS18" s="50">
        <v>0</v>
      </c>
      <c r="CT18" s="50">
        <v>50000</v>
      </c>
      <c r="CU18" s="50">
        <v>0</v>
      </c>
      <c r="CV18" s="50">
        <v>5509.71</v>
      </c>
      <c r="CW18" s="50">
        <v>0</v>
      </c>
      <c r="CX18" s="50">
        <v>0</v>
      </c>
      <c r="CY18" s="50">
        <v>3171.46</v>
      </c>
      <c r="CZ18" s="50">
        <v>0</v>
      </c>
      <c r="DA18" s="50">
        <v>0</v>
      </c>
      <c r="DB18" s="50">
        <v>0</v>
      </c>
      <c r="DC18" s="50">
        <v>0</v>
      </c>
      <c r="DD18" s="50">
        <v>1985.81</v>
      </c>
      <c r="DE18" s="50">
        <v>0</v>
      </c>
      <c r="DF18" s="50">
        <v>0</v>
      </c>
      <c r="DG18" s="50">
        <v>0</v>
      </c>
      <c r="DH18" s="50">
        <v>0</v>
      </c>
      <c r="DI18" s="50">
        <v>0</v>
      </c>
      <c r="DJ18" s="50">
        <v>0</v>
      </c>
      <c r="DK18" s="50">
        <v>0</v>
      </c>
      <c r="DL18" s="50">
        <v>64735.31</v>
      </c>
      <c r="DM18" s="50">
        <v>1451444.23</v>
      </c>
      <c r="DN18" s="50">
        <v>133937.5</v>
      </c>
      <c r="DO18" s="50">
        <v>0</v>
      </c>
      <c r="DP18" s="50">
        <v>3291700</v>
      </c>
      <c r="DQ18" s="50">
        <v>111528.26</v>
      </c>
    </row>
    <row r="19" spans="1:121" s="37" customFormat="1" ht="18" customHeight="1">
      <c r="A19" s="36" t="s">
        <v>173</v>
      </c>
      <c r="B19" s="41">
        <v>5063696997.1499996</v>
      </c>
      <c r="C19" s="40">
        <v>0.3050242019311768</v>
      </c>
      <c r="D19" s="50">
        <v>5062099936.3199997</v>
      </c>
      <c r="E19" s="50">
        <v>0</v>
      </c>
      <c r="F19" s="50">
        <v>707.83</v>
      </c>
      <c r="G19" s="50">
        <v>0</v>
      </c>
      <c r="H19" s="50">
        <v>0</v>
      </c>
      <c r="I19" s="50">
        <v>0</v>
      </c>
      <c r="J19" s="50">
        <v>0</v>
      </c>
      <c r="K19" s="50">
        <v>0</v>
      </c>
      <c r="L19" s="50">
        <v>0</v>
      </c>
      <c r="M19" s="50">
        <v>0</v>
      </c>
      <c r="N19" s="50">
        <v>1596353</v>
      </c>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36"/>
      <c r="BJ19" s="1" t="s">
        <v>192</v>
      </c>
      <c r="BK19" s="41">
        <v>-172007172.50999999</v>
      </c>
      <c r="BL19" s="40">
        <v>-1.0361273699990571E-2</v>
      </c>
      <c r="BM19" s="49">
        <v>0</v>
      </c>
      <c r="BN19" s="49">
        <v>495541.91</v>
      </c>
      <c r="BO19" s="49">
        <v>0</v>
      </c>
      <c r="BP19" s="49">
        <v>4725877.4800000004</v>
      </c>
      <c r="BQ19" s="49">
        <v>6639897</v>
      </c>
      <c r="BR19" s="49">
        <v>0</v>
      </c>
      <c r="BS19" s="49">
        <v>0</v>
      </c>
      <c r="BT19" s="49">
        <v>0</v>
      </c>
      <c r="BU19" s="49">
        <v>0</v>
      </c>
      <c r="BV19" s="49">
        <v>0</v>
      </c>
      <c r="BW19" s="49">
        <v>20862719</v>
      </c>
      <c r="BX19" s="50">
        <v>0</v>
      </c>
      <c r="BY19" s="50">
        <v>-97662580</v>
      </c>
      <c r="BZ19" s="50">
        <v>0</v>
      </c>
      <c r="CA19" s="50">
        <v>-418565</v>
      </c>
      <c r="CB19" s="50">
        <v>-1770367.11</v>
      </c>
      <c r="CC19" s="50">
        <v>0</v>
      </c>
      <c r="CD19" s="50">
        <v>0</v>
      </c>
      <c r="CE19" s="50">
        <v>-124224.9</v>
      </c>
      <c r="CF19" s="50">
        <v>1764654.77</v>
      </c>
      <c r="CG19" s="50">
        <v>-2788.44</v>
      </c>
      <c r="CH19" s="50">
        <v>-5066329.3000000007</v>
      </c>
      <c r="CI19" s="50">
        <v>0</v>
      </c>
      <c r="CJ19" s="50">
        <v>0</v>
      </c>
      <c r="CK19" s="50">
        <v>-11976460</v>
      </c>
      <c r="CL19" s="50">
        <v>-829083.93</v>
      </c>
      <c r="CM19" s="50">
        <v>-23835600.199999999</v>
      </c>
      <c r="CN19" s="50">
        <v>-3230830</v>
      </c>
      <c r="CO19" s="50">
        <v>-13481159.960000001</v>
      </c>
      <c r="CP19" s="50">
        <v>-33505</v>
      </c>
      <c r="CQ19" s="50">
        <v>-526172.81000000006</v>
      </c>
      <c r="CR19" s="50">
        <v>0</v>
      </c>
      <c r="CS19" s="50">
        <v>-55719000</v>
      </c>
      <c r="CT19" s="50">
        <v>-3306000</v>
      </c>
      <c r="CU19" s="50">
        <v>-119749.75</v>
      </c>
      <c r="CV19" s="50">
        <v>0</v>
      </c>
      <c r="CW19" s="50">
        <v>-13590.05</v>
      </c>
      <c r="CX19" s="50">
        <v>-3052.7</v>
      </c>
      <c r="CY19" s="50">
        <v>0</v>
      </c>
      <c r="CZ19" s="50">
        <v>-197802.34999999998</v>
      </c>
      <c r="DA19" s="50">
        <v>43897.9</v>
      </c>
      <c r="DB19" s="50">
        <v>-20598.810000000001</v>
      </c>
      <c r="DC19" s="50">
        <v>30460.41</v>
      </c>
      <c r="DD19" s="50">
        <v>0</v>
      </c>
      <c r="DE19" s="50">
        <v>0</v>
      </c>
      <c r="DF19" s="50">
        <v>1269.47</v>
      </c>
      <c r="DG19" s="50">
        <v>19817</v>
      </c>
      <c r="DH19" s="50">
        <v>0</v>
      </c>
      <c r="DI19" s="50">
        <v>-268169</v>
      </c>
      <c r="DJ19" s="50">
        <v>0</v>
      </c>
      <c r="DK19" s="50">
        <v>1069.69</v>
      </c>
      <c r="DL19" s="50">
        <v>575173.64999999991</v>
      </c>
      <c r="DM19" s="50">
        <v>2604536.71</v>
      </c>
      <c r="DN19" s="50">
        <v>8378832.4500000002</v>
      </c>
      <c r="DO19" s="50">
        <v>454709.36</v>
      </c>
      <c r="DP19" s="50">
        <v>0</v>
      </c>
      <c r="DQ19" s="50">
        <v>0</v>
      </c>
    </row>
    <row r="20" spans="1:121" s="37" customFormat="1" ht="18" customHeight="1">
      <c r="A20" s="36"/>
      <c r="B20" s="41"/>
      <c r="C20" s="4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36"/>
      <c r="BJ20" s="1" t="s">
        <v>193</v>
      </c>
      <c r="BK20" s="41">
        <v>-306152923.64000005</v>
      </c>
      <c r="BL20" s="40">
        <v>-1.8441871868464878E-2</v>
      </c>
      <c r="BM20" s="49">
        <v>-130842612.04000001</v>
      </c>
      <c r="BN20" s="49">
        <v>446619.25</v>
      </c>
      <c r="BO20" s="49">
        <v>89049668.120000005</v>
      </c>
      <c r="BP20" s="49">
        <v>-1016136.62</v>
      </c>
      <c r="BQ20" s="49">
        <v>1555840</v>
      </c>
      <c r="BR20" s="49">
        <v>1357522.38</v>
      </c>
      <c r="BS20" s="49">
        <v>23833842.66</v>
      </c>
      <c r="BT20" s="49">
        <v>35909395</v>
      </c>
      <c r="BU20" s="49">
        <v>-2600869</v>
      </c>
      <c r="BV20" s="49">
        <v>30055032.100000001</v>
      </c>
      <c r="BW20" s="49">
        <v>6982451</v>
      </c>
      <c r="BX20" s="50">
        <v>-44074596.950000003</v>
      </c>
      <c r="BY20" s="50">
        <v>-6281690</v>
      </c>
      <c r="BZ20" s="50">
        <v>-8468955.0399999991</v>
      </c>
      <c r="CA20" s="50">
        <v>-9638593</v>
      </c>
      <c r="CB20" s="50">
        <v>-41330725.409999996</v>
      </c>
      <c r="CC20" s="50">
        <v>-10429784</v>
      </c>
      <c r="CD20" s="50">
        <v>1115342.1000000001</v>
      </c>
      <c r="CE20" s="50">
        <v>-5397268.29</v>
      </c>
      <c r="CF20" s="50">
        <v>-2131959.3199999998</v>
      </c>
      <c r="CG20" s="50">
        <v>-3719501.06</v>
      </c>
      <c r="CH20" s="50">
        <v>-952546.36</v>
      </c>
      <c r="CI20" s="50">
        <v>-3538466.86</v>
      </c>
      <c r="CJ20" s="50">
        <v>433882.21</v>
      </c>
      <c r="CK20" s="50">
        <v>12394081</v>
      </c>
      <c r="CL20" s="50">
        <v>2302698.06</v>
      </c>
      <c r="CM20" s="50">
        <v>-22559877.57</v>
      </c>
      <c r="CN20" s="50">
        <v>-4916668</v>
      </c>
      <c r="CO20" s="50">
        <v>-9240295.1799999997</v>
      </c>
      <c r="CP20" s="50">
        <v>-901033</v>
      </c>
      <c r="CQ20" s="50">
        <v>-5329556.87</v>
      </c>
      <c r="CR20" s="50">
        <v>-148806192.53999999</v>
      </c>
      <c r="CS20" s="50">
        <v>-53758000</v>
      </c>
      <c r="CT20" s="50">
        <v>62000</v>
      </c>
      <c r="CU20" s="50">
        <v>192942.82</v>
      </c>
      <c r="CV20" s="50">
        <v>84.36</v>
      </c>
      <c r="CW20" s="50">
        <v>118345.2</v>
      </c>
      <c r="CX20" s="50">
        <v>-10834.41</v>
      </c>
      <c r="CY20" s="50">
        <v>1191.0999999999999</v>
      </c>
      <c r="CZ20" s="50">
        <v>-196301.82</v>
      </c>
      <c r="DA20" s="50">
        <v>-51361.79</v>
      </c>
      <c r="DB20" s="50">
        <v>-41105.97</v>
      </c>
      <c r="DC20" s="50">
        <v>86394.3</v>
      </c>
      <c r="DD20" s="50">
        <v>7749.24</v>
      </c>
      <c r="DE20" s="50">
        <v>-873980.22</v>
      </c>
      <c r="DF20" s="50">
        <v>637997.94999999995</v>
      </c>
      <c r="DG20" s="50">
        <v>3455.74</v>
      </c>
      <c r="DH20" s="50">
        <v>-9.74</v>
      </c>
      <c r="DI20" s="50">
        <v>-83478.320000000007</v>
      </c>
      <c r="DJ20" s="50">
        <v>0</v>
      </c>
      <c r="DK20" s="50">
        <v>39319.67</v>
      </c>
      <c r="DL20" s="50">
        <v>166079.37</v>
      </c>
      <c r="DM20" s="50">
        <v>1166042.05</v>
      </c>
      <c r="DN20" s="50">
        <v>-365362.89</v>
      </c>
      <c r="DO20" s="50">
        <v>5457.03</v>
      </c>
      <c r="DP20" s="50">
        <v>3444316</v>
      </c>
      <c r="DQ20" s="50">
        <v>37089.919999999998</v>
      </c>
    </row>
    <row r="21" spans="1:121" s="37" customFormat="1" ht="18" customHeight="1">
      <c r="A21" s="36" t="s">
        <v>174</v>
      </c>
      <c r="B21" s="41">
        <v>540584406.92999995</v>
      </c>
      <c r="C21" s="40">
        <v>3.2563426957234513E-2</v>
      </c>
      <c r="D21" s="50">
        <v>480340769.19</v>
      </c>
      <c r="E21" s="50">
        <v>30586.37</v>
      </c>
      <c r="F21" s="50">
        <v>0</v>
      </c>
      <c r="G21" s="50">
        <v>86185.799999999988</v>
      </c>
      <c r="H21" s="50">
        <v>44049</v>
      </c>
      <c r="I21" s="50">
        <v>1083270.9300000004</v>
      </c>
      <c r="J21" s="50">
        <v>11433558.25</v>
      </c>
      <c r="K21" s="50">
        <v>2267113.4800000004</v>
      </c>
      <c r="L21" s="50">
        <v>272378</v>
      </c>
      <c r="M21" s="50">
        <v>892714.44999999984</v>
      </c>
      <c r="N21" s="50">
        <v>5409487</v>
      </c>
      <c r="O21" s="50">
        <v>819004.67000000016</v>
      </c>
      <c r="P21" s="50">
        <v>1368290</v>
      </c>
      <c r="Q21" s="50">
        <v>9211430.5299999993</v>
      </c>
      <c r="R21" s="50">
        <v>42783</v>
      </c>
      <c r="S21" s="50">
        <v>8122863.459999999</v>
      </c>
      <c r="T21" s="50">
        <v>115281</v>
      </c>
      <c r="U21" s="50">
        <v>2709905.26</v>
      </c>
      <c r="V21" s="50">
        <v>691949.46000000008</v>
      </c>
      <c r="W21" s="50">
        <v>12631.22</v>
      </c>
      <c r="X21" s="50">
        <v>22718.67</v>
      </c>
      <c r="Y21" s="50">
        <v>5944910.6499999985</v>
      </c>
      <c r="Z21" s="50">
        <v>37735.65</v>
      </c>
      <c r="AA21" s="50">
        <v>186416.43000000002</v>
      </c>
      <c r="AB21" s="50">
        <v>52206</v>
      </c>
      <c r="AC21" s="50">
        <v>66931.199999999953</v>
      </c>
      <c r="AD21" s="50">
        <v>552962.09</v>
      </c>
      <c r="AE21" s="50">
        <v>87231</v>
      </c>
      <c r="AF21" s="50">
        <v>59997.440000000002</v>
      </c>
      <c r="AG21" s="50">
        <v>61589</v>
      </c>
      <c r="AH21" s="50">
        <v>62633.840000000011</v>
      </c>
      <c r="AI21" s="50">
        <v>583671.35000000009</v>
      </c>
      <c r="AJ21" s="50">
        <v>1859000</v>
      </c>
      <c r="AK21" s="50">
        <v>2681000</v>
      </c>
      <c r="AL21" s="50">
        <v>6922.8000000000029</v>
      </c>
      <c r="AM21" s="50">
        <v>122518.11000000004</v>
      </c>
      <c r="AN21" s="50">
        <v>1811.9</v>
      </c>
      <c r="AO21" s="50">
        <v>0</v>
      </c>
      <c r="AP21" s="50">
        <v>4545.1099999999997</v>
      </c>
      <c r="AQ21" s="50">
        <v>25749.449999999997</v>
      </c>
      <c r="AR21" s="50">
        <v>2976.98</v>
      </c>
      <c r="AS21" s="50">
        <v>0</v>
      </c>
      <c r="AT21" s="50">
        <v>0</v>
      </c>
      <c r="AU21" s="50">
        <v>27210.630000000005</v>
      </c>
      <c r="AV21" s="50">
        <v>2679216.9500000002</v>
      </c>
      <c r="AW21" s="50">
        <v>2018.91</v>
      </c>
      <c r="AX21" s="50">
        <v>0</v>
      </c>
      <c r="AY21" s="50">
        <v>0</v>
      </c>
      <c r="AZ21" s="50">
        <v>1914.71</v>
      </c>
      <c r="BA21" s="50">
        <v>0</v>
      </c>
      <c r="BB21" s="50">
        <v>200329.19</v>
      </c>
      <c r="BC21" s="50">
        <v>2823.92</v>
      </c>
      <c r="BD21" s="50">
        <v>94708.17</v>
      </c>
      <c r="BE21" s="50">
        <v>0</v>
      </c>
      <c r="BF21" s="50">
        <v>-496.15</v>
      </c>
      <c r="BG21" s="50">
        <v>185306</v>
      </c>
      <c r="BH21" s="50">
        <v>13595.86</v>
      </c>
      <c r="BI21" s="36"/>
      <c r="BJ21" s="1" t="s">
        <v>194</v>
      </c>
      <c r="BK21" s="41">
        <v>197482414.23000002</v>
      </c>
      <c r="BL21" s="40">
        <v>1.1895837335812173E-2</v>
      </c>
      <c r="BM21" s="49"/>
      <c r="BN21" s="49"/>
      <c r="BO21" s="49"/>
      <c r="BP21" s="49"/>
      <c r="BQ21" s="49"/>
      <c r="BR21" s="49"/>
      <c r="BS21" s="49"/>
      <c r="BT21" s="49"/>
      <c r="BU21" s="49"/>
      <c r="BV21" s="49"/>
      <c r="BW21" s="49"/>
      <c r="BX21" s="50">
        <v>44074596.950000003</v>
      </c>
      <c r="BY21" s="50">
        <v>30876510</v>
      </c>
      <c r="BZ21" s="50">
        <v>8470356.1400000006</v>
      </c>
      <c r="CA21" s="50">
        <v>9616190</v>
      </c>
      <c r="CB21" s="50">
        <v>41330725.409999996</v>
      </c>
      <c r="CC21" s="50">
        <v>0</v>
      </c>
      <c r="CD21" s="50">
        <v>0</v>
      </c>
      <c r="CE21" s="50">
        <v>5397092</v>
      </c>
      <c r="CF21" s="50">
        <v>0</v>
      </c>
      <c r="CG21" s="50">
        <v>3746180</v>
      </c>
      <c r="CH21" s="50">
        <v>0</v>
      </c>
      <c r="CI21" s="50">
        <v>3538466.86</v>
      </c>
      <c r="CJ21" s="50">
        <v>0</v>
      </c>
      <c r="CK21" s="50">
        <v>0</v>
      </c>
      <c r="CL21" s="50">
        <v>0</v>
      </c>
      <c r="CM21" s="50">
        <v>0</v>
      </c>
      <c r="CN21" s="50">
        <v>4031747</v>
      </c>
      <c r="CO21" s="50">
        <v>0</v>
      </c>
      <c r="CP21" s="50">
        <v>0</v>
      </c>
      <c r="CQ21" s="50">
        <v>5329556.87</v>
      </c>
      <c r="CR21" s="50">
        <v>41070993</v>
      </c>
      <c r="CS21" s="50">
        <v>0</v>
      </c>
      <c r="CT21" s="50">
        <v>0</v>
      </c>
      <c r="CU21" s="50"/>
      <c r="CV21" s="50"/>
      <c r="CW21" s="50"/>
      <c r="CX21" s="50"/>
      <c r="CY21" s="50"/>
      <c r="CZ21" s="50"/>
      <c r="DA21" s="50"/>
      <c r="DB21" s="50"/>
      <c r="DC21" s="50"/>
      <c r="DD21" s="50"/>
      <c r="DE21" s="50"/>
      <c r="DF21" s="50"/>
      <c r="DG21" s="50"/>
      <c r="DH21" s="50"/>
      <c r="DI21" s="50"/>
      <c r="DJ21" s="50"/>
      <c r="DK21" s="50"/>
      <c r="DL21" s="50"/>
      <c r="DM21" s="50"/>
      <c r="DN21" s="50"/>
      <c r="DO21" s="50"/>
      <c r="DP21" s="50"/>
      <c r="DQ21" s="50"/>
    </row>
    <row r="22" spans="1:121" s="37" customFormat="1" ht="18" customHeight="1">
      <c r="A22" s="36"/>
      <c r="B22" s="41"/>
      <c r="C22" s="4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36"/>
      <c r="BJ22" s="1" t="s">
        <v>195</v>
      </c>
      <c r="BK22" s="41">
        <v>0</v>
      </c>
      <c r="BL22" s="40" t="s">
        <v>289</v>
      </c>
      <c r="BM22" s="49"/>
      <c r="BN22" s="49"/>
      <c r="BO22" s="49"/>
      <c r="BP22" s="49"/>
      <c r="BQ22" s="49"/>
      <c r="BR22" s="49"/>
      <c r="BS22" s="49"/>
      <c r="BT22" s="49"/>
      <c r="BU22" s="49"/>
      <c r="BV22" s="49"/>
      <c r="BW22" s="49"/>
      <c r="BX22" s="50">
        <v>0</v>
      </c>
      <c r="BY22" s="50">
        <v>0</v>
      </c>
      <c r="BZ22" s="50">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c r="CV22" s="50"/>
      <c r="CW22" s="50"/>
      <c r="CX22" s="50"/>
      <c r="CY22" s="50"/>
      <c r="CZ22" s="50"/>
      <c r="DA22" s="50"/>
      <c r="DB22" s="50"/>
      <c r="DC22" s="50"/>
      <c r="DD22" s="50"/>
      <c r="DE22" s="50"/>
      <c r="DF22" s="50"/>
      <c r="DG22" s="50"/>
      <c r="DH22" s="50"/>
      <c r="DI22" s="50"/>
      <c r="DJ22" s="50"/>
      <c r="DK22" s="50"/>
      <c r="DL22" s="50"/>
      <c r="DM22" s="50"/>
      <c r="DN22" s="50"/>
      <c r="DO22" s="50"/>
      <c r="DP22" s="50"/>
      <c r="DQ22" s="50"/>
    </row>
    <row r="23" spans="1:121" s="37" customFormat="1" ht="18" customHeight="1">
      <c r="A23" s="36" t="s">
        <v>175</v>
      </c>
      <c r="B23" s="41">
        <v>5599022582.7599993</v>
      </c>
      <c r="C23" s="40">
        <v>0.33727085089455933</v>
      </c>
      <c r="D23" s="50">
        <v>2307125352.4099998</v>
      </c>
      <c r="E23" s="50">
        <v>664442.59999999986</v>
      </c>
      <c r="F23" s="50">
        <v>8739960.1899999995</v>
      </c>
      <c r="G23" s="50">
        <v>12959897.169999998</v>
      </c>
      <c r="H23" s="50">
        <v>10718609</v>
      </c>
      <c r="I23" s="50">
        <v>469973.69</v>
      </c>
      <c r="J23" s="50">
        <v>402773013.90999991</v>
      </c>
      <c r="K23" s="50">
        <v>342826570.82000005</v>
      </c>
      <c r="L23" s="50">
        <v>163756174</v>
      </c>
      <c r="M23" s="50">
        <v>125962850.41</v>
      </c>
      <c r="N23" s="50">
        <v>108756908</v>
      </c>
      <c r="O23" s="50">
        <v>33296517</v>
      </c>
      <c r="P23" s="50">
        <v>629301080</v>
      </c>
      <c r="Q23" s="50">
        <v>50463872.43</v>
      </c>
      <c r="R23" s="50">
        <v>2420986</v>
      </c>
      <c r="S23" s="50">
        <v>30211641.850000001</v>
      </c>
      <c r="T23" s="50">
        <v>65373396</v>
      </c>
      <c r="U23" s="50">
        <v>604630.36</v>
      </c>
      <c r="V23" s="50">
        <v>393581.85</v>
      </c>
      <c r="W23" s="50">
        <v>803736</v>
      </c>
      <c r="X23" s="50">
        <v>139982.56999999998</v>
      </c>
      <c r="Y23" s="50">
        <v>8938442.160000002</v>
      </c>
      <c r="Z23" s="50">
        <v>289294.20999999996</v>
      </c>
      <c r="AA23" s="50">
        <v>8349987.9500000002</v>
      </c>
      <c r="AB23" s="50">
        <v>10767554</v>
      </c>
      <c r="AC23" s="50">
        <v>340032.4</v>
      </c>
      <c r="AD23" s="50">
        <v>166013073.85999998</v>
      </c>
      <c r="AE23" s="50">
        <v>51335906</v>
      </c>
      <c r="AF23" s="50">
        <v>48478238.859999999</v>
      </c>
      <c r="AG23" s="50">
        <v>11532720</v>
      </c>
      <c r="AH23" s="50">
        <v>148155002.39000002</v>
      </c>
      <c r="AI23" s="50">
        <v>27964449.209999993</v>
      </c>
      <c r="AJ23" s="50">
        <v>747480000</v>
      </c>
      <c r="AK23" s="50">
        <v>44345000</v>
      </c>
      <c r="AL23" s="50">
        <v>5676535.4400000004</v>
      </c>
      <c r="AM23" s="50">
        <v>470991.47000000009</v>
      </c>
      <c r="AN23" s="50">
        <v>841.67</v>
      </c>
      <c r="AO23" s="50">
        <v>77735.98</v>
      </c>
      <c r="AP23" s="50">
        <v>47654.07</v>
      </c>
      <c r="AQ23" s="50">
        <v>461941.51</v>
      </c>
      <c r="AR23" s="50">
        <v>2090217.72</v>
      </c>
      <c r="AS23" s="50">
        <v>0</v>
      </c>
      <c r="AT23" s="50">
        <v>0</v>
      </c>
      <c r="AU23" s="50">
        <v>78537.899999999994</v>
      </c>
      <c r="AV23" s="50">
        <v>108650.87</v>
      </c>
      <c r="AW23" s="50">
        <v>8184.74</v>
      </c>
      <c r="AX23" s="50">
        <v>9385.43</v>
      </c>
      <c r="AY23" s="50">
        <v>0</v>
      </c>
      <c r="AZ23" s="50">
        <v>22849.38</v>
      </c>
      <c r="BA23" s="50">
        <v>500.26</v>
      </c>
      <c r="BB23" s="50">
        <v>107174.68000000001</v>
      </c>
      <c r="BC23" s="50">
        <v>1731089.29</v>
      </c>
      <c r="BD23" s="50">
        <v>1390672.14</v>
      </c>
      <c r="BE23" s="50">
        <v>7345707.3099999996</v>
      </c>
      <c r="BF23" s="50">
        <v>210560.58000000002</v>
      </c>
      <c r="BG23" s="50">
        <v>6970487</v>
      </c>
      <c r="BH23" s="50">
        <v>459988.02</v>
      </c>
      <c r="BI23" s="36"/>
      <c r="BJ23" s="1" t="s">
        <v>216</v>
      </c>
      <c r="BK23" s="41">
        <v>-21000</v>
      </c>
      <c r="BL23" s="40">
        <v>-1.2649864800675806E-6</v>
      </c>
      <c r="BM23" s="49"/>
      <c r="BN23" s="49"/>
      <c r="BO23" s="49"/>
      <c r="BP23" s="49"/>
      <c r="BQ23" s="49"/>
      <c r="BR23" s="49"/>
      <c r="BS23" s="49"/>
      <c r="BT23" s="49"/>
      <c r="BU23" s="49"/>
      <c r="BV23" s="49"/>
      <c r="BW23" s="49"/>
      <c r="BX23" s="50"/>
      <c r="BY23" s="50"/>
      <c r="BZ23" s="50"/>
      <c r="CA23" s="50"/>
      <c r="CB23" s="50"/>
      <c r="CC23" s="50"/>
      <c r="CD23" s="50"/>
      <c r="CE23" s="50"/>
      <c r="CF23" s="50"/>
      <c r="CG23" s="50"/>
      <c r="CH23" s="50"/>
      <c r="CI23" s="50"/>
      <c r="CJ23" s="50"/>
      <c r="CK23" s="50"/>
      <c r="CL23" s="50"/>
      <c r="CM23" s="50"/>
      <c r="CN23" s="50"/>
      <c r="CO23" s="50"/>
      <c r="CP23" s="50"/>
      <c r="CQ23" s="50"/>
      <c r="CR23" s="50">
        <v>0</v>
      </c>
      <c r="CS23" s="50">
        <v>0</v>
      </c>
      <c r="CT23" s="50">
        <v>-21000</v>
      </c>
      <c r="CU23" s="50"/>
      <c r="CV23" s="50"/>
      <c r="CW23" s="50"/>
      <c r="CX23" s="50"/>
      <c r="CY23" s="50"/>
      <c r="CZ23" s="50"/>
      <c r="DA23" s="50"/>
      <c r="DB23" s="50"/>
      <c r="DC23" s="50"/>
      <c r="DD23" s="50"/>
      <c r="DE23" s="50"/>
      <c r="DF23" s="50"/>
      <c r="DG23" s="50"/>
      <c r="DH23" s="50"/>
      <c r="DI23" s="50"/>
      <c r="DJ23" s="50"/>
      <c r="DK23" s="50"/>
      <c r="DL23" s="50"/>
      <c r="DM23" s="50"/>
      <c r="DN23" s="50"/>
      <c r="DO23" s="50"/>
      <c r="DP23" s="50"/>
      <c r="DQ23" s="50"/>
    </row>
    <row r="24" spans="1:121" s="37" customFormat="1" ht="18" customHeight="1">
      <c r="A24" s="36"/>
      <c r="B24" s="41"/>
      <c r="C24" s="4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36"/>
      <c r="BJ24" s="1"/>
      <c r="BK24" s="41"/>
      <c r="BL24" s="40"/>
      <c r="BM24" s="49"/>
      <c r="BN24" s="49"/>
      <c r="BO24" s="49"/>
      <c r="BP24" s="49"/>
      <c r="BQ24" s="49"/>
      <c r="BR24" s="49"/>
      <c r="BS24" s="49"/>
      <c r="BT24" s="49"/>
      <c r="BU24" s="49"/>
      <c r="BV24" s="49"/>
      <c r="BW24" s="49"/>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row>
    <row r="25" spans="1:121" s="37" customFormat="1" ht="18" customHeight="1">
      <c r="A25" s="36" t="s">
        <v>176</v>
      </c>
      <c r="B25" s="41">
        <v>1475331672.1799996</v>
      </c>
      <c r="C25" s="40">
        <v>8.8870219948739657E-2</v>
      </c>
      <c r="D25" s="50">
        <v>617132149.75</v>
      </c>
      <c r="E25" s="50">
        <v>0</v>
      </c>
      <c r="F25" s="50">
        <v>0</v>
      </c>
      <c r="G25" s="50">
        <v>0</v>
      </c>
      <c r="H25" s="50">
        <v>0</v>
      </c>
      <c r="I25" s="50">
        <v>0</v>
      </c>
      <c r="J25" s="50">
        <v>175679376.87</v>
      </c>
      <c r="K25" s="50">
        <v>34465.040000000001</v>
      </c>
      <c r="L25" s="50">
        <v>2342276</v>
      </c>
      <c r="M25" s="50">
        <v>86472731.140000001</v>
      </c>
      <c r="N25" s="50">
        <v>645352</v>
      </c>
      <c r="O25" s="50">
        <v>80913.749999999985</v>
      </c>
      <c r="P25" s="50">
        <v>4988100</v>
      </c>
      <c r="Q25" s="50">
        <v>0</v>
      </c>
      <c r="R25" s="50">
        <v>9227</v>
      </c>
      <c r="S25" s="50">
        <v>38537.910000000003</v>
      </c>
      <c r="T25" s="50">
        <v>176661924</v>
      </c>
      <c r="U25" s="50">
        <v>244136012.88999999</v>
      </c>
      <c r="V25" s="50">
        <v>399.83</v>
      </c>
      <c r="W25" s="50">
        <v>30050.61</v>
      </c>
      <c r="X25" s="50">
        <v>0</v>
      </c>
      <c r="Y25" s="50">
        <v>0</v>
      </c>
      <c r="Z25" s="50">
        <v>17093.060000000001</v>
      </c>
      <c r="AA25" s="50">
        <v>983410.02</v>
      </c>
      <c r="AB25" s="50">
        <v>86122309</v>
      </c>
      <c r="AC25" s="50">
        <v>141569.09000000008</v>
      </c>
      <c r="AD25" s="50">
        <v>73324722.170000002</v>
      </c>
      <c r="AE25" s="50">
        <v>5715625</v>
      </c>
      <c r="AF25" s="50">
        <v>257.68</v>
      </c>
      <c r="AG25" s="50">
        <v>6053</v>
      </c>
      <c r="AH25" s="50">
        <v>0</v>
      </c>
      <c r="AI25" s="50">
        <v>119729.25999999978</v>
      </c>
      <c r="AJ25" s="50">
        <v>44000</v>
      </c>
      <c r="AK25" s="50">
        <v>102000</v>
      </c>
      <c r="AL25" s="50">
        <v>5822.33</v>
      </c>
      <c r="AM25" s="50">
        <v>23233.599999999999</v>
      </c>
      <c r="AN25" s="50">
        <v>0</v>
      </c>
      <c r="AO25" s="50">
        <v>108.18</v>
      </c>
      <c r="AP25" s="50">
        <v>4303.8999999999996</v>
      </c>
      <c r="AQ25" s="50">
        <v>0</v>
      </c>
      <c r="AR25" s="50">
        <v>0</v>
      </c>
      <c r="AS25" s="50">
        <v>0</v>
      </c>
      <c r="AT25" s="50">
        <v>0</v>
      </c>
      <c r="AU25" s="50">
        <v>1983.34</v>
      </c>
      <c r="AV25" s="50">
        <v>2824</v>
      </c>
      <c r="AW25" s="50">
        <v>0</v>
      </c>
      <c r="AX25" s="50">
        <v>0</v>
      </c>
      <c r="AY25" s="50">
        <v>0</v>
      </c>
      <c r="AZ25" s="50">
        <v>312.52999999999997</v>
      </c>
      <c r="BA25" s="50">
        <v>0</v>
      </c>
      <c r="BB25" s="50">
        <v>0</v>
      </c>
      <c r="BC25" s="50">
        <v>17942.379999999997</v>
      </c>
      <c r="BD25" s="50">
        <v>53956.87</v>
      </c>
      <c r="BE25" s="50">
        <v>148260.47</v>
      </c>
      <c r="BF25" s="50">
        <v>5072.51</v>
      </c>
      <c r="BG25" s="50">
        <v>239567</v>
      </c>
      <c r="BH25" s="50">
        <v>0</v>
      </c>
      <c r="BI25" s="36"/>
      <c r="BJ25" s="33" t="s">
        <v>196</v>
      </c>
      <c r="BK25" s="34">
        <v>1819000</v>
      </c>
      <c r="BL25" s="35">
        <v>1.095719241544252E-4</v>
      </c>
      <c r="BM25" s="49"/>
      <c r="BN25" s="49"/>
      <c r="BO25" s="49"/>
      <c r="BP25" s="49"/>
      <c r="BQ25" s="49"/>
      <c r="BR25" s="49"/>
      <c r="BS25" s="49"/>
      <c r="BT25" s="49"/>
      <c r="BU25" s="49"/>
      <c r="BV25" s="49"/>
      <c r="BW25" s="49"/>
      <c r="BX25" s="50"/>
      <c r="BY25" s="50"/>
      <c r="BZ25" s="50"/>
      <c r="CA25" s="50"/>
      <c r="CB25" s="50"/>
      <c r="CC25" s="50"/>
      <c r="CD25" s="50"/>
      <c r="CE25" s="50"/>
      <c r="CF25" s="50"/>
      <c r="CG25" s="50"/>
      <c r="CH25" s="50"/>
      <c r="CI25" s="50"/>
      <c r="CJ25" s="50"/>
      <c r="CK25" s="50"/>
      <c r="CL25" s="50"/>
      <c r="CM25" s="50"/>
      <c r="CN25" s="50"/>
      <c r="CO25" s="50"/>
      <c r="CP25" s="50"/>
      <c r="CQ25" s="50"/>
      <c r="CR25" s="50">
        <v>0</v>
      </c>
      <c r="CS25" s="50">
        <v>0</v>
      </c>
      <c r="CT25" s="50">
        <v>1819000</v>
      </c>
      <c r="CU25" s="50"/>
      <c r="CV25" s="50"/>
      <c r="CW25" s="50"/>
      <c r="CX25" s="50"/>
      <c r="CY25" s="50"/>
      <c r="CZ25" s="50"/>
      <c r="DA25" s="50"/>
      <c r="DB25" s="50"/>
      <c r="DC25" s="50"/>
      <c r="DD25" s="50"/>
      <c r="DE25" s="50"/>
      <c r="DF25" s="50"/>
      <c r="DG25" s="50"/>
      <c r="DH25" s="50"/>
      <c r="DI25" s="50"/>
      <c r="DJ25" s="50"/>
      <c r="DK25" s="50"/>
      <c r="DL25" s="50"/>
      <c r="DM25" s="50"/>
      <c r="DN25" s="50"/>
      <c r="DO25" s="50"/>
      <c r="DP25" s="50"/>
      <c r="DQ25" s="50"/>
    </row>
    <row r="26" spans="1:121" s="37" customFormat="1" ht="18" customHeight="1">
      <c r="A26" s="36"/>
      <c r="B26" s="41"/>
      <c r="C26" s="4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36"/>
      <c r="BJ26" s="33"/>
      <c r="BK26" s="34"/>
      <c r="BL26" s="35"/>
      <c r="BM26" s="49"/>
      <c r="BN26" s="49"/>
      <c r="BO26" s="49"/>
      <c r="BP26" s="49"/>
      <c r="BQ26" s="49"/>
      <c r="BR26" s="49"/>
      <c r="BS26" s="49"/>
      <c r="BT26" s="49"/>
      <c r="BU26" s="49"/>
      <c r="BV26" s="49"/>
      <c r="BW26" s="49"/>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row>
    <row r="27" spans="1:121" s="37" customFormat="1" ht="18" customHeight="1">
      <c r="A27" s="36" t="s">
        <v>178</v>
      </c>
      <c r="B27" s="41">
        <v>607593</v>
      </c>
      <c r="C27" s="40">
        <v>3.6599853827801925E-5</v>
      </c>
      <c r="D27" s="50"/>
      <c r="E27" s="50"/>
      <c r="F27" s="50"/>
      <c r="G27" s="50"/>
      <c r="H27" s="50"/>
      <c r="I27" s="50"/>
      <c r="J27" s="50"/>
      <c r="K27" s="50"/>
      <c r="L27" s="50"/>
      <c r="M27" s="50"/>
      <c r="N27" s="50"/>
      <c r="O27" s="50">
        <v>0</v>
      </c>
      <c r="P27" s="50">
        <v>0</v>
      </c>
      <c r="Q27" s="50">
        <v>0</v>
      </c>
      <c r="R27" s="50">
        <v>0</v>
      </c>
      <c r="S27" s="50">
        <v>0</v>
      </c>
      <c r="T27" s="50">
        <v>0</v>
      </c>
      <c r="U27" s="50">
        <v>0</v>
      </c>
      <c r="V27" s="50">
        <v>0</v>
      </c>
      <c r="W27" s="50">
        <v>0</v>
      </c>
      <c r="X27" s="50">
        <v>0</v>
      </c>
      <c r="Y27" s="50">
        <v>0</v>
      </c>
      <c r="Z27" s="50">
        <v>0</v>
      </c>
      <c r="AA27" s="50">
        <v>0</v>
      </c>
      <c r="AB27" s="50">
        <v>607593</v>
      </c>
      <c r="AC27" s="50">
        <v>0</v>
      </c>
      <c r="AD27" s="50">
        <v>0</v>
      </c>
      <c r="AE27" s="50">
        <v>0</v>
      </c>
      <c r="AF27" s="50">
        <v>0</v>
      </c>
      <c r="AG27" s="50">
        <v>0</v>
      </c>
      <c r="AH27" s="50">
        <v>0</v>
      </c>
      <c r="AI27" s="50">
        <v>0</v>
      </c>
      <c r="AJ27" s="50">
        <v>0</v>
      </c>
      <c r="AK27" s="50">
        <v>0</v>
      </c>
      <c r="AL27" s="50">
        <v>0</v>
      </c>
      <c r="AM27" s="50">
        <v>0</v>
      </c>
      <c r="AN27" s="50">
        <v>0</v>
      </c>
      <c r="AO27" s="50">
        <v>0</v>
      </c>
      <c r="AP27" s="50">
        <v>0</v>
      </c>
      <c r="AQ27" s="50">
        <v>0</v>
      </c>
      <c r="AR27" s="50">
        <v>0</v>
      </c>
      <c r="AS27" s="50">
        <v>0</v>
      </c>
      <c r="AT27" s="50">
        <v>0</v>
      </c>
      <c r="AU27" s="50">
        <v>0</v>
      </c>
      <c r="AV27" s="50">
        <v>0</v>
      </c>
      <c r="AW27" s="50">
        <v>0</v>
      </c>
      <c r="AX27" s="50">
        <v>0</v>
      </c>
      <c r="AY27" s="50">
        <v>0</v>
      </c>
      <c r="AZ27" s="50">
        <v>0</v>
      </c>
      <c r="BA27" s="50">
        <v>0</v>
      </c>
      <c r="BB27" s="50">
        <v>0</v>
      </c>
      <c r="BC27" s="50">
        <v>0</v>
      </c>
      <c r="BD27" s="50">
        <v>0</v>
      </c>
      <c r="BE27" s="50">
        <v>0</v>
      </c>
      <c r="BF27" s="50">
        <v>0</v>
      </c>
      <c r="BG27" s="50">
        <v>0</v>
      </c>
      <c r="BH27" s="50">
        <v>0</v>
      </c>
      <c r="BI27" s="36"/>
      <c r="BJ27" s="33" t="s">
        <v>197</v>
      </c>
      <c r="BK27" s="34">
        <v>0</v>
      </c>
      <c r="BL27" s="35" t="s">
        <v>289</v>
      </c>
      <c r="BM27" s="49"/>
      <c r="BN27" s="49"/>
      <c r="BO27" s="49"/>
      <c r="BP27" s="49"/>
      <c r="BQ27" s="49"/>
      <c r="BR27" s="49"/>
      <c r="BS27" s="49"/>
      <c r="BT27" s="49"/>
      <c r="BU27" s="49"/>
      <c r="BV27" s="49"/>
      <c r="BW27" s="49"/>
      <c r="BX27" s="50"/>
      <c r="BY27" s="50"/>
      <c r="BZ27" s="50"/>
      <c r="CA27" s="50"/>
      <c r="CB27" s="50"/>
      <c r="CC27" s="50"/>
      <c r="CD27" s="50"/>
      <c r="CE27" s="50"/>
      <c r="CF27" s="50"/>
      <c r="CG27" s="50"/>
      <c r="CH27" s="50"/>
      <c r="CI27" s="50"/>
      <c r="CJ27" s="50"/>
      <c r="CK27" s="50"/>
      <c r="CL27" s="50"/>
      <c r="CM27" s="50"/>
      <c r="CN27" s="50"/>
      <c r="CO27" s="50"/>
      <c r="CP27" s="50"/>
      <c r="CQ27" s="50"/>
      <c r="CR27" s="50">
        <v>0</v>
      </c>
      <c r="CS27" s="50">
        <v>0</v>
      </c>
      <c r="CT27" s="50">
        <v>0</v>
      </c>
      <c r="CU27" s="50"/>
      <c r="CV27" s="50"/>
      <c r="CW27" s="50"/>
      <c r="CX27" s="50"/>
      <c r="CY27" s="50"/>
      <c r="CZ27" s="50"/>
      <c r="DA27" s="50"/>
      <c r="DB27" s="50"/>
      <c r="DC27" s="50"/>
      <c r="DD27" s="50"/>
      <c r="DE27" s="50"/>
      <c r="DF27" s="50"/>
      <c r="DG27" s="50"/>
      <c r="DH27" s="50"/>
      <c r="DI27" s="50"/>
      <c r="DJ27" s="50"/>
      <c r="DK27" s="50"/>
      <c r="DL27" s="50"/>
      <c r="DM27" s="50"/>
      <c r="DN27" s="50"/>
      <c r="DO27" s="50"/>
      <c r="DP27" s="50"/>
      <c r="DQ27" s="50"/>
    </row>
    <row r="28" spans="1:121" s="37" customFormat="1" ht="18" customHeight="1">
      <c r="A28" s="36"/>
      <c r="B28" s="41"/>
      <c r="C28" s="4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36"/>
      <c r="BJ28" s="33"/>
      <c r="BK28" s="34"/>
      <c r="BL28" s="35"/>
      <c r="BM28" s="49"/>
      <c r="BN28" s="49"/>
      <c r="BO28" s="49"/>
      <c r="BP28" s="49"/>
      <c r="BQ28" s="49"/>
      <c r="BR28" s="49"/>
      <c r="BS28" s="49"/>
      <c r="BT28" s="49"/>
      <c r="BU28" s="49"/>
      <c r="BV28" s="49"/>
      <c r="BW28" s="49"/>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row>
    <row r="29" spans="1:121" s="37" customFormat="1" ht="18" customHeight="1">
      <c r="A29" s="36" t="s">
        <v>177</v>
      </c>
      <c r="B29" s="41">
        <v>0</v>
      </c>
      <c r="C29" s="40" t="s">
        <v>289</v>
      </c>
      <c r="D29" s="50"/>
      <c r="E29" s="50"/>
      <c r="F29" s="50"/>
      <c r="G29" s="50"/>
      <c r="H29" s="50"/>
      <c r="I29" s="50"/>
      <c r="J29" s="50"/>
      <c r="K29" s="50"/>
      <c r="L29" s="50"/>
      <c r="M29" s="50"/>
      <c r="N29" s="50"/>
      <c r="O29" s="50">
        <v>0</v>
      </c>
      <c r="P29" s="50">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36"/>
      <c r="BJ29" s="33" t="s">
        <v>198</v>
      </c>
      <c r="BK29" s="34">
        <v>906225167.45999992</v>
      </c>
      <c r="BL29" s="35">
        <v>5.4588694511137098E-2</v>
      </c>
      <c r="BM29" s="49">
        <v>0</v>
      </c>
      <c r="BN29" s="49">
        <v>0</v>
      </c>
      <c r="BO29" s="49">
        <v>0</v>
      </c>
      <c r="BP29" s="49">
        <v>0</v>
      </c>
      <c r="BQ29" s="49">
        <v>0</v>
      </c>
      <c r="BR29" s="49">
        <v>0</v>
      </c>
      <c r="BS29" s="49">
        <v>175643917.16</v>
      </c>
      <c r="BT29" s="49">
        <v>0</v>
      </c>
      <c r="BU29" s="49">
        <v>0</v>
      </c>
      <c r="BV29" s="49">
        <v>4686859.4800000004</v>
      </c>
      <c r="BW29" s="49">
        <v>0</v>
      </c>
      <c r="BX29" s="50">
        <v>33971108.539999999</v>
      </c>
      <c r="BY29" s="50">
        <v>468101280</v>
      </c>
      <c r="BZ29" s="50">
        <v>59751208.950000003</v>
      </c>
      <c r="CA29" s="50">
        <v>2163486</v>
      </c>
      <c r="CB29" s="50">
        <v>39013719.890000001</v>
      </c>
      <c r="CC29" s="50">
        <v>33786731</v>
      </c>
      <c r="CD29" s="50">
        <v>2754415.4299999997</v>
      </c>
      <c r="CE29" s="50">
        <v>1085507.28</v>
      </c>
      <c r="CF29" s="50">
        <v>883895.19</v>
      </c>
      <c r="CG29" s="50">
        <v>127993.32</v>
      </c>
      <c r="CH29" s="50">
        <v>0</v>
      </c>
      <c r="CI29" s="50">
        <v>344122.92</v>
      </c>
      <c r="CJ29" s="50">
        <v>78457.95</v>
      </c>
      <c r="CK29" s="50">
        <v>10586477</v>
      </c>
      <c r="CL29" s="50">
        <v>51206.81</v>
      </c>
      <c r="CM29" s="50">
        <v>3656100.6100000003</v>
      </c>
      <c r="CN29" s="50">
        <v>7934870</v>
      </c>
      <c r="CO29" s="50">
        <v>10179534.390000001</v>
      </c>
      <c r="CP29" s="50">
        <v>0</v>
      </c>
      <c r="CQ29" s="50">
        <v>0</v>
      </c>
      <c r="CR29" s="50">
        <v>7133762.6699999999</v>
      </c>
      <c r="CS29" s="50">
        <v>27250000</v>
      </c>
      <c r="CT29" s="50">
        <v>238000</v>
      </c>
      <c r="CU29" s="50">
        <v>5604990.21</v>
      </c>
      <c r="CV29" s="50">
        <v>596632.64</v>
      </c>
      <c r="CW29" s="50">
        <v>0</v>
      </c>
      <c r="CX29" s="50">
        <v>58879.12</v>
      </c>
      <c r="CY29" s="50">
        <v>52199.18</v>
      </c>
      <c r="CZ29" s="50">
        <v>0</v>
      </c>
      <c r="DA29" s="50">
        <v>2092690.42</v>
      </c>
      <c r="DB29" s="50">
        <v>0</v>
      </c>
      <c r="DC29" s="50">
        <v>0</v>
      </c>
      <c r="DD29" s="50">
        <v>100333.27</v>
      </c>
      <c r="DE29" s="50">
        <v>2164592.5</v>
      </c>
      <c r="DF29" s="50">
        <v>0</v>
      </c>
      <c r="DG29" s="50">
        <v>0</v>
      </c>
      <c r="DH29" s="50">
        <v>0</v>
      </c>
      <c r="DI29" s="50">
        <v>0</v>
      </c>
      <c r="DJ29" s="50">
        <v>0</v>
      </c>
      <c r="DK29" s="50">
        <v>302911.57999999996</v>
      </c>
      <c r="DL29" s="50">
        <v>1434138.85</v>
      </c>
      <c r="DM29" s="50">
        <v>126705.1</v>
      </c>
      <c r="DN29" s="50">
        <v>1359170.0699999998</v>
      </c>
      <c r="DO29" s="50">
        <v>0</v>
      </c>
      <c r="DP29" s="50">
        <v>2557567</v>
      </c>
      <c r="DQ29" s="50">
        <v>351702.93</v>
      </c>
    </row>
    <row r="30" spans="1:121" s="37" customFormat="1" ht="18" customHeight="1">
      <c r="A30" s="36"/>
      <c r="B30" s="41"/>
      <c r="C30" s="4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36"/>
      <c r="BJ30" s="33"/>
      <c r="BK30" s="34"/>
      <c r="BL30" s="35"/>
      <c r="BM30" s="49"/>
      <c r="BN30" s="49"/>
      <c r="BO30" s="49"/>
      <c r="BP30" s="49"/>
      <c r="BQ30" s="49"/>
      <c r="BR30" s="49"/>
      <c r="BS30" s="49"/>
      <c r="BT30" s="49"/>
      <c r="BU30" s="49"/>
      <c r="BV30" s="49"/>
      <c r="BW30" s="49"/>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row>
    <row r="31" spans="1:121" s="37" customFormat="1" ht="18" customHeight="1">
      <c r="A31" s="34" t="s">
        <v>179</v>
      </c>
      <c r="B31" s="34">
        <v>0</v>
      </c>
      <c r="C31" s="35" t="s">
        <v>289</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v>0</v>
      </c>
      <c r="AJ31" s="50">
        <v>0</v>
      </c>
      <c r="AK31" s="50">
        <v>0</v>
      </c>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36"/>
      <c r="BJ31" s="33" t="s">
        <v>199</v>
      </c>
      <c r="BK31" s="34">
        <v>27190947.899999999</v>
      </c>
      <c r="BL31" s="35">
        <v>1.63791340351057E-3</v>
      </c>
      <c r="BM31" s="49">
        <v>0</v>
      </c>
      <c r="BN31" s="49">
        <v>0</v>
      </c>
      <c r="BO31" s="49">
        <v>0</v>
      </c>
      <c r="BP31" s="49">
        <v>0</v>
      </c>
      <c r="BQ31" s="49">
        <v>0</v>
      </c>
      <c r="BR31" s="49">
        <v>0</v>
      </c>
      <c r="BS31" s="49">
        <v>597941</v>
      </c>
      <c r="BT31" s="49">
        <v>4295470.43</v>
      </c>
      <c r="BU31" s="49">
        <v>0</v>
      </c>
      <c r="BV31" s="49">
        <v>0</v>
      </c>
      <c r="BW31" s="49">
        <v>0</v>
      </c>
      <c r="BX31" s="50">
        <v>224643.27000000002</v>
      </c>
      <c r="BY31" s="50">
        <v>6055480</v>
      </c>
      <c r="BZ31" s="50">
        <v>0</v>
      </c>
      <c r="CA31" s="50">
        <v>0</v>
      </c>
      <c r="CB31" s="50">
        <v>0</v>
      </c>
      <c r="CC31" s="50">
        <v>0</v>
      </c>
      <c r="CD31" s="50">
        <v>3580252.59</v>
      </c>
      <c r="CE31" s="50">
        <v>0</v>
      </c>
      <c r="CF31" s="50">
        <v>0</v>
      </c>
      <c r="CG31" s="50">
        <v>9250</v>
      </c>
      <c r="CH31" s="50">
        <v>0</v>
      </c>
      <c r="CI31" s="50">
        <v>0</v>
      </c>
      <c r="CJ31" s="50">
        <v>79825.61</v>
      </c>
      <c r="CK31" s="50">
        <v>62803</v>
      </c>
      <c r="CL31" s="50">
        <v>2057753.82</v>
      </c>
      <c r="CM31" s="50">
        <v>0</v>
      </c>
      <c r="CN31" s="50">
        <v>0</v>
      </c>
      <c r="CO31" s="50">
        <v>0</v>
      </c>
      <c r="CP31" s="50">
        <v>0</v>
      </c>
      <c r="CQ31" s="50">
        <v>0</v>
      </c>
      <c r="CR31" s="50">
        <v>6830355.1399999997</v>
      </c>
      <c r="CS31" s="50">
        <v>0</v>
      </c>
      <c r="CT31" s="50">
        <v>239000</v>
      </c>
      <c r="CU31" s="50">
        <v>0</v>
      </c>
      <c r="CV31" s="50">
        <v>255284.52</v>
      </c>
      <c r="CW31" s="50">
        <v>0</v>
      </c>
      <c r="CX31" s="50">
        <v>0</v>
      </c>
      <c r="CY31" s="50">
        <v>0</v>
      </c>
      <c r="CZ31" s="50">
        <v>0</v>
      </c>
      <c r="DA31" s="50">
        <v>0</v>
      </c>
      <c r="DB31" s="50">
        <v>0</v>
      </c>
      <c r="DC31" s="50">
        <v>0</v>
      </c>
      <c r="DD31" s="50">
        <v>0</v>
      </c>
      <c r="DE31" s="50">
        <v>0</v>
      </c>
      <c r="DF31" s="50">
        <v>35000</v>
      </c>
      <c r="DG31" s="50">
        <v>0</v>
      </c>
      <c r="DH31" s="50">
        <v>0</v>
      </c>
      <c r="DI31" s="50">
        <v>57842.21</v>
      </c>
      <c r="DJ31" s="50">
        <v>0</v>
      </c>
      <c r="DK31" s="50">
        <v>0</v>
      </c>
      <c r="DL31" s="50">
        <v>0</v>
      </c>
      <c r="DM31" s="50">
        <v>12380.31</v>
      </c>
      <c r="DN31" s="50">
        <v>0</v>
      </c>
      <c r="DO31" s="50">
        <v>0</v>
      </c>
      <c r="DP31" s="50">
        <v>2797666</v>
      </c>
      <c r="DQ31" s="50">
        <v>0</v>
      </c>
    </row>
    <row r="32" spans="1:121" s="37" customFormat="1" ht="18" customHeight="1">
      <c r="A32" s="36"/>
      <c r="B32" s="41"/>
      <c r="C32" s="4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36"/>
      <c r="BJ32" s="33"/>
      <c r="BK32" s="34"/>
      <c r="BL32" s="35"/>
      <c r="BM32" s="49"/>
      <c r="BN32" s="49"/>
      <c r="BO32" s="49"/>
      <c r="BP32" s="49"/>
      <c r="BQ32" s="49"/>
      <c r="BR32" s="49"/>
      <c r="BS32" s="49"/>
      <c r="BT32" s="49"/>
      <c r="BU32" s="49"/>
      <c r="BV32" s="49"/>
      <c r="BW32" s="49"/>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row>
    <row r="33" spans="1:121" s="37" customFormat="1" ht="18" customHeight="1">
      <c r="A33" s="34" t="s">
        <v>180</v>
      </c>
      <c r="B33" s="34">
        <v>41686973.579999998</v>
      </c>
      <c r="C33" s="35">
        <v>2.5111170463639979E-3</v>
      </c>
      <c r="D33" s="50">
        <v>21989029.52</v>
      </c>
      <c r="E33" s="50">
        <v>0</v>
      </c>
      <c r="F33" s="50">
        <v>0</v>
      </c>
      <c r="G33" s="50">
        <v>0</v>
      </c>
      <c r="H33" s="50">
        <v>0</v>
      </c>
      <c r="I33" s="50">
        <v>0</v>
      </c>
      <c r="J33" s="50">
        <v>4378165.41</v>
      </c>
      <c r="K33" s="50">
        <v>0</v>
      </c>
      <c r="L33" s="50">
        <v>2084160</v>
      </c>
      <c r="M33" s="50">
        <v>0</v>
      </c>
      <c r="N33" s="50">
        <v>0</v>
      </c>
      <c r="O33" s="50">
        <v>0</v>
      </c>
      <c r="P33" s="50">
        <v>0</v>
      </c>
      <c r="Q33" s="50">
        <v>0</v>
      </c>
      <c r="R33" s="50">
        <v>0</v>
      </c>
      <c r="S33" s="50">
        <v>0</v>
      </c>
      <c r="T33" s="50">
        <v>0</v>
      </c>
      <c r="U33" s="50">
        <v>0</v>
      </c>
      <c r="V33" s="50">
        <v>0</v>
      </c>
      <c r="W33" s="50">
        <v>0</v>
      </c>
      <c r="X33" s="50">
        <v>0</v>
      </c>
      <c r="Y33" s="50">
        <v>92983.13</v>
      </c>
      <c r="Z33" s="50">
        <v>0</v>
      </c>
      <c r="AA33" s="50">
        <v>0</v>
      </c>
      <c r="AB33" s="50">
        <v>0</v>
      </c>
      <c r="AC33" s="50">
        <v>0</v>
      </c>
      <c r="AD33" s="50">
        <v>58635.519999999997</v>
      </c>
      <c r="AE33" s="50">
        <v>0</v>
      </c>
      <c r="AF33" s="50">
        <v>0</v>
      </c>
      <c r="AG33" s="50">
        <v>0</v>
      </c>
      <c r="AH33" s="50">
        <v>0</v>
      </c>
      <c r="AI33" s="50">
        <v>0</v>
      </c>
      <c r="AJ33" s="50">
        <v>13072000</v>
      </c>
      <c r="AK33" s="50">
        <v>12000</v>
      </c>
      <c r="AL33" s="50">
        <v>0</v>
      </c>
      <c r="AM33" s="50">
        <v>0</v>
      </c>
      <c r="AN33" s="50">
        <v>0</v>
      </c>
      <c r="AO33" s="50">
        <v>0</v>
      </c>
      <c r="AP33" s="50">
        <v>0</v>
      </c>
      <c r="AQ33" s="50">
        <v>0</v>
      </c>
      <c r="AR33" s="50">
        <v>0</v>
      </c>
      <c r="AS33" s="50">
        <v>0</v>
      </c>
      <c r="AT33" s="50">
        <v>0</v>
      </c>
      <c r="AU33" s="50">
        <v>0</v>
      </c>
      <c r="AV33" s="50">
        <v>0</v>
      </c>
      <c r="AW33" s="50">
        <v>0</v>
      </c>
      <c r="AX33" s="50">
        <v>0</v>
      </c>
      <c r="AY33" s="50">
        <v>0</v>
      </c>
      <c r="AZ33" s="50">
        <v>0</v>
      </c>
      <c r="BA33" s="50">
        <v>0</v>
      </c>
      <c r="BB33" s="50">
        <v>0</v>
      </c>
      <c r="BC33" s="50">
        <v>0</v>
      </c>
      <c r="BD33" s="50">
        <v>0</v>
      </c>
      <c r="BE33" s="50">
        <v>0</v>
      </c>
      <c r="BF33" s="50">
        <v>0</v>
      </c>
      <c r="BG33" s="50">
        <v>0</v>
      </c>
      <c r="BH33" s="50">
        <v>0</v>
      </c>
      <c r="BI33" s="36"/>
      <c r="BJ33" s="33" t="s">
        <v>200</v>
      </c>
      <c r="BK33" s="34">
        <v>6662135768.46</v>
      </c>
      <c r="BL33" s="35">
        <v>0.40131007978459721</v>
      </c>
      <c r="BM33" s="49">
        <v>4001659851.23</v>
      </c>
      <c r="BN33" s="49">
        <v>0</v>
      </c>
      <c r="BO33" s="49">
        <v>0</v>
      </c>
      <c r="BP33" s="49">
        <v>0</v>
      </c>
      <c r="BQ33" s="49">
        <v>0</v>
      </c>
      <c r="BR33" s="49">
        <v>0</v>
      </c>
      <c r="BS33" s="49">
        <v>187603409.98000002</v>
      </c>
      <c r="BT33" s="49">
        <v>186976696.81999999</v>
      </c>
      <c r="BU33" s="49">
        <v>110466414</v>
      </c>
      <c r="BV33" s="49">
        <v>77400671.450000003</v>
      </c>
      <c r="BW33" s="49">
        <v>93585880</v>
      </c>
      <c r="BX33" s="49">
        <v>9389.01</v>
      </c>
      <c r="BY33" s="49">
        <v>133201440</v>
      </c>
      <c r="BZ33" s="49">
        <v>240.4</v>
      </c>
      <c r="CA33" s="49">
        <v>601</v>
      </c>
      <c r="CB33" s="49">
        <v>21321.25</v>
      </c>
      <c r="CC33" s="49">
        <v>176848332</v>
      </c>
      <c r="CD33" s="49">
        <v>140000000</v>
      </c>
      <c r="CE33" s="49">
        <v>0</v>
      </c>
      <c r="CF33" s="49">
        <v>0</v>
      </c>
      <c r="CG33" s="49">
        <v>0</v>
      </c>
      <c r="CH33" s="49">
        <v>0</v>
      </c>
      <c r="CI33" s="49">
        <v>0</v>
      </c>
      <c r="CJ33" s="49">
        <v>217771.39</v>
      </c>
      <c r="CK33" s="49">
        <v>108444159</v>
      </c>
      <c r="CL33" s="49">
        <v>0</v>
      </c>
      <c r="CM33" s="49">
        <v>314189084.99000001</v>
      </c>
      <c r="CN33" s="49">
        <v>36010121</v>
      </c>
      <c r="CO33" s="49">
        <v>43476205.590000004</v>
      </c>
      <c r="CP33" s="49">
        <v>0</v>
      </c>
      <c r="CQ33" s="49">
        <v>140975332</v>
      </c>
      <c r="CR33" s="49">
        <v>283174896</v>
      </c>
      <c r="CS33" s="49">
        <v>600575000</v>
      </c>
      <c r="CT33" s="49">
        <v>25224000</v>
      </c>
      <c r="CU33" s="49">
        <v>0</v>
      </c>
      <c r="CV33" s="49">
        <v>0</v>
      </c>
      <c r="CW33" s="49">
        <v>0</v>
      </c>
      <c r="CX33" s="49">
        <v>0</v>
      </c>
      <c r="CY33" s="49">
        <v>0</v>
      </c>
      <c r="CZ33" s="49">
        <v>0</v>
      </c>
      <c r="DA33" s="49">
        <v>0</v>
      </c>
      <c r="DB33" s="49">
        <v>0</v>
      </c>
      <c r="DC33" s="49">
        <v>662527.14</v>
      </c>
      <c r="DD33" s="49">
        <v>0</v>
      </c>
      <c r="DE33" s="49">
        <v>0</v>
      </c>
      <c r="DF33" s="49">
        <v>0</v>
      </c>
      <c r="DG33" s="49">
        <v>0</v>
      </c>
      <c r="DH33" s="49">
        <v>0</v>
      </c>
      <c r="DI33" s="49">
        <v>0</v>
      </c>
      <c r="DJ33" s="49">
        <v>0</v>
      </c>
      <c r="DK33" s="49">
        <v>0</v>
      </c>
      <c r="DL33" s="49">
        <v>0</v>
      </c>
      <c r="DM33" s="49">
        <v>7698.52</v>
      </c>
      <c r="DN33" s="49">
        <v>713644.46</v>
      </c>
      <c r="DO33" s="49">
        <v>51003.23</v>
      </c>
      <c r="DP33" s="49">
        <v>640078</v>
      </c>
      <c r="DQ33" s="49">
        <v>0</v>
      </c>
    </row>
    <row r="34" spans="1:121" s="37" customFormat="1" ht="18" customHeight="1">
      <c r="A34" s="36"/>
      <c r="B34" s="41"/>
      <c r="C34" s="4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36"/>
      <c r="BJ34" s="4"/>
      <c r="BK34" s="38"/>
      <c r="BL34" s="3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row>
    <row r="35" spans="1:121" s="37" customFormat="1" ht="18" customHeight="1">
      <c r="A35" s="36"/>
      <c r="B35" s="41"/>
      <c r="C35" s="4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36"/>
      <c r="BJ35" s="1" t="s">
        <v>201</v>
      </c>
      <c r="BK35" s="41">
        <v>2843644084.2599993</v>
      </c>
      <c r="BL35" s="40">
        <v>0.17129387241490737</v>
      </c>
      <c r="BM35" s="49">
        <v>2506870419.3699999</v>
      </c>
      <c r="BN35" s="49">
        <v>0</v>
      </c>
      <c r="BO35" s="49">
        <v>0</v>
      </c>
      <c r="BP35" s="49">
        <v>0</v>
      </c>
      <c r="BQ35" s="49">
        <v>0</v>
      </c>
      <c r="BR35" s="49">
        <v>0</v>
      </c>
      <c r="BS35" s="49">
        <v>123956876.18000001</v>
      </c>
      <c r="BT35" s="49">
        <v>99166997.219999999</v>
      </c>
      <c r="BU35" s="49">
        <v>87806271</v>
      </c>
      <c r="BV35" s="49">
        <v>25843520.489999998</v>
      </c>
      <c r="BW35" s="49">
        <v>0</v>
      </c>
      <c r="BX35" s="50">
        <v>0</v>
      </c>
      <c r="BY35" s="50">
        <v>0</v>
      </c>
      <c r="BZ35" s="50">
        <v>0</v>
      </c>
      <c r="CA35" s="50">
        <v>0</v>
      </c>
      <c r="CB35" s="50">
        <v>0</v>
      </c>
      <c r="CC35" s="50">
        <v>0</v>
      </c>
      <c r="CD35" s="50">
        <v>0</v>
      </c>
      <c r="CE35" s="50">
        <v>0</v>
      </c>
      <c r="CF35" s="50"/>
      <c r="CG35" s="50">
        <v>0</v>
      </c>
      <c r="CH35" s="50">
        <v>0</v>
      </c>
      <c r="CI35" s="50">
        <v>0</v>
      </c>
      <c r="CJ35" s="50">
        <v>0</v>
      </c>
      <c r="CK35" s="50">
        <v>0</v>
      </c>
      <c r="CL35" s="50">
        <v>0</v>
      </c>
      <c r="CM35" s="50">
        <v>0</v>
      </c>
      <c r="CN35" s="50">
        <v>0</v>
      </c>
      <c r="CO35" s="50">
        <v>0</v>
      </c>
      <c r="CP35" s="50">
        <v>0</v>
      </c>
      <c r="CQ35" s="50">
        <v>0</v>
      </c>
      <c r="CR35" s="50">
        <v>0</v>
      </c>
      <c r="CS35" s="50">
        <v>0</v>
      </c>
      <c r="CT35" s="50">
        <v>0</v>
      </c>
      <c r="CU35" s="50">
        <v>0</v>
      </c>
      <c r="CV35" s="50">
        <v>0</v>
      </c>
      <c r="CW35" s="50">
        <v>0</v>
      </c>
      <c r="CX35" s="50">
        <v>0</v>
      </c>
      <c r="CY35" s="50">
        <v>0</v>
      </c>
      <c r="CZ35" s="50">
        <v>0</v>
      </c>
      <c r="DA35" s="50">
        <v>0</v>
      </c>
      <c r="DB35" s="50">
        <v>0</v>
      </c>
      <c r="DC35" s="50">
        <v>0</v>
      </c>
      <c r="DD35" s="50">
        <v>0</v>
      </c>
      <c r="DE35" s="50">
        <v>0</v>
      </c>
      <c r="DF35" s="50">
        <v>0</v>
      </c>
      <c r="DG35" s="50">
        <v>0</v>
      </c>
      <c r="DH35" s="50">
        <v>0</v>
      </c>
      <c r="DI35" s="50">
        <v>0</v>
      </c>
      <c r="DJ35" s="50">
        <v>0</v>
      </c>
      <c r="DK35" s="50">
        <v>0</v>
      </c>
      <c r="DL35" s="50"/>
      <c r="DM35" s="50"/>
      <c r="DN35" s="50"/>
      <c r="DO35" s="50"/>
      <c r="DP35" s="50"/>
      <c r="DQ35" s="50"/>
    </row>
    <row r="36" spans="1:121" s="37" customFormat="1" ht="18" customHeight="1">
      <c r="A36" s="36"/>
      <c r="B36" s="41"/>
      <c r="C36" s="4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36"/>
      <c r="BJ36" s="1" t="s">
        <v>202</v>
      </c>
      <c r="BK36" s="41">
        <v>3611009683.9000001</v>
      </c>
      <c r="BL36" s="40">
        <v>0.21751802045364799</v>
      </c>
      <c r="BM36" s="49">
        <v>1487152906.98</v>
      </c>
      <c r="BN36" s="49">
        <v>0</v>
      </c>
      <c r="BO36" s="49">
        <v>0</v>
      </c>
      <c r="BP36" s="49">
        <v>0</v>
      </c>
      <c r="BQ36" s="49">
        <v>0</v>
      </c>
      <c r="BR36" s="49">
        <v>0</v>
      </c>
      <c r="BS36" s="49">
        <v>57715844.399999999</v>
      </c>
      <c r="BT36" s="49">
        <v>69328248.870000005</v>
      </c>
      <c r="BU36" s="49">
        <v>18108220</v>
      </c>
      <c r="BV36" s="49">
        <v>51556035.479999997</v>
      </c>
      <c r="BW36" s="49">
        <v>93585880</v>
      </c>
      <c r="BX36" s="50">
        <v>0</v>
      </c>
      <c r="BY36" s="50">
        <v>133193630</v>
      </c>
      <c r="BZ36" s="50">
        <v>0</v>
      </c>
      <c r="CA36" s="50">
        <v>0</v>
      </c>
      <c r="CB36" s="50">
        <v>0</v>
      </c>
      <c r="CC36" s="50">
        <v>176848332</v>
      </c>
      <c r="CD36" s="50">
        <v>140000000</v>
      </c>
      <c r="CE36" s="50">
        <v>0</v>
      </c>
      <c r="CF36" s="50"/>
      <c r="CG36" s="50">
        <v>0</v>
      </c>
      <c r="CH36" s="50">
        <v>0</v>
      </c>
      <c r="CI36" s="50">
        <v>0</v>
      </c>
      <c r="CJ36" s="50">
        <v>0</v>
      </c>
      <c r="CK36" s="50">
        <v>108444159</v>
      </c>
      <c r="CL36" s="50">
        <v>0</v>
      </c>
      <c r="CM36" s="50">
        <v>314188302.76999998</v>
      </c>
      <c r="CN36" s="50">
        <v>36010121</v>
      </c>
      <c r="CO36" s="50">
        <v>43451764.420000002</v>
      </c>
      <c r="CP36" s="50">
        <v>0</v>
      </c>
      <c r="CQ36" s="50">
        <v>0</v>
      </c>
      <c r="CR36" s="50">
        <v>283174896</v>
      </c>
      <c r="CS36" s="50">
        <v>572500000</v>
      </c>
      <c r="CT36" s="50">
        <v>25030000</v>
      </c>
      <c r="CU36" s="50">
        <v>0</v>
      </c>
      <c r="CV36" s="50">
        <v>0</v>
      </c>
      <c r="CW36" s="50">
        <v>0</v>
      </c>
      <c r="CX36" s="50">
        <v>0</v>
      </c>
      <c r="CY36" s="50">
        <v>0</v>
      </c>
      <c r="CZ36" s="50">
        <v>0</v>
      </c>
      <c r="DA36" s="50">
        <v>0</v>
      </c>
      <c r="DB36" s="50">
        <v>0</v>
      </c>
      <c r="DC36" s="50">
        <v>0</v>
      </c>
      <c r="DD36" s="50">
        <v>0</v>
      </c>
      <c r="DE36" s="50">
        <v>0</v>
      </c>
      <c r="DF36" s="50">
        <v>0</v>
      </c>
      <c r="DG36" s="50">
        <v>0</v>
      </c>
      <c r="DH36" s="50">
        <v>0</v>
      </c>
      <c r="DI36" s="50">
        <v>0</v>
      </c>
      <c r="DJ36" s="50">
        <v>0</v>
      </c>
      <c r="DK36" s="50">
        <v>0</v>
      </c>
      <c r="DL36" s="50">
        <v>0</v>
      </c>
      <c r="DM36" s="50">
        <v>7698.52</v>
      </c>
      <c r="DN36" s="50">
        <v>713644.46</v>
      </c>
      <c r="DO36" s="50">
        <v>0</v>
      </c>
      <c r="DP36" s="50">
        <v>0</v>
      </c>
      <c r="DQ36" s="50">
        <v>0</v>
      </c>
    </row>
    <row r="37" spans="1:121" s="37" customFormat="1" ht="18" customHeight="1">
      <c r="A37" s="36"/>
      <c r="B37" s="41"/>
      <c r="C37" s="4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36"/>
      <c r="BJ37" s="1" t="s">
        <v>215</v>
      </c>
      <c r="BK37" s="41">
        <v>691081.23</v>
      </c>
      <c r="BL37" s="40">
        <v>4.162897202754638E-5</v>
      </c>
      <c r="BM37" s="49"/>
      <c r="BN37" s="49"/>
      <c r="BO37" s="49"/>
      <c r="BP37" s="49"/>
      <c r="BQ37" s="49"/>
      <c r="BR37" s="49"/>
      <c r="BS37" s="49"/>
      <c r="BT37" s="49"/>
      <c r="BU37" s="49"/>
      <c r="BV37" s="49"/>
      <c r="BW37" s="49"/>
      <c r="BX37" s="50">
        <v>0</v>
      </c>
      <c r="BY37" s="50">
        <v>0</v>
      </c>
      <c r="BZ37" s="50">
        <v>0</v>
      </c>
      <c r="CA37" s="50">
        <v>0</v>
      </c>
      <c r="CB37" s="50">
        <v>0</v>
      </c>
      <c r="CC37" s="50">
        <v>0</v>
      </c>
      <c r="CD37" s="50">
        <v>0</v>
      </c>
      <c r="CE37" s="50">
        <v>0</v>
      </c>
      <c r="CF37" s="50"/>
      <c r="CG37" s="50">
        <v>0</v>
      </c>
      <c r="CH37" s="50">
        <v>0</v>
      </c>
      <c r="CI37" s="50">
        <v>0</v>
      </c>
      <c r="CJ37" s="50">
        <v>0</v>
      </c>
      <c r="CK37" s="50">
        <v>0</v>
      </c>
      <c r="CL37" s="50">
        <v>0</v>
      </c>
      <c r="CM37" s="50">
        <v>0</v>
      </c>
      <c r="CN37" s="50">
        <v>0</v>
      </c>
      <c r="CO37" s="50">
        <v>0</v>
      </c>
      <c r="CP37" s="50">
        <v>0</v>
      </c>
      <c r="CQ37" s="50">
        <v>0</v>
      </c>
      <c r="CR37" s="50">
        <v>0</v>
      </c>
      <c r="CS37" s="50">
        <v>0</v>
      </c>
      <c r="CT37" s="50">
        <v>0</v>
      </c>
      <c r="CU37" s="50">
        <v>0</v>
      </c>
      <c r="CV37" s="50">
        <v>0</v>
      </c>
      <c r="CW37" s="50">
        <v>0</v>
      </c>
      <c r="CX37" s="50">
        <v>0</v>
      </c>
      <c r="CY37" s="50">
        <v>0</v>
      </c>
      <c r="CZ37" s="50">
        <v>0</v>
      </c>
      <c r="DA37" s="50">
        <v>0</v>
      </c>
      <c r="DB37" s="50">
        <v>0</v>
      </c>
      <c r="DC37" s="50">
        <v>0</v>
      </c>
      <c r="DD37" s="50">
        <v>0</v>
      </c>
      <c r="DE37" s="50">
        <v>0</v>
      </c>
      <c r="DF37" s="50">
        <v>0</v>
      </c>
      <c r="DG37" s="50">
        <v>0</v>
      </c>
      <c r="DH37" s="50">
        <v>0</v>
      </c>
      <c r="DI37" s="50">
        <v>0</v>
      </c>
      <c r="DJ37" s="50">
        <v>0</v>
      </c>
      <c r="DK37" s="50">
        <v>0</v>
      </c>
      <c r="DL37" s="50">
        <v>0</v>
      </c>
      <c r="DM37" s="50">
        <v>0</v>
      </c>
      <c r="DN37" s="50">
        <v>0</v>
      </c>
      <c r="DO37" s="50">
        <v>51003.23</v>
      </c>
      <c r="DP37" s="50">
        <v>640078</v>
      </c>
      <c r="DQ37" s="50">
        <v>0</v>
      </c>
    </row>
    <row r="38" spans="1:121" s="37" customFormat="1" ht="18" customHeight="1">
      <c r="A38" s="36"/>
      <c r="B38" s="41"/>
      <c r="C38" s="4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36"/>
      <c r="BJ38" s="1" t="s">
        <v>203</v>
      </c>
      <c r="BK38" s="41">
        <v>155624769.34999996</v>
      </c>
      <c r="BL38" s="40">
        <v>9.3744394853040747E-3</v>
      </c>
      <c r="BM38" s="49">
        <v>7636524.8799999999</v>
      </c>
      <c r="BN38" s="49">
        <v>0</v>
      </c>
      <c r="BO38" s="49">
        <v>0</v>
      </c>
      <c r="BP38" s="49">
        <v>0</v>
      </c>
      <c r="BQ38" s="49">
        <v>0</v>
      </c>
      <c r="BR38" s="49">
        <v>0</v>
      </c>
      <c r="BS38" s="49">
        <v>5930689.4000000004</v>
      </c>
      <c r="BT38" s="49">
        <v>18481450.73</v>
      </c>
      <c r="BU38" s="49">
        <v>4551923</v>
      </c>
      <c r="BV38" s="49">
        <v>1115.48</v>
      </c>
      <c r="BW38" s="49">
        <v>0</v>
      </c>
      <c r="BX38" s="50">
        <v>9389.01</v>
      </c>
      <c r="BY38" s="50">
        <v>7810</v>
      </c>
      <c r="BZ38" s="50">
        <v>240.4</v>
      </c>
      <c r="CA38" s="50">
        <v>601</v>
      </c>
      <c r="CB38" s="50">
        <v>21321.25</v>
      </c>
      <c r="CC38" s="50">
        <v>0</v>
      </c>
      <c r="CD38" s="50">
        <v>0</v>
      </c>
      <c r="CE38" s="50">
        <v>0</v>
      </c>
      <c r="CF38" s="50"/>
      <c r="CG38" s="50">
        <v>0</v>
      </c>
      <c r="CH38" s="50">
        <v>0</v>
      </c>
      <c r="CI38" s="50">
        <v>0</v>
      </c>
      <c r="CJ38" s="50">
        <v>217771.39</v>
      </c>
      <c r="CK38" s="50">
        <v>0</v>
      </c>
      <c r="CL38" s="50">
        <v>0</v>
      </c>
      <c r="CM38" s="50">
        <v>782.22</v>
      </c>
      <c r="CN38" s="50">
        <v>0</v>
      </c>
      <c r="CO38" s="50">
        <v>24441.17</v>
      </c>
      <c r="CP38" s="50">
        <v>0</v>
      </c>
      <c r="CQ38" s="50">
        <v>89809182.279999986</v>
      </c>
      <c r="CR38" s="50">
        <v>0</v>
      </c>
      <c r="CS38" s="50">
        <v>28075000</v>
      </c>
      <c r="CT38" s="50">
        <v>194000</v>
      </c>
      <c r="CU38" s="50">
        <v>0</v>
      </c>
      <c r="CV38" s="50">
        <v>0</v>
      </c>
      <c r="CW38" s="50">
        <v>0</v>
      </c>
      <c r="CX38" s="50">
        <v>0</v>
      </c>
      <c r="CY38" s="50">
        <v>0</v>
      </c>
      <c r="CZ38" s="50">
        <v>0</v>
      </c>
      <c r="DA38" s="50">
        <v>0</v>
      </c>
      <c r="DB38" s="50">
        <v>0</v>
      </c>
      <c r="DC38" s="50">
        <v>662527.14</v>
      </c>
      <c r="DD38" s="50">
        <v>0</v>
      </c>
      <c r="DE38" s="50">
        <v>0</v>
      </c>
      <c r="DF38" s="50">
        <v>0</v>
      </c>
      <c r="DG38" s="50">
        <v>0</v>
      </c>
      <c r="DH38" s="50">
        <v>0</v>
      </c>
      <c r="DI38" s="50">
        <v>0</v>
      </c>
      <c r="DJ38" s="50">
        <v>0</v>
      </c>
      <c r="DK38" s="50">
        <v>0</v>
      </c>
      <c r="DL38" s="50">
        <v>0</v>
      </c>
      <c r="DM38" s="50">
        <v>0</v>
      </c>
      <c r="DN38" s="50">
        <v>0</v>
      </c>
      <c r="DO38" s="50">
        <v>0</v>
      </c>
      <c r="DP38" s="50">
        <v>0</v>
      </c>
      <c r="DQ38" s="50">
        <v>0</v>
      </c>
    </row>
    <row r="39" spans="1:121" s="37" customFormat="1" ht="18" customHeight="1">
      <c r="A39" s="36"/>
      <c r="B39" s="41"/>
      <c r="C39" s="4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36"/>
      <c r="BJ39" s="1" t="s">
        <v>204</v>
      </c>
      <c r="BK39" s="41">
        <v>0</v>
      </c>
      <c r="BL39" s="40" t="s">
        <v>289</v>
      </c>
      <c r="BM39" s="49">
        <v>0</v>
      </c>
      <c r="BN39" s="49">
        <v>0</v>
      </c>
      <c r="BO39" s="49">
        <v>0</v>
      </c>
      <c r="BP39" s="49">
        <v>0</v>
      </c>
      <c r="BQ39" s="49">
        <v>0</v>
      </c>
      <c r="BR39" s="49">
        <v>0</v>
      </c>
      <c r="BS39" s="49">
        <v>0</v>
      </c>
      <c r="BT39" s="49">
        <v>0</v>
      </c>
      <c r="BU39" s="49">
        <v>0</v>
      </c>
      <c r="BV39" s="49">
        <v>0</v>
      </c>
      <c r="BW39" s="49">
        <v>0</v>
      </c>
      <c r="BX39" s="50">
        <v>0</v>
      </c>
      <c r="BY39" s="50">
        <v>0</v>
      </c>
      <c r="BZ39" s="50">
        <v>0</v>
      </c>
      <c r="CA39" s="50">
        <v>0</v>
      </c>
      <c r="CB39" s="50">
        <v>0</v>
      </c>
      <c r="CC39" s="50">
        <v>0</v>
      </c>
      <c r="CD39" s="50">
        <v>0</v>
      </c>
      <c r="CE39" s="50">
        <v>0</v>
      </c>
      <c r="CF39" s="50"/>
      <c r="CG39" s="50">
        <v>0</v>
      </c>
      <c r="CH39" s="50">
        <v>0</v>
      </c>
      <c r="CI39" s="50">
        <v>0</v>
      </c>
      <c r="CJ39" s="50">
        <v>0</v>
      </c>
      <c r="CK39" s="50">
        <v>0</v>
      </c>
      <c r="CL39" s="50">
        <v>0</v>
      </c>
      <c r="CM39" s="50">
        <v>0</v>
      </c>
      <c r="CN39" s="50">
        <v>0</v>
      </c>
      <c r="CO39" s="50">
        <v>0</v>
      </c>
      <c r="CP39" s="50">
        <v>0</v>
      </c>
      <c r="CQ39" s="50">
        <v>0</v>
      </c>
      <c r="CR39" s="50">
        <v>0</v>
      </c>
      <c r="CS39" s="50">
        <v>0</v>
      </c>
      <c r="CT39" s="50">
        <v>0</v>
      </c>
      <c r="CU39" s="50">
        <v>0</v>
      </c>
      <c r="CV39" s="50">
        <v>0</v>
      </c>
      <c r="CW39" s="50">
        <v>0</v>
      </c>
      <c r="CX39" s="50">
        <v>0</v>
      </c>
      <c r="CY39" s="50">
        <v>0</v>
      </c>
      <c r="CZ39" s="50">
        <v>0</v>
      </c>
      <c r="DA39" s="50">
        <v>0</v>
      </c>
      <c r="DB39" s="50">
        <v>0</v>
      </c>
      <c r="DC39" s="50">
        <v>0</v>
      </c>
      <c r="DD39" s="50">
        <v>0</v>
      </c>
      <c r="DE39" s="50">
        <v>0</v>
      </c>
      <c r="DF39" s="50">
        <v>0</v>
      </c>
      <c r="DG39" s="50">
        <v>0</v>
      </c>
      <c r="DH39" s="50">
        <v>0</v>
      </c>
      <c r="DI39" s="50">
        <v>0</v>
      </c>
      <c r="DJ39" s="50">
        <v>0</v>
      </c>
      <c r="DK39" s="50">
        <v>0</v>
      </c>
      <c r="DL39" s="50">
        <v>0</v>
      </c>
      <c r="DM39" s="50">
        <v>0</v>
      </c>
      <c r="DN39" s="50">
        <v>0</v>
      </c>
      <c r="DO39" s="50">
        <v>0</v>
      </c>
      <c r="DP39" s="50">
        <v>0</v>
      </c>
      <c r="DQ39" s="50">
        <v>0</v>
      </c>
    </row>
    <row r="40" spans="1:121" s="37" customFormat="1" ht="18" customHeight="1">
      <c r="A40" s="36"/>
      <c r="B40" s="41"/>
      <c r="C40" s="4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36"/>
      <c r="BJ40" s="1" t="s">
        <v>205</v>
      </c>
      <c r="BK40" s="41">
        <v>51166149.719999999</v>
      </c>
      <c r="BL40" s="40">
        <v>3.0821184587101723E-3</v>
      </c>
      <c r="BM40" s="49"/>
      <c r="BN40" s="49"/>
      <c r="BO40" s="49"/>
      <c r="BP40" s="49"/>
      <c r="BQ40" s="49"/>
      <c r="BR40" s="49"/>
      <c r="BS40" s="49"/>
      <c r="BT40" s="49"/>
      <c r="BU40" s="49"/>
      <c r="BV40" s="49"/>
      <c r="BW40" s="49"/>
      <c r="BX40" s="50">
        <v>0</v>
      </c>
      <c r="BY40" s="50">
        <v>0</v>
      </c>
      <c r="BZ40" s="50">
        <v>0</v>
      </c>
      <c r="CA40" s="50">
        <v>0</v>
      </c>
      <c r="CB40" s="50">
        <v>0</v>
      </c>
      <c r="CC40" s="50">
        <v>0</v>
      </c>
      <c r="CD40" s="50">
        <v>0</v>
      </c>
      <c r="CE40" s="50">
        <v>0</v>
      </c>
      <c r="CF40" s="50"/>
      <c r="CG40" s="50">
        <v>0</v>
      </c>
      <c r="CH40" s="50">
        <v>0</v>
      </c>
      <c r="CI40" s="50">
        <v>0</v>
      </c>
      <c r="CJ40" s="50">
        <v>0</v>
      </c>
      <c r="CK40" s="50">
        <v>0</v>
      </c>
      <c r="CL40" s="50">
        <v>0</v>
      </c>
      <c r="CM40" s="50">
        <v>0</v>
      </c>
      <c r="CN40" s="50">
        <v>0</v>
      </c>
      <c r="CO40" s="50">
        <v>0</v>
      </c>
      <c r="CP40" s="50">
        <v>0</v>
      </c>
      <c r="CQ40" s="50">
        <v>51166149.719999999</v>
      </c>
      <c r="CR40" s="50">
        <v>0</v>
      </c>
      <c r="CS40" s="50">
        <v>0</v>
      </c>
      <c r="CT40" s="50">
        <v>0</v>
      </c>
      <c r="CU40" s="50">
        <v>0</v>
      </c>
      <c r="CV40" s="50">
        <v>0</v>
      </c>
      <c r="CW40" s="50">
        <v>0</v>
      </c>
      <c r="CX40" s="50">
        <v>0</v>
      </c>
      <c r="CY40" s="50">
        <v>0</v>
      </c>
      <c r="CZ40" s="50">
        <v>0</v>
      </c>
      <c r="DA40" s="50">
        <v>0</v>
      </c>
      <c r="DB40" s="50">
        <v>0</v>
      </c>
      <c r="DC40" s="50">
        <v>0</v>
      </c>
      <c r="DD40" s="50">
        <v>0</v>
      </c>
      <c r="DE40" s="50">
        <v>0</v>
      </c>
      <c r="DF40" s="50">
        <v>0</v>
      </c>
      <c r="DG40" s="50">
        <v>0</v>
      </c>
      <c r="DH40" s="50">
        <v>0</v>
      </c>
      <c r="DI40" s="50">
        <v>0</v>
      </c>
      <c r="DJ40" s="50">
        <v>0</v>
      </c>
      <c r="DK40" s="50">
        <v>0</v>
      </c>
      <c r="DL40" s="50">
        <v>0</v>
      </c>
      <c r="DM40" s="50">
        <v>0</v>
      </c>
      <c r="DN40" s="50">
        <v>0</v>
      </c>
      <c r="DO40" s="50">
        <v>0</v>
      </c>
      <c r="DP40" s="50">
        <v>0</v>
      </c>
      <c r="DQ40" s="50">
        <v>0</v>
      </c>
    </row>
    <row r="41" spans="1:121" s="37" customFormat="1" ht="18" customHeight="1">
      <c r="A41" s="36"/>
      <c r="B41" s="41"/>
      <c r="C41" s="4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36"/>
      <c r="BJ41" s="1" t="s">
        <v>276</v>
      </c>
      <c r="BK41" s="41">
        <v>0</v>
      </c>
      <c r="BL41" s="40" t="s">
        <v>289</v>
      </c>
      <c r="BM41" s="49"/>
      <c r="BN41" s="49"/>
      <c r="BO41" s="49"/>
      <c r="BP41" s="49"/>
      <c r="BQ41" s="49"/>
      <c r="BR41" s="49"/>
      <c r="BS41" s="49"/>
      <c r="BT41" s="49"/>
      <c r="BU41" s="49"/>
      <c r="BV41" s="49"/>
      <c r="BW41" s="49"/>
      <c r="BX41" s="50"/>
      <c r="BY41" s="50"/>
      <c r="BZ41" s="50"/>
      <c r="CA41" s="50"/>
      <c r="CB41" s="50"/>
      <c r="CC41" s="50"/>
      <c r="CD41" s="50"/>
      <c r="CE41" s="50"/>
      <c r="CF41" s="50">
        <v>0</v>
      </c>
      <c r="CG41" s="50"/>
      <c r="CH41" s="50"/>
      <c r="CI41" s="50"/>
      <c r="CJ41" s="50"/>
      <c r="CK41" s="50"/>
      <c r="CL41" s="50"/>
      <c r="CM41" s="50"/>
      <c r="CN41" s="50"/>
      <c r="CO41" s="50"/>
      <c r="CP41" s="50"/>
      <c r="CQ41" s="50"/>
      <c r="CR41" s="50"/>
      <c r="CS41" s="50"/>
      <c r="CT41" s="50"/>
      <c r="CU41" s="50"/>
      <c r="CV41" s="50"/>
      <c r="CW41" s="50">
        <v>0</v>
      </c>
      <c r="CX41" s="50"/>
      <c r="CY41" s="50"/>
      <c r="CZ41" s="50"/>
      <c r="DA41" s="50">
        <v>0</v>
      </c>
      <c r="DB41" s="50"/>
      <c r="DC41" s="50"/>
      <c r="DD41" s="50"/>
      <c r="DE41" s="50"/>
      <c r="DF41" s="50"/>
      <c r="DG41" s="50"/>
      <c r="DH41" s="50">
        <v>0</v>
      </c>
      <c r="DI41" s="50"/>
      <c r="DJ41" s="50">
        <v>0</v>
      </c>
      <c r="DK41" s="50"/>
      <c r="DL41" s="50"/>
      <c r="DM41" s="50"/>
      <c r="DN41" s="50"/>
      <c r="DO41" s="50"/>
      <c r="DP41" s="50"/>
      <c r="DQ41" s="50"/>
    </row>
    <row r="42" spans="1:121" s="37" customFormat="1" ht="18" customHeight="1">
      <c r="A42" s="36"/>
      <c r="B42" s="41"/>
      <c r="C42" s="4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36"/>
      <c r="BJ42" s="1"/>
      <c r="BK42" s="41"/>
      <c r="BL42" s="40"/>
      <c r="BM42" s="49"/>
      <c r="BN42" s="49"/>
      <c r="BO42" s="49"/>
      <c r="BP42" s="49"/>
      <c r="BQ42" s="49"/>
      <c r="BR42" s="49"/>
      <c r="BS42" s="49"/>
      <c r="BT42" s="49"/>
      <c r="BU42" s="49"/>
      <c r="BV42" s="49"/>
      <c r="BW42" s="49"/>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row>
    <row r="43" spans="1:121" s="37" customFormat="1" ht="18" customHeight="1">
      <c r="A43" s="34" t="s">
        <v>181</v>
      </c>
      <c r="B43" s="34">
        <v>3865646973.0500021</v>
      </c>
      <c r="C43" s="35">
        <v>0.23285672179158587</v>
      </c>
      <c r="D43" s="50">
        <v>2216368189.2200007</v>
      </c>
      <c r="E43" s="50">
        <v>894350.78</v>
      </c>
      <c r="F43" s="50">
        <v>96450817.00999999</v>
      </c>
      <c r="G43" s="50">
        <v>5195351.03</v>
      </c>
      <c r="H43" s="50">
        <v>3378497</v>
      </c>
      <c r="I43" s="50">
        <v>990289.55999999994</v>
      </c>
      <c r="J43" s="50">
        <v>71374256.170000002</v>
      </c>
      <c r="K43" s="50">
        <v>252368583.90000001</v>
      </c>
      <c r="L43" s="50">
        <v>39437343</v>
      </c>
      <c r="M43" s="50">
        <v>25332322.190000001</v>
      </c>
      <c r="N43" s="50">
        <v>35440148</v>
      </c>
      <c r="O43" s="50">
        <v>43095502.810000002</v>
      </c>
      <c r="P43" s="50">
        <v>103546580</v>
      </c>
      <c r="Q43" s="50">
        <v>4354217.1099999994</v>
      </c>
      <c r="R43" s="50">
        <v>2833021</v>
      </c>
      <c r="S43" s="50">
        <v>27601454.839999996</v>
      </c>
      <c r="T43" s="50">
        <v>73797700</v>
      </c>
      <c r="U43" s="50">
        <v>45509961.339999996</v>
      </c>
      <c r="V43" s="50">
        <v>1208896.03</v>
      </c>
      <c r="W43" s="50">
        <v>1832737.14</v>
      </c>
      <c r="X43" s="50">
        <v>3587400.7699999996</v>
      </c>
      <c r="Y43" s="50">
        <v>1490563.61</v>
      </c>
      <c r="Z43" s="50">
        <v>4219995.33</v>
      </c>
      <c r="AA43" s="50">
        <v>47707598.120000005</v>
      </c>
      <c r="AB43" s="50">
        <v>204306365</v>
      </c>
      <c r="AC43" s="50">
        <v>16575826.43</v>
      </c>
      <c r="AD43" s="50">
        <v>81858147.439999998</v>
      </c>
      <c r="AE43" s="50">
        <v>10441736</v>
      </c>
      <c r="AF43" s="50">
        <v>2635882.46</v>
      </c>
      <c r="AG43" s="50">
        <v>6948836</v>
      </c>
      <c r="AH43" s="50">
        <v>134056827.72000001</v>
      </c>
      <c r="AI43" s="50">
        <v>101339670.11</v>
      </c>
      <c r="AJ43" s="50">
        <v>84444000</v>
      </c>
      <c r="AK43" s="50">
        <v>66540000</v>
      </c>
      <c r="AL43" s="50">
        <v>5918756.7600000007</v>
      </c>
      <c r="AM43" s="50">
        <v>845774.17999999993</v>
      </c>
      <c r="AN43" s="50">
        <v>281927.36</v>
      </c>
      <c r="AO43" s="50">
        <v>339627.23</v>
      </c>
      <c r="AP43" s="50">
        <v>187212.26</v>
      </c>
      <c r="AQ43" s="50">
        <v>3415283.96</v>
      </c>
      <c r="AR43" s="50">
        <v>2042478.24</v>
      </c>
      <c r="AS43" s="50">
        <v>511079.7</v>
      </c>
      <c r="AT43" s="50">
        <v>1440478.44</v>
      </c>
      <c r="AU43" s="50">
        <v>2280097.0300000003</v>
      </c>
      <c r="AV43" s="50">
        <v>100928.55</v>
      </c>
      <c r="AW43" s="50">
        <v>3327833.7699999996</v>
      </c>
      <c r="AX43" s="50">
        <v>170394.22</v>
      </c>
      <c r="AY43" s="50">
        <v>40024.5</v>
      </c>
      <c r="AZ43" s="50">
        <v>82274.790000000008</v>
      </c>
      <c r="BA43" s="50">
        <v>77429</v>
      </c>
      <c r="BB43" s="50">
        <v>110861.43</v>
      </c>
      <c r="BC43" s="50">
        <v>1738946.8399999999</v>
      </c>
      <c r="BD43" s="50">
        <v>6636532.0299999993</v>
      </c>
      <c r="BE43" s="50">
        <v>4402961.0999999996</v>
      </c>
      <c r="BF43" s="50">
        <v>365188.97</v>
      </c>
      <c r="BG43" s="50">
        <v>11963567</v>
      </c>
      <c r="BH43" s="50">
        <v>2204248.5699999998</v>
      </c>
      <c r="BI43" s="36"/>
      <c r="BJ43" s="33" t="s">
        <v>206</v>
      </c>
      <c r="BK43" s="34">
        <v>5179877855.9630013</v>
      </c>
      <c r="BL43" s="35">
        <v>0.31202264077117348</v>
      </c>
      <c r="BM43" s="49">
        <v>3967195563.6099997</v>
      </c>
      <c r="BN43" s="49">
        <v>647218.59</v>
      </c>
      <c r="BO43" s="49">
        <v>16141816.91</v>
      </c>
      <c r="BP43" s="49">
        <v>3306331.6799999992</v>
      </c>
      <c r="BQ43" s="49">
        <v>2801744</v>
      </c>
      <c r="BR43" s="49">
        <v>579479.33000000007</v>
      </c>
      <c r="BS43" s="49">
        <v>71134618.409999996</v>
      </c>
      <c r="BT43" s="49">
        <v>19261333.510000002</v>
      </c>
      <c r="BU43" s="49">
        <v>15895495</v>
      </c>
      <c r="BV43" s="49">
        <v>24986988.460000001</v>
      </c>
      <c r="BW43" s="49">
        <v>11536695</v>
      </c>
      <c r="BX43" s="49">
        <v>42861470.530000001</v>
      </c>
      <c r="BY43" s="49">
        <v>68363780</v>
      </c>
      <c r="BZ43" s="49">
        <v>4276669.6199999992</v>
      </c>
      <c r="CA43" s="49">
        <v>3582898</v>
      </c>
      <c r="CB43" s="49">
        <v>26162777.129999999</v>
      </c>
      <c r="CC43" s="49">
        <v>115743022</v>
      </c>
      <c r="CD43" s="49">
        <v>93257655.799999997</v>
      </c>
      <c r="CE43" s="49">
        <v>1333721.0830000001</v>
      </c>
      <c r="CF43" s="49">
        <v>2162564.33</v>
      </c>
      <c r="CG43" s="49">
        <v>3588968.1900000004</v>
      </c>
      <c r="CH43" s="49">
        <v>8003884.4100000011</v>
      </c>
      <c r="CI43" s="49">
        <v>4219995.33</v>
      </c>
      <c r="CJ43" s="49">
        <v>12641344.66</v>
      </c>
      <c r="CK43" s="49">
        <v>126541179</v>
      </c>
      <c r="CL43" s="49">
        <v>10956877.890000001</v>
      </c>
      <c r="CM43" s="49">
        <v>28213497.93</v>
      </c>
      <c r="CN43" s="49">
        <v>19307038</v>
      </c>
      <c r="CO43" s="49">
        <v>6755457.5700000003</v>
      </c>
      <c r="CP43" s="49">
        <v>14655436</v>
      </c>
      <c r="CQ43" s="49">
        <v>91264692.50999999</v>
      </c>
      <c r="CR43" s="49">
        <v>76571812.969999999</v>
      </c>
      <c r="CS43" s="49">
        <v>204502000</v>
      </c>
      <c r="CT43" s="49">
        <v>53318000</v>
      </c>
      <c r="CU43" s="49">
        <v>5178588.0500000007</v>
      </c>
      <c r="CV43" s="49">
        <v>592985.89</v>
      </c>
      <c r="CW43" s="49">
        <v>8.66</v>
      </c>
      <c r="CX43" s="49">
        <v>240256.72</v>
      </c>
      <c r="CY43" s="49">
        <v>72961.3</v>
      </c>
      <c r="CZ43" s="49">
        <v>4258337.95</v>
      </c>
      <c r="DA43" s="49">
        <v>146283.85</v>
      </c>
      <c r="DB43" s="49">
        <v>273301.51</v>
      </c>
      <c r="DC43" s="49">
        <v>624001.64</v>
      </c>
      <c r="DD43" s="49">
        <v>2253223.65</v>
      </c>
      <c r="DE43" s="49">
        <v>1588848.03</v>
      </c>
      <c r="DF43" s="49">
        <v>2633719.39</v>
      </c>
      <c r="DG43" s="49">
        <v>120900.62</v>
      </c>
      <c r="DH43" s="49">
        <v>13438.91</v>
      </c>
      <c r="DI43" s="49">
        <v>338050.25</v>
      </c>
      <c r="DJ43" s="49">
        <v>11946.51</v>
      </c>
      <c r="DK43" s="49">
        <v>69054.240000000005</v>
      </c>
      <c r="DL43" s="49">
        <v>1214179.1299999999</v>
      </c>
      <c r="DM43" s="49">
        <v>1327460.8599999999</v>
      </c>
      <c r="DN43" s="49">
        <v>1452454.0499999998</v>
      </c>
      <c r="DO43" s="49">
        <v>47790.310000000005</v>
      </c>
      <c r="DP43" s="49">
        <v>3551469</v>
      </c>
      <c r="DQ43" s="49">
        <v>2096567.9900000002</v>
      </c>
    </row>
    <row r="44" spans="1:121" s="37" customFormat="1" ht="18" customHeight="1">
      <c r="A44" s="38"/>
      <c r="B44" s="38"/>
      <c r="C44" s="39"/>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36"/>
      <c r="BJ44" s="4"/>
      <c r="BK44" s="38"/>
      <c r="BL44" s="3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row>
    <row r="45" spans="1:121" s="37" customFormat="1" ht="18" customHeight="1">
      <c r="A45" s="36" t="s">
        <v>182</v>
      </c>
      <c r="B45" s="41">
        <v>10000000</v>
      </c>
      <c r="C45" s="40">
        <v>6.0237451431800434E-4</v>
      </c>
      <c r="D45" s="50"/>
      <c r="E45" s="50"/>
      <c r="F45" s="50"/>
      <c r="G45" s="50"/>
      <c r="H45" s="50"/>
      <c r="I45" s="50"/>
      <c r="J45" s="50"/>
      <c r="K45" s="50"/>
      <c r="L45" s="50"/>
      <c r="M45" s="50"/>
      <c r="N45" s="50"/>
      <c r="O45" s="50">
        <v>0</v>
      </c>
      <c r="P45" s="50">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10000000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36"/>
      <c r="BJ45" s="1" t="s">
        <v>201</v>
      </c>
      <c r="BK45" s="41">
        <v>680257372.24000001</v>
      </c>
      <c r="BL45" s="40">
        <v>4.0976970421423786E-2</v>
      </c>
      <c r="BM45" s="49">
        <v>679930747.38</v>
      </c>
      <c r="BN45" s="49">
        <v>0</v>
      </c>
      <c r="BO45" s="49">
        <v>0</v>
      </c>
      <c r="BP45" s="49">
        <v>0</v>
      </c>
      <c r="BQ45" s="49">
        <v>0</v>
      </c>
      <c r="BR45" s="49">
        <v>0</v>
      </c>
      <c r="BS45" s="49">
        <v>0</v>
      </c>
      <c r="BT45" s="49">
        <v>252988.53</v>
      </c>
      <c r="BU45" s="49">
        <v>0</v>
      </c>
      <c r="BV45" s="49">
        <v>73636.33</v>
      </c>
      <c r="BW45" s="49">
        <v>0</v>
      </c>
      <c r="BX45" s="50">
        <v>0</v>
      </c>
      <c r="BY45" s="50">
        <v>0</v>
      </c>
      <c r="BZ45" s="50">
        <v>0</v>
      </c>
      <c r="CA45" s="50">
        <v>0</v>
      </c>
      <c r="CB45" s="50">
        <v>0</v>
      </c>
      <c r="CC45" s="50">
        <v>0</v>
      </c>
      <c r="CD45" s="50">
        <v>0</v>
      </c>
      <c r="CE45" s="50">
        <v>0</v>
      </c>
      <c r="CF45" s="50"/>
      <c r="CG45" s="50">
        <v>0</v>
      </c>
      <c r="CH45" s="50">
        <v>0</v>
      </c>
      <c r="CI45" s="50">
        <v>0</v>
      </c>
      <c r="CJ45" s="50">
        <v>0</v>
      </c>
      <c r="CK45" s="50">
        <v>0</v>
      </c>
      <c r="CL45" s="50">
        <v>0</v>
      </c>
      <c r="CM45" s="50">
        <v>0</v>
      </c>
      <c r="CN45" s="50">
        <v>0</v>
      </c>
      <c r="CO45" s="50">
        <v>0</v>
      </c>
      <c r="CP45" s="50">
        <v>0</v>
      </c>
      <c r="CQ45" s="50">
        <v>0</v>
      </c>
      <c r="CR45" s="50">
        <v>0</v>
      </c>
      <c r="CS45" s="50">
        <v>0</v>
      </c>
      <c r="CT45" s="50">
        <v>0</v>
      </c>
      <c r="CU45" s="50">
        <v>0</v>
      </c>
      <c r="CV45" s="50">
        <v>0</v>
      </c>
      <c r="CW45" s="50">
        <v>0</v>
      </c>
      <c r="CX45" s="50">
        <v>0</v>
      </c>
      <c r="CY45" s="50">
        <v>0</v>
      </c>
      <c r="CZ45" s="50">
        <v>0</v>
      </c>
      <c r="DA45" s="50">
        <v>0</v>
      </c>
      <c r="DB45" s="50">
        <v>0</v>
      </c>
      <c r="DC45" s="50">
        <v>0</v>
      </c>
      <c r="DD45" s="50">
        <v>0</v>
      </c>
      <c r="DE45" s="50">
        <v>0</v>
      </c>
      <c r="DF45" s="50">
        <v>0</v>
      </c>
      <c r="DG45" s="50">
        <v>0</v>
      </c>
      <c r="DH45" s="50">
        <v>0</v>
      </c>
      <c r="DI45" s="50">
        <v>0</v>
      </c>
      <c r="DJ45" s="50">
        <v>0</v>
      </c>
      <c r="DK45" s="50">
        <v>0</v>
      </c>
      <c r="DL45" s="50"/>
      <c r="DM45" s="50"/>
      <c r="DN45" s="50"/>
      <c r="DO45" s="50"/>
      <c r="DP45" s="50"/>
      <c r="DQ45" s="50"/>
    </row>
    <row r="46" spans="1:121" s="37" customFormat="1" ht="18" customHeight="1">
      <c r="A46" s="36" t="s">
        <v>55</v>
      </c>
      <c r="B46" s="41">
        <v>254428160.89000005</v>
      </c>
      <c r="C46" s="40">
        <v>1.5326103984493685E-2</v>
      </c>
      <c r="D46" s="50">
        <v>0</v>
      </c>
      <c r="E46" s="50">
        <v>0</v>
      </c>
      <c r="F46" s="50">
        <v>0</v>
      </c>
      <c r="G46" s="50">
        <v>111612.2</v>
      </c>
      <c r="H46" s="50">
        <v>40162</v>
      </c>
      <c r="I46" s="50">
        <v>3920.98</v>
      </c>
      <c r="J46" s="50">
        <v>0</v>
      </c>
      <c r="K46" s="50">
        <v>972989.83</v>
      </c>
      <c r="L46" s="50">
        <v>0</v>
      </c>
      <c r="M46" s="50">
        <v>0</v>
      </c>
      <c r="N46" s="50">
        <v>0</v>
      </c>
      <c r="O46" s="50">
        <v>0</v>
      </c>
      <c r="P46" s="50">
        <v>3118470</v>
      </c>
      <c r="Q46" s="50">
        <v>133283.49</v>
      </c>
      <c r="R46" s="50">
        <v>0</v>
      </c>
      <c r="S46" s="50">
        <v>0</v>
      </c>
      <c r="T46" s="50">
        <v>0</v>
      </c>
      <c r="U46" s="50">
        <v>0</v>
      </c>
      <c r="V46" s="50">
        <v>9351.27</v>
      </c>
      <c r="W46" s="50">
        <v>142056.44</v>
      </c>
      <c r="X46" s="50">
        <v>306.66000000000003</v>
      </c>
      <c r="Y46" s="50">
        <v>47713.65</v>
      </c>
      <c r="Z46" s="50">
        <v>0</v>
      </c>
      <c r="AA46" s="50">
        <v>35338028.030000001</v>
      </c>
      <c r="AB46" s="50">
        <v>75055950</v>
      </c>
      <c r="AC46" s="50">
        <v>0</v>
      </c>
      <c r="AD46" s="50">
        <v>0</v>
      </c>
      <c r="AE46" s="50">
        <v>0</v>
      </c>
      <c r="AF46" s="50">
        <v>304082.47000000003</v>
      </c>
      <c r="AG46" s="50">
        <v>0</v>
      </c>
      <c r="AH46" s="50">
        <v>79402077.040000007</v>
      </c>
      <c r="AI46" s="50">
        <v>37491477.549999997</v>
      </c>
      <c r="AJ46" s="50">
        <v>1032000</v>
      </c>
      <c r="AK46" s="50">
        <v>20987000</v>
      </c>
      <c r="AL46" s="50">
        <v>99259.36</v>
      </c>
      <c r="AM46" s="50">
        <v>0</v>
      </c>
      <c r="AN46" s="50">
        <v>0</v>
      </c>
      <c r="AO46" s="50">
        <v>0</v>
      </c>
      <c r="AP46" s="50">
        <v>0</v>
      </c>
      <c r="AQ46" s="50">
        <v>131003.18</v>
      </c>
      <c r="AR46" s="50">
        <v>0</v>
      </c>
      <c r="AS46" s="50">
        <v>0</v>
      </c>
      <c r="AT46" s="50">
        <v>0</v>
      </c>
      <c r="AU46" s="50">
        <v>0</v>
      </c>
      <c r="AV46" s="50">
        <v>244.86</v>
      </c>
      <c r="AW46" s="50">
        <v>3124.15</v>
      </c>
      <c r="AX46" s="50">
        <v>0</v>
      </c>
      <c r="AY46" s="50">
        <v>0</v>
      </c>
      <c r="AZ46" s="50">
        <v>0</v>
      </c>
      <c r="BA46" s="50">
        <v>0</v>
      </c>
      <c r="BB46" s="50">
        <v>0</v>
      </c>
      <c r="BC46" s="50">
        <v>1763.89</v>
      </c>
      <c r="BD46" s="50">
        <v>0</v>
      </c>
      <c r="BE46" s="50">
        <v>2283.84</v>
      </c>
      <c r="BF46" s="50">
        <v>0</v>
      </c>
      <c r="BG46" s="50">
        <v>0</v>
      </c>
      <c r="BH46" s="50">
        <v>0</v>
      </c>
      <c r="BI46" s="36"/>
      <c r="BJ46" s="1" t="s">
        <v>202</v>
      </c>
      <c r="BK46" s="41">
        <v>939476490.11000037</v>
      </c>
      <c r="BL46" s="40">
        <v>5.659166944430926E-2</v>
      </c>
      <c r="BM46" s="49">
        <v>521991480.29000002</v>
      </c>
      <c r="BN46" s="49">
        <v>0</v>
      </c>
      <c r="BO46" s="49">
        <v>0</v>
      </c>
      <c r="BP46" s="49">
        <v>0</v>
      </c>
      <c r="BQ46" s="49">
        <v>0</v>
      </c>
      <c r="BR46" s="49">
        <v>0</v>
      </c>
      <c r="BS46" s="49">
        <v>31310049.260000002</v>
      </c>
      <c r="BT46" s="49">
        <v>1017192.86</v>
      </c>
      <c r="BU46" s="49">
        <v>0</v>
      </c>
      <c r="BV46" s="49">
        <v>6091039.5900000008</v>
      </c>
      <c r="BW46" s="49">
        <v>692943</v>
      </c>
      <c r="BX46" s="50">
        <v>0</v>
      </c>
      <c r="BY46" s="50">
        <v>13366110</v>
      </c>
      <c r="BZ46" s="50">
        <v>0</v>
      </c>
      <c r="CA46" s="50">
        <v>1442594</v>
      </c>
      <c r="CB46" s="50">
        <v>0</v>
      </c>
      <c r="CC46" s="50">
        <v>70227962</v>
      </c>
      <c r="CD46" s="50">
        <v>91126740.510000005</v>
      </c>
      <c r="CE46" s="50">
        <v>0</v>
      </c>
      <c r="CF46" s="50"/>
      <c r="CG46" s="50">
        <v>1873090</v>
      </c>
      <c r="CH46" s="50">
        <v>3555631.75</v>
      </c>
      <c r="CI46" s="50">
        <v>743752.5</v>
      </c>
      <c r="CJ46" s="50">
        <v>5268381.25</v>
      </c>
      <c r="CK46" s="50">
        <v>49038706</v>
      </c>
      <c r="CL46" s="50">
        <v>5034067.08</v>
      </c>
      <c r="CM46" s="50">
        <v>13454179.34</v>
      </c>
      <c r="CN46" s="50">
        <v>12235951</v>
      </c>
      <c r="CO46" s="50">
        <v>5031892.57</v>
      </c>
      <c r="CP46" s="50">
        <v>0</v>
      </c>
      <c r="CQ46" s="50">
        <v>15764685.380000001</v>
      </c>
      <c r="CR46" s="50">
        <v>3683225.32</v>
      </c>
      <c r="CS46" s="50">
        <v>64148000</v>
      </c>
      <c r="CT46" s="50">
        <v>16015000</v>
      </c>
      <c r="CU46" s="50">
        <v>4254388.99</v>
      </c>
      <c r="CV46" s="50">
        <v>0</v>
      </c>
      <c r="CW46" s="50">
        <v>0</v>
      </c>
      <c r="CX46" s="50">
        <v>0</v>
      </c>
      <c r="CY46" s="50">
        <v>0</v>
      </c>
      <c r="CZ46" s="50">
        <v>0</v>
      </c>
      <c r="DA46" s="50">
        <v>0</v>
      </c>
      <c r="DB46" s="50">
        <v>0</v>
      </c>
      <c r="DC46" s="50">
        <v>0</v>
      </c>
      <c r="DD46" s="50">
        <v>263298.57</v>
      </c>
      <c r="DE46" s="50">
        <v>0</v>
      </c>
      <c r="DF46" s="50">
        <v>0</v>
      </c>
      <c r="DG46" s="50">
        <v>0</v>
      </c>
      <c r="DH46" s="50">
        <v>0</v>
      </c>
      <c r="DI46" s="50">
        <v>218331.41</v>
      </c>
      <c r="DJ46" s="50">
        <v>0</v>
      </c>
      <c r="DK46" s="50">
        <v>0</v>
      </c>
      <c r="DL46" s="50">
        <v>897419.77</v>
      </c>
      <c r="DM46" s="50">
        <v>9884.23</v>
      </c>
      <c r="DN46" s="50">
        <v>450760</v>
      </c>
      <c r="DO46" s="50">
        <v>0</v>
      </c>
      <c r="DP46" s="50">
        <v>0</v>
      </c>
      <c r="DQ46" s="50">
        <v>269733.44</v>
      </c>
    </row>
    <row r="47" spans="1:121" s="37" customFormat="1" ht="18" customHeight="1">
      <c r="A47" s="36" t="s">
        <v>183</v>
      </c>
      <c r="B47" s="41">
        <v>4885114.3400000008</v>
      </c>
      <c r="C47" s="40">
        <v>2.9426683779454192E-4</v>
      </c>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v>4664106.9400000004</v>
      </c>
      <c r="AM47" s="50">
        <v>0</v>
      </c>
      <c r="AN47" s="50">
        <v>0</v>
      </c>
      <c r="AO47" s="50">
        <v>0</v>
      </c>
      <c r="AP47" s="50">
        <v>0</v>
      </c>
      <c r="AQ47" s="50">
        <v>135291.13</v>
      </c>
      <c r="AR47" s="50">
        <v>0</v>
      </c>
      <c r="AS47" s="50">
        <v>66111.33</v>
      </c>
      <c r="AT47" s="50">
        <v>0</v>
      </c>
      <c r="AU47" s="50">
        <v>20657.939999999999</v>
      </c>
      <c r="AV47" s="50">
        <v>0</v>
      </c>
      <c r="AW47" s="50">
        <v>0</v>
      </c>
      <c r="AX47" s="50">
        <v>-1053</v>
      </c>
      <c r="AY47" s="50">
        <v>0</v>
      </c>
      <c r="AZ47" s="50">
        <v>0</v>
      </c>
      <c r="BA47" s="50">
        <v>0</v>
      </c>
      <c r="BB47" s="50">
        <v>0</v>
      </c>
      <c r="BC47" s="50"/>
      <c r="BD47" s="50"/>
      <c r="BE47" s="50"/>
      <c r="BF47" s="50"/>
      <c r="BG47" s="50"/>
      <c r="BH47" s="50"/>
      <c r="BI47" s="36"/>
      <c r="BJ47" s="1" t="s">
        <v>207</v>
      </c>
      <c r="BK47" s="41">
        <v>36135961.589999996</v>
      </c>
      <c r="BL47" s="40">
        <v>2.1767382312186377E-3</v>
      </c>
      <c r="BM47" s="49"/>
      <c r="BN47" s="49"/>
      <c r="BO47" s="49"/>
      <c r="BP47" s="49"/>
      <c r="BQ47" s="49"/>
      <c r="BR47" s="49"/>
      <c r="BS47" s="49"/>
      <c r="BT47" s="49"/>
      <c r="BU47" s="49"/>
      <c r="BV47" s="49"/>
      <c r="BW47" s="49"/>
      <c r="BX47" s="50">
        <v>0</v>
      </c>
      <c r="BY47" s="50">
        <v>0</v>
      </c>
      <c r="BZ47" s="50">
        <v>0</v>
      </c>
      <c r="CA47" s="50">
        <v>0</v>
      </c>
      <c r="CB47" s="50">
        <v>395153.59</v>
      </c>
      <c r="CC47" s="50">
        <v>0</v>
      </c>
      <c r="CD47" s="50">
        <v>0</v>
      </c>
      <c r="CE47" s="50">
        <v>0</v>
      </c>
      <c r="CF47" s="50"/>
      <c r="CG47" s="50">
        <v>105.09</v>
      </c>
      <c r="CH47" s="50">
        <v>2558606.64</v>
      </c>
      <c r="CI47" s="50">
        <v>0</v>
      </c>
      <c r="CJ47" s="50">
        <v>0</v>
      </c>
      <c r="CK47" s="50">
        <v>23931858</v>
      </c>
      <c r="CL47" s="50">
        <v>0</v>
      </c>
      <c r="CM47" s="50">
        <v>0</v>
      </c>
      <c r="CN47" s="50">
        <v>0</v>
      </c>
      <c r="CO47" s="50">
        <v>0</v>
      </c>
      <c r="CP47" s="50">
        <v>5080485</v>
      </c>
      <c r="CQ47" s="50">
        <v>714896.46</v>
      </c>
      <c r="CR47" s="50">
        <v>0</v>
      </c>
      <c r="CS47" s="50">
        <v>0</v>
      </c>
      <c r="CT47" s="50">
        <v>0</v>
      </c>
      <c r="CU47" s="50">
        <v>0</v>
      </c>
      <c r="CV47" s="50">
        <v>0</v>
      </c>
      <c r="CW47" s="50">
        <v>0</v>
      </c>
      <c r="CX47" s="50">
        <v>15769.63</v>
      </c>
      <c r="CY47" s="50">
        <v>0</v>
      </c>
      <c r="CZ47" s="50">
        <v>0</v>
      </c>
      <c r="DA47" s="50">
        <v>0</v>
      </c>
      <c r="DB47" s="50">
        <v>0</v>
      </c>
      <c r="DC47" s="50">
        <v>456464.96</v>
      </c>
      <c r="DD47" s="50">
        <v>0</v>
      </c>
      <c r="DE47" s="50">
        <v>339852.44</v>
      </c>
      <c r="DF47" s="50">
        <v>0</v>
      </c>
      <c r="DG47" s="50">
        <v>0</v>
      </c>
      <c r="DH47" s="50">
        <v>0</v>
      </c>
      <c r="DI47" s="50">
        <v>0</v>
      </c>
      <c r="DJ47" s="50">
        <v>0</v>
      </c>
      <c r="DK47" s="50">
        <v>0</v>
      </c>
      <c r="DL47" s="50">
        <v>79882.23</v>
      </c>
      <c r="DM47" s="50">
        <v>523477</v>
      </c>
      <c r="DN47" s="50">
        <v>340876.93</v>
      </c>
      <c r="DO47" s="50">
        <v>0</v>
      </c>
      <c r="DP47" s="50">
        <v>957658</v>
      </c>
      <c r="DQ47" s="50">
        <v>740875.62</v>
      </c>
    </row>
    <row r="48" spans="1:121" s="37" customFormat="1" ht="18" customHeight="1">
      <c r="A48" s="36" t="s">
        <v>189</v>
      </c>
      <c r="B48" s="41">
        <v>4320748.54</v>
      </c>
      <c r="C48" s="40">
        <v>2.6027088032727267E-4</v>
      </c>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v>40990.629999999997</v>
      </c>
      <c r="BD48" s="50">
        <v>1625872.87</v>
      </c>
      <c r="BE48" s="50">
        <v>657284.46</v>
      </c>
      <c r="BF48" s="50">
        <v>193391.58</v>
      </c>
      <c r="BG48" s="50">
        <v>1803209</v>
      </c>
      <c r="BH48" s="50">
        <v>0</v>
      </c>
      <c r="BI48" s="36"/>
      <c r="BJ48" s="1" t="s">
        <v>208</v>
      </c>
      <c r="BK48" s="41">
        <v>1978676342.9800003</v>
      </c>
      <c r="BL48" s="40">
        <v>0.11919042010948873</v>
      </c>
      <c r="BM48" s="49">
        <v>1579974558.1600001</v>
      </c>
      <c r="BN48" s="49">
        <v>541945.64</v>
      </c>
      <c r="BO48" s="49">
        <v>11964892.66</v>
      </c>
      <c r="BP48" s="49">
        <v>2919135.1399999997</v>
      </c>
      <c r="BQ48" s="49">
        <v>1401245</v>
      </c>
      <c r="BR48" s="49">
        <v>494537.27</v>
      </c>
      <c r="BS48" s="49">
        <v>21819207.699999999</v>
      </c>
      <c r="BT48" s="49">
        <v>7866091.7000000002</v>
      </c>
      <c r="BU48" s="49">
        <v>5543718</v>
      </c>
      <c r="BV48" s="49">
        <v>8962211.7899999991</v>
      </c>
      <c r="BW48" s="49">
        <v>6670103</v>
      </c>
      <c r="BX48" s="50">
        <v>0</v>
      </c>
      <c r="BY48" s="50">
        <v>9447830</v>
      </c>
      <c r="BZ48" s="50">
        <v>1965523.05</v>
      </c>
      <c r="CA48" s="50">
        <v>1630144</v>
      </c>
      <c r="CB48" s="50">
        <v>22047700.469999999</v>
      </c>
      <c r="CC48" s="50">
        <v>41720179</v>
      </c>
      <c r="CD48" s="50">
        <v>1937482.32</v>
      </c>
      <c r="CE48" s="50">
        <v>1130321.71</v>
      </c>
      <c r="CF48" s="50"/>
      <c r="CG48" s="50">
        <v>1536724.48</v>
      </c>
      <c r="CH48" s="50">
        <v>742478.91</v>
      </c>
      <c r="CI48" s="50">
        <v>0</v>
      </c>
      <c r="CJ48" s="50">
        <v>7072808.7999999998</v>
      </c>
      <c r="CK48" s="50">
        <v>48848362</v>
      </c>
      <c r="CL48" s="50">
        <v>5590840.1499999994</v>
      </c>
      <c r="CM48" s="50">
        <v>793536.57</v>
      </c>
      <c r="CN48" s="50">
        <v>7013198</v>
      </c>
      <c r="CO48" s="50">
        <v>1485107.03</v>
      </c>
      <c r="CP48" s="50">
        <v>8913648</v>
      </c>
      <c r="CQ48" s="50">
        <v>30678098.259999998</v>
      </c>
      <c r="CR48" s="50">
        <v>66446103.850000001</v>
      </c>
      <c r="CS48" s="50">
        <v>25725000</v>
      </c>
      <c r="CT48" s="50">
        <v>34464000</v>
      </c>
      <c r="CU48" s="50">
        <v>761765.74</v>
      </c>
      <c r="CV48" s="50">
        <v>467040.81</v>
      </c>
      <c r="CW48" s="50">
        <v>0</v>
      </c>
      <c r="CX48" s="50">
        <v>210907.51</v>
      </c>
      <c r="CY48" s="50">
        <v>52121.98</v>
      </c>
      <c r="CZ48" s="50">
        <v>4176165.29</v>
      </c>
      <c r="DA48" s="50">
        <v>0</v>
      </c>
      <c r="DB48" s="50">
        <v>270668.58</v>
      </c>
      <c r="DC48" s="50">
        <v>142091.28</v>
      </c>
      <c r="DD48" s="50">
        <v>98596.79</v>
      </c>
      <c r="DE48" s="50">
        <v>239449.04</v>
      </c>
      <c r="DF48" s="50">
        <v>2633719.39</v>
      </c>
      <c r="DG48" s="50">
        <v>34594.58</v>
      </c>
      <c r="DH48" s="50">
        <v>0</v>
      </c>
      <c r="DI48" s="50">
        <v>88354.52</v>
      </c>
      <c r="DJ48" s="50">
        <v>0</v>
      </c>
      <c r="DK48" s="50">
        <v>23839.73</v>
      </c>
      <c r="DL48" s="50">
        <v>129980.98000000001</v>
      </c>
      <c r="DM48" s="50">
        <v>450311.95999999996</v>
      </c>
      <c r="DN48" s="50">
        <v>502056.39</v>
      </c>
      <c r="DO48" s="50">
        <v>36117.700000000004</v>
      </c>
      <c r="DP48" s="50">
        <v>0</v>
      </c>
      <c r="DQ48" s="50">
        <v>1011828.05</v>
      </c>
    </row>
    <row r="49" spans="1:121" s="37" customFormat="1" ht="18" customHeight="1">
      <c r="A49" s="36" t="s">
        <v>184</v>
      </c>
      <c r="B49" s="41">
        <v>3134893286.0699997</v>
      </c>
      <c r="C49" s="40">
        <v>0.18883798206351887</v>
      </c>
      <c r="D49" s="50">
        <v>2150269270.5600004</v>
      </c>
      <c r="E49" s="50">
        <v>249448.57</v>
      </c>
      <c r="F49" s="50">
        <v>56251115.939999998</v>
      </c>
      <c r="G49" s="50">
        <v>496041.47000000003</v>
      </c>
      <c r="H49" s="50">
        <v>884730</v>
      </c>
      <c r="I49" s="50">
        <v>144666.26</v>
      </c>
      <c r="J49" s="50">
        <v>63074002.760000005</v>
      </c>
      <c r="K49" s="50">
        <v>218790121.47</v>
      </c>
      <c r="L49" s="50">
        <v>17328487</v>
      </c>
      <c r="M49" s="50">
        <v>15487464.25</v>
      </c>
      <c r="N49" s="50">
        <v>14347702</v>
      </c>
      <c r="O49" s="50">
        <v>36861134.270000003</v>
      </c>
      <c r="P49" s="50">
        <v>92086990</v>
      </c>
      <c r="Q49" s="50">
        <v>540737.15999999992</v>
      </c>
      <c r="R49" s="50">
        <v>1178351</v>
      </c>
      <c r="S49" s="50">
        <v>21583460.98</v>
      </c>
      <c r="T49" s="50">
        <v>73632867</v>
      </c>
      <c r="U49" s="50">
        <v>2061684.4399999997</v>
      </c>
      <c r="V49" s="50">
        <v>259633.64</v>
      </c>
      <c r="W49" s="50">
        <v>523345.42</v>
      </c>
      <c r="X49" s="50">
        <v>1952569.07</v>
      </c>
      <c r="Y49" s="50">
        <v>1219006.3</v>
      </c>
      <c r="Z49" s="50">
        <v>2544250.36</v>
      </c>
      <c r="AA49" s="50">
        <v>3212344.6800000006</v>
      </c>
      <c r="AB49" s="50">
        <v>89605738</v>
      </c>
      <c r="AC49" s="50">
        <v>11063706.289999999</v>
      </c>
      <c r="AD49" s="50">
        <v>11323112.239999998</v>
      </c>
      <c r="AE49" s="50">
        <v>5237226</v>
      </c>
      <c r="AF49" s="50">
        <v>1639232.45</v>
      </c>
      <c r="AG49" s="50">
        <v>2897118</v>
      </c>
      <c r="AH49" s="50">
        <v>53789809.25</v>
      </c>
      <c r="AI49" s="50">
        <v>51497985.010000005</v>
      </c>
      <c r="AJ49" s="50">
        <v>72260000</v>
      </c>
      <c r="AK49" s="50">
        <v>43132000</v>
      </c>
      <c r="AL49" s="50">
        <v>172.31999999999971</v>
      </c>
      <c r="AM49" s="50">
        <v>440821.20999999996</v>
      </c>
      <c r="AN49" s="50">
        <v>0</v>
      </c>
      <c r="AO49" s="50">
        <v>249175.87</v>
      </c>
      <c r="AP49" s="50">
        <v>152457.87</v>
      </c>
      <c r="AQ49" s="50">
        <v>94496.639999999999</v>
      </c>
      <c r="AR49" s="50">
        <v>7670.56</v>
      </c>
      <c r="AS49" s="50">
        <v>10427.99</v>
      </c>
      <c r="AT49" s="50">
        <v>752393.59</v>
      </c>
      <c r="AU49" s="50">
        <v>2186431.9900000002</v>
      </c>
      <c r="AV49" s="50">
        <v>5628.83</v>
      </c>
      <c r="AW49" s="50">
        <v>2228410.4</v>
      </c>
      <c r="AX49" s="50">
        <v>0</v>
      </c>
      <c r="AY49" s="50">
        <v>88.64</v>
      </c>
      <c r="AZ49" s="50">
        <v>7579.84</v>
      </c>
      <c r="BA49" s="50">
        <v>6000</v>
      </c>
      <c r="BB49" s="50">
        <v>30672.29</v>
      </c>
      <c r="BC49" s="50">
        <v>1128468.8999999999</v>
      </c>
      <c r="BD49" s="50">
        <v>1678689.0999999999</v>
      </c>
      <c r="BE49" s="50">
        <v>3164785.71</v>
      </c>
      <c r="BF49" s="50">
        <v>120583.99</v>
      </c>
      <c r="BG49" s="50">
        <v>3066604</v>
      </c>
      <c r="BH49" s="50">
        <v>2136374.4899999998</v>
      </c>
      <c r="BI49" s="36"/>
      <c r="BJ49" s="1" t="s">
        <v>209</v>
      </c>
      <c r="BK49" s="41">
        <v>1512261719.8299997</v>
      </c>
      <c r="BL49" s="40">
        <v>9.109479190041414E-2</v>
      </c>
      <c r="BM49" s="49">
        <v>1185298777.78</v>
      </c>
      <c r="BN49" s="49">
        <v>105272.94999999995</v>
      </c>
      <c r="BO49" s="49">
        <v>4176924.25</v>
      </c>
      <c r="BP49" s="49">
        <v>387196.53999999957</v>
      </c>
      <c r="BQ49" s="49">
        <v>1400499</v>
      </c>
      <c r="BR49" s="49">
        <v>84942.060000000056</v>
      </c>
      <c r="BS49" s="49">
        <v>6547249.9100000001</v>
      </c>
      <c r="BT49" s="49">
        <v>4746475.37</v>
      </c>
      <c r="BU49" s="49">
        <v>10351777</v>
      </c>
      <c r="BV49" s="49">
        <v>2035131.7100000009</v>
      </c>
      <c r="BW49" s="49">
        <v>1815936</v>
      </c>
      <c r="BX49" s="50">
        <v>42861470.530000001</v>
      </c>
      <c r="BY49" s="50">
        <v>45549840</v>
      </c>
      <c r="BZ49" s="50">
        <v>2296640.7999999998</v>
      </c>
      <c r="CA49" s="50">
        <v>510160</v>
      </c>
      <c r="CB49" s="50">
        <v>3719923.0700000008</v>
      </c>
      <c r="CC49" s="50">
        <v>3791053</v>
      </c>
      <c r="CD49" s="50">
        <v>193432.97</v>
      </c>
      <c r="CE49" s="50">
        <v>201441.82</v>
      </c>
      <c r="CF49" s="50"/>
      <c r="CG49" s="50">
        <v>179048.62</v>
      </c>
      <c r="CH49" s="50">
        <v>654819.54</v>
      </c>
      <c r="CI49" s="50">
        <v>3476242.83</v>
      </c>
      <c r="CJ49" s="50">
        <v>300154.61</v>
      </c>
      <c r="CK49" s="50">
        <v>3597200</v>
      </c>
      <c r="CL49" s="50">
        <v>331970.65999999997</v>
      </c>
      <c r="CM49" s="50">
        <v>13965782.02</v>
      </c>
      <c r="CN49" s="50">
        <v>57889</v>
      </c>
      <c r="CO49" s="50">
        <v>232817.33000000002</v>
      </c>
      <c r="CP49" s="50">
        <v>661303</v>
      </c>
      <c r="CQ49" s="50">
        <v>44107012.410000004</v>
      </c>
      <c r="CR49" s="50">
        <v>6357170.6399999997</v>
      </c>
      <c r="CS49" s="50">
        <v>114629000</v>
      </c>
      <c r="CT49" s="50">
        <v>2839000</v>
      </c>
      <c r="CU49" s="50">
        <v>146993.32</v>
      </c>
      <c r="CV49" s="50">
        <v>125945.07999999999</v>
      </c>
      <c r="CW49" s="50">
        <v>0</v>
      </c>
      <c r="CX49" s="50">
        <v>13579.579999999998</v>
      </c>
      <c r="CY49" s="50">
        <v>20839.32</v>
      </c>
      <c r="CZ49" s="50">
        <v>82172.66</v>
      </c>
      <c r="DA49" s="50">
        <v>0</v>
      </c>
      <c r="DB49" s="50">
        <v>2632.93</v>
      </c>
      <c r="DC49" s="50">
        <v>25445.399999999998</v>
      </c>
      <c r="DD49" s="50">
        <v>23473.45</v>
      </c>
      <c r="DE49" s="50">
        <v>1009546.55</v>
      </c>
      <c r="DF49" s="50">
        <v>0</v>
      </c>
      <c r="DG49" s="50">
        <v>19006.04</v>
      </c>
      <c r="DH49" s="50">
        <v>0</v>
      </c>
      <c r="DI49" s="50">
        <v>31364.32</v>
      </c>
      <c r="DJ49" s="50">
        <v>0</v>
      </c>
      <c r="DK49" s="50">
        <v>45214.51</v>
      </c>
      <c r="DL49" s="50">
        <v>106824.15</v>
      </c>
      <c r="DM49" s="50">
        <v>306751.88</v>
      </c>
      <c r="DN49" s="50">
        <v>158760.73000000001</v>
      </c>
      <c r="DO49" s="50">
        <v>11672.61</v>
      </c>
      <c r="DP49" s="50">
        <v>2593811</v>
      </c>
      <c r="DQ49" s="50">
        <v>74130.880000000005</v>
      </c>
    </row>
    <row r="50" spans="1:121" s="37" customFormat="1" ht="18" customHeight="1">
      <c r="A50" s="36" t="s">
        <v>185</v>
      </c>
      <c r="B50" s="41">
        <v>114944626.74000001</v>
      </c>
      <c r="C50" s="40">
        <v>6.9239713705971807E-3</v>
      </c>
      <c r="D50" s="50">
        <v>765179.55</v>
      </c>
      <c r="E50" s="50">
        <v>0</v>
      </c>
      <c r="F50" s="50">
        <v>0</v>
      </c>
      <c r="G50" s="50">
        <v>0</v>
      </c>
      <c r="H50" s="50">
        <v>0</v>
      </c>
      <c r="I50" s="50">
        <v>0</v>
      </c>
      <c r="J50" s="50">
        <v>668461.67000000004</v>
      </c>
      <c r="K50" s="50">
        <v>559.35</v>
      </c>
      <c r="L50" s="50">
        <v>3631</v>
      </c>
      <c r="M50" s="50">
        <v>6700000</v>
      </c>
      <c r="N50" s="50">
        <v>99255</v>
      </c>
      <c r="O50" s="50">
        <v>22350.98</v>
      </c>
      <c r="P50" s="50">
        <v>82480</v>
      </c>
      <c r="Q50" s="50">
        <v>0</v>
      </c>
      <c r="R50" s="50">
        <v>1119</v>
      </c>
      <c r="S50" s="50">
        <v>6362.58</v>
      </c>
      <c r="T50" s="50">
        <v>0</v>
      </c>
      <c r="U50" s="50">
        <v>43269226.339999996</v>
      </c>
      <c r="V50" s="50">
        <v>0</v>
      </c>
      <c r="W50" s="50">
        <v>4144.1000000000004</v>
      </c>
      <c r="X50" s="50">
        <v>390.66</v>
      </c>
      <c r="Y50" s="50">
        <v>24394.59</v>
      </c>
      <c r="Z50" s="50">
        <v>1300000</v>
      </c>
      <c r="AA50" s="50">
        <v>6029444.3799999999</v>
      </c>
      <c r="AB50" s="50">
        <v>32905351</v>
      </c>
      <c r="AC50" s="50">
        <v>1864082.03</v>
      </c>
      <c r="AD50" s="50">
        <v>6000000</v>
      </c>
      <c r="AE50" s="50">
        <v>60</v>
      </c>
      <c r="AF50" s="50">
        <v>2580.98</v>
      </c>
      <c r="AG50" s="50">
        <v>0</v>
      </c>
      <c r="AH50" s="50">
        <v>0</v>
      </c>
      <c r="AI50" s="50">
        <v>8252984.46</v>
      </c>
      <c r="AJ50" s="50">
        <v>14000</v>
      </c>
      <c r="AK50" s="50">
        <v>1617000</v>
      </c>
      <c r="AL50" s="50">
        <v>157</v>
      </c>
      <c r="AM50" s="50">
        <v>17494.400000000001</v>
      </c>
      <c r="AN50" s="50">
        <v>0</v>
      </c>
      <c r="AO50" s="50">
        <v>0</v>
      </c>
      <c r="AP50" s="50">
        <v>0</v>
      </c>
      <c r="AQ50" s="50">
        <v>0</v>
      </c>
      <c r="AR50" s="50">
        <v>3557.76</v>
      </c>
      <c r="AS50" s="50">
        <v>0</v>
      </c>
      <c r="AT50" s="50">
        <v>0</v>
      </c>
      <c r="AU50" s="50">
        <v>0</v>
      </c>
      <c r="AV50" s="50">
        <v>0</v>
      </c>
      <c r="AW50" s="50">
        <v>0</v>
      </c>
      <c r="AX50" s="50">
        <v>0</v>
      </c>
      <c r="AY50" s="50">
        <v>0</v>
      </c>
      <c r="AZ50" s="50">
        <v>63106.27</v>
      </c>
      <c r="BA50" s="50">
        <v>0</v>
      </c>
      <c r="BB50" s="50">
        <v>0</v>
      </c>
      <c r="BC50" s="50">
        <v>0</v>
      </c>
      <c r="BD50" s="50">
        <v>4317.6000000000004</v>
      </c>
      <c r="BE50" s="50">
        <v>88826.06</v>
      </c>
      <c r="BF50" s="50">
        <v>-0.02</v>
      </c>
      <c r="BG50" s="50">
        <v>5134110</v>
      </c>
      <c r="BH50" s="50">
        <v>0</v>
      </c>
      <c r="BI50" s="36"/>
      <c r="BJ50" s="1" t="s">
        <v>56</v>
      </c>
      <c r="BK50" s="41">
        <v>1851122.22</v>
      </c>
      <c r="BL50" s="40">
        <v>1.1150688482155645E-4</v>
      </c>
      <c r="BM50" s="49"/>
      <c r="BN50" s="49"/>
      <c r="BO50" s="49"/>
      <c r="BP50" s="49"/>
      <c r="BQ50" s="49"/>
      <c r="BR50" s="49"/>
      <c r="BS50" s="49"/>
      <c r="BT50" s="49"/>
      <c r="BU50" s="49"/>
      <c r="BV50" s="49"/>
      <c r="BW50" s="49"/>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v>0</v>
      </c>
      <c r="CV50" s="50">
        <v>0</v>
      </c>
      <c r="CW50" s="50">
        <v>0</v>
      </c>
      <c r="CX50" s="50">
        <v>0</v>
      </c>
      <c r="CY50" s="50">
        <v>0</v>
      </c>
      <c r="CZ50" s="50">
        <v>0</v>
      </c>
      <c r="DA50" s="50">
        <v>0</v>
      </c>
      <c r="DB50" s="50">
        <v>0</v>
      </c>
      <c r="DC50" s="50">
        <v>0</v>
      </c>
      <c r="DD50" s="50">
        <v>1851122.22</v>
      </c>
      <c r="DE50" s="50">
        <v>0</v>
      </c>
      <c r="DF50" s="50">
        <v>0</v>
      </c>
      <c r="DG50" s="50">
        <v>0</v>
      </c>
      <c r="DH50" s="50">
        <v>0</v>
      </c>
      <c r="DI50" s="50">
        <v>0</v>
      </c>
      <c r="DJ50" s="50">
        <v>0</v>
      </c>
      <c r="DK50" s="50">
        <v>0</v>
      </c>
      <c r="DL50" s="50"/>
      <c r="DM50" s="50"/>
      <c r="DN50" s="50"/>
      <c r="DO50" s="50"/>
      <c r="DP50" s="50"/>
      <c r="DQ50" s="50"/>
    </row>
    <row r="51" spans="1:121" s="37" customFormat="1" ht="18" customHeight="1">
      <c r="A51" s="36" t="s">
        <v>186</v>
      </c>
      <c r="B51" s="41">
        <v>7017267.1300000008</v>
      </c>
      <c r="C51" s="40">
        <v>4.2270228792734468E-4</v>
      </c>
      <c r="D51" s="50">
        <v>0</v>
      </c>
      <c r="E51" s="50">
        <v>0</v>
      </c>
      <c r="F51" s="50">
        <v>0</v>
      </c>
      <c r="G51" s="50">
        <v>0</v>
      </c>
      <c r="H51" s="50">
        <v>0</v>
      </c>
      <c r="I51" s="50">
        <v>0</v>
      </c>
      <c r="J51" s="50">
        <v>0</v>
      </c>
      <c r="K51" s="50">
        <v>0</v>
      </c>
      <c r="L51" s="50">
        <v>0</v>
      </c>
      <c r="M51" s="50">
        <v>2724.92</v>
      </c>
      <c r="N51" s="50">
        <v>0</v>
      </c>
      <c r="O51" s="50">
        <v>0</v>
      </c>
      <c r="P51" s="50">
        <v>321690</v>
      </c>
      <c r="Q51" s="50">
        <v>4822.95</v>
      </c>
      <c r="R51" s="50">
        <v>1756</v>
      </c>
      <c r="S51" s="50">
        <v>2543459.52</v>
      </c>
      <c r="T51" s="50">
        <v>-2031</v>
      </c>
      <c r="U51" s="50">
        <v>128952.81</v>
      </c>
      <c r="V51" s="50">
        <v>1426.39</v>
      </c>
      <c r="W51" s="50">
        <v>1903.95</v>
      </c>
      <c r="X51" s="50">
        <v>2547.1999999999998</v>
      </c>
      <c r="Y51" s="50">
        <v>0</v>
      </c>
      <c r="Z51" s="50">
        <v>0</v>
      </c>
      <c r="AA51" s="50">
        <v>116413.59</v>
      </c>
      <c r="AB51" s="50">
        <v>3543</v>
      </c>
      <c r="AC51" s="50">
        <v>37712.550000000003</v>
      </c>
      <c r="AD51" s="50">
        <v>3658.63</v>
      </c>
      <c r="AE51" s="50">
        <v>16093</v>
      </c>
      <c r="AF51" s="50">
        <v>42925.2</v>
      </c>
      <c r="AG51" s="50">
        <v>2</v>
      </c>
      <c r="AH51" s="50">
        <v>15779.39</v>
      </c>
      <c r="AI51" s="50">
        <v>579264.36</v>
      </c>
      <c r="AJ51" s="50">
        <v>0</v>
      </c>
      <c r="AK51" s="50">
        <v>162000</v>
      </c>
      <c r="AL51" s="50">
        <v>3366.09</v>
      </c>
      <c r="AM51" s="50">
        <v>8616.2000000000007</v>
      </c>
      <c r="AN51" s="50">
        <v>0</v>
      </c>
      <c r="AO51" s="50">
        <v>0</v>
      </c>
      <c r="AP51" s="50">
        <v>0</v>
      </c>
      <c r="AQ51" s="50">
        <v>2921133.86</v>
      </c>
      <c r="AR51" s="50">
        <v>0</v>
      </c>
      <c r="AS51" s="50">
        <v>0</v>
      </c>
      <c r="AT51" s="50">
        <v>1260</v>
      </c>
      <c r="AU51" s="50">
        <v>0</v>
      </c>
      <c r="AV51" s="50">
        <v>61115.75</v>
      </c>
      <c r="AW51" s="50">
        <v>0</v>
      </c>
      <c r="AX51" s="50">
        <v>0</v>
      </c>
      <c r="AY51" s="50">
        <v>0</v>
      </c>
      <c r="AZ51" s="50">
        <v>0</v>
      </c>
      <c r="BA51" s="50">
        <v>0</v>
      </c>
      <c r="BB51" s="50">
        <v>0</v>
      </c>
      <c r="BC51" s="50">
        <v>432.85</v>
      </c>
      <c r="BD51" s="50">
        <v>24938.45</v>
      </c>
      <c r="BE51" s="50">
        <v>0</v>
      </c>
      <c r="BF51" s="50">
        <v>-2555.7600000000002</v>
      </c>
      <c r="BG51" s="50">
        <v>13148</v>
      </c>
      <c r="BH51" s="50">
        <v>1167.23</v>
      </c>
      <c r="BI51" s="36"/>
      <c r="BJ51" s="1" t="s">
        <v>57</v>
      </c>
      <c r="BK51" s="41">
        <v>0</v>
      </c>
      <c r="BL51" s="40" t="s">
        <v>289</v>
      </c>
      <c r="BM51" s="49"/>
      <c r="BN51" s="49"/>
      <c r="BO51" s="49"/>
      <c r="BP51" s="49"/>
      <c r="BQ51" s="49"/>
      <c r="BR51" s="49"/>
      <c r="BS51" s="49"/>
      <c r="BT51" s="49"/>
      <c r="BU51" s="49"/>
      <c r="BV51" s="49"/>
      <c r="BW51" s="49"/>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v>0</v>
      </c>
      <c r="DM51" s="50">
        <v>0</v>
      </c>
      <c r="DN51" s="50">
        <v>0</v>
      </c>
      <c r="DO51" s="50">
        <v>0</v>
      </c>
      <c r="DP51" s="50">
        <v>0</v>
      </c>
      <c r="DQ51" s="50">
        <v>0</v>
      </c>
    </row>
    <row r="52" spans="1:121" s="37" customFormat="1" ht="18" customHeight="1">
      <c r="A52" s="36" t="s">
        <v>187</v>
      </c>
      <c r="B52" s="41">
        <v>335157769.34000015</v>
      </c>
      <c r="C52" s="40">
        <v>2.0189049852608831E-2</v>
      </c>
      <c r="D52" s="50">
        <v>65333739.109999999</v>
      </c>
      <c r="E52" s="50">
        <v>644902.21</v>
      </c>
      <c r="F52" s="50">
        <v>40199701.07</v>
      </c>
      <c r="G52" s="50">
        <v>4587697.3600000003</v>
      </c>
      <c r="H52" s="50">
        <v>2453605</v>
      </c>
      <c r="I52" s="50">
        <v>841702.32</v>
      </c>
      <c r="J52" s="50">
        <v>7631791.7400000002</v>
      </c>
      <c r="K52" s="50">
        <v>32604913.25</v>
      </c>
      <c r="L52" s="50">
        <v>22105225</v>
      </c>
      <c r="M52" s="50">
        <v>3142133.02</v>
      </c>
      <c r="N52" s="50">
        <v>20993191</v>
      </c>
      <c r="O52" s="50">
        <v>6212017.5599999996</v>
      </c>
      <c r="P52" s="50">
        <v>7936950</v>
      </c>
      <c r="Q52" s="50">
        <v>3675373.51</v>
      </c>
      <c r="R52" s="50">
        <v>1651795</v>
      </c>
      <c r="S52" s="50">
        <v>3468171.76</v>
      </c>
      <c r="T52" s="50">
        <v>166864</v>
      </c>
      <c r="U52" s="50">
        <v>50097.75</v>
      </c>
      <c r="V52" s="50">
        <v>938484.73</v>
      </c>
      <c r="W52" s="50">
        <v>1161287.23</v>
      </c>
      <c r="X52" s="50">
        <v>1631587.18</v>
      </c>
      <c r="Y52" s="50">
        <v>199449.07</v>
      </c>
      <c r="Z52" s="50">
        <v>375744.97</v>
      </c>
      <c r="AA52" s="50">
        <v>3011367.44</v>
      </c>
      <c r="AB52" s="50">
        <v>6735783</v>
      </c>
      <c r="AC52" s="50">
        <v>3610325.56</v>
      </c>
      <c r="AD52" s="50">
        <v>64531376.57</v>
      </c>
      <c r="AE52" s="50">
        <v>5188357</v>
      </c>
      <c r="AF52" s="50">
        <v>647061.36</v>
      </c>
      <c r="AG52" s="50">
        <v>4051716</v>
      </c>
      <c r="AH52" s="50">
        <v>849162.04</v>
      </c>
      <c r="AI52" s="50">
        <v>3517958.73</v>
      </c>
      <c r="AJ52" s="50">
        <v>1138000</v>
      </c>
      <c r="AK52" s="50">
        <v>642000</v>
      </c>
      <c r="AL52" s="50">
        <v>1151695.05</v>
      </c>
      <c r="AM52" s="50">
        <v>378842.37</v>
      </c>
      <c r="AN52" s="50">
        <v>281927.36</v>
      </c>
      <c r="AO52" s="50">
        <v>90451.36</v>
      </c>
      <c r="AP52" s="50">
        <v>34754.39</v>
      </c>
      <c r="AQ52" s="50">
        <v>133359.15</v>
      </c>
      <c r="AR52" s="50">
        <v>2031249.92</v>
      </c>
      <c r="AS52" s="50">
        <v>434540.38</v>
      </c>
      <c r="AT52" s="50">
        <v>686824.85</v>
      </c>
      <c r="AU52" s="50">
        <v>73007.100000000006</v>
      </c>
      <c r="AV52" s="50">
        <v>33939.11</v>
      </c>
      <c r="AW52" s="50">
        <v>1096299.22</v>
      </c>
      <c r="AX52" s="50">
        <v>171447.22</v>
      </c>
      <c r="AY52" s="50">
        <v>39935.86</v>
      </c>
      <c r="AZ52" s="50">
        <v>11588.68</v>
      </c>
      <c r="BA52" s="50">
        <v>71429</v>
      </c>
      <c r="BB52" s="50">
        <v>80189.14</v>
      </c>
      <c r="BC52" s="50">
        <v>567290.56999999995</v>
      </c>
      <c r="BD52" s="50">
        <v>3302714.01</v>
      </c>
      <c r="BE52" s="50">
        <v>489781.03</v>
      </c>
      <c r="BF52" s="50">
        <v>53769.18</v>
      </c>
      <c r="BG52" s="50">
        <v>1946496</v>
      </c>
      <c r="BH52" s="50">
        <v>66706.850000000006</v>
      </c>
      <c r="BI52" s="36"/>
      <c r="BJ52" s="1" t="s">
        <v>210</v>
      </c>
      <c r="BK52" s="41">
        <v>1613680.8430000001</v>
      </c>
      <c r="BL52" s="40">
        <v>9.7204021406621728E-5</v>
      </c>
      <c r="BM52" s="49"/>
      <c r="BN52" s="49"/>
      <c r="BO52" s="49"/>
      <c r="BP52" s="49"/>
      <c r="BQ52" s="49"/>
      <c r="BR52" s="49"/>
      <c r="BS52" s="49"/>
      <c r="BT52" s="49"/>
      <c r="BU52" s="49"/>
      <c r="BV52" s="49"/>
      <c r="BW52" s="49"/>
      <c r="BX52" s="50">
        <v>0</v>
      </c>
      <c r="BY52" s="50">
        <v>0</v>
      </c>
      <c r="BZ52" s="50">
        <v>0</v>
      </c>
      <c r="CA52" s="50">
        <v>0</v>
      </c>
      <c r="CB52" s="50">
        <v>0</v>
      </c>
      <c r="CC52" s="50">
        <v>0</v>
      </c>
      <c r="CD52" s="50">
        <v>0</v>
      </c>
      <c r="CE52" s="50">
        <v>1957.5530000000001</v>
      </c>
      <c r="CF52" s="50"/>
      <c r="CG52" s="50">
        <v>0</v>
      </c>
      <c r="CH52" s="50">
        <v>466637.67</v>
      </c>
      <c r="CI52" s="50">
        <v>0</v>
      </c>
      <c r="CJ52" s="50">
        <v>0</v>
      </c>
      <c r="CK52" s="50">
        <v>1125053</v>
      </c>
      <c r="CL52" s="50">
        <v>0</v>
      </c>
      <c r="CM52" s="50">
        <v>0</v>
      </c>
      <c r="CN52" s="50">
        <v>0</v>
      </c>
      <c r="CO52" s="50">
        <v>0</v>
      </c>
      <c r="CP52" s="50">
        <v>0</v>
      </c>
      <c r="CQ52" s="50">
        <v>0</v>
      </c>
      <c r="CR52" s="50">
        <v>0</v>
      </c>
      <c r="CS52" s="50">
        <v>0</v>
      </c>
      <c r="CT52" s="50">
        <v>0</v>
      </c>
      <c r="CU52" s="50">
        <v>0</v>
      </c>
      <c r="CV52" s="50">
        <v>0</v>
      </c>
      <c r="CW52" s="50">
        <v>0</v>
      </c>
      <c r="CX52" s="50">
        <v>0</v>
      </c>
      <c r="CY52" s="50">
        <v>0</v>
      </c>
      <c r="CZ52" s="50">
        <v>0</v>
      </c>
      <c r="DA52" s="50">
        <v>0</v>
      </c>
      <c r="DB52" s="50">
        <v>0</v>
      </c>
      <c r="DC52" s="50">
        <v>0</v>
      </c>
      <c r="DD52" s="50">
        <v>16732.62</v>
      </c>
      <c r="DE52" s="50">
        <v>0</v>
      </c>
      <c r="DF52" s="50">
        <v>0</v>
      </c>
      <c r="DG52" s="50">
        <v>3300</v>
      </c>
      <c r="DH52" s="50">
        <v>0</v>
      </c>
      <c r="DI52" s="50">
        <v>0</v>
      </c>
      <c r="DJ52" s="50">
        <v>0</v>
      </c>
      <c r="DK52" s="50">
        <v>0</v>
      </c>
      <c r="DL52" s="50"/>
      <c r="DM52" s="50"/>
      <c r="DN52" s="50"/>
      <c r="DO52" s="50"/>
      <c r="DP52" s="50"/>
      <c r="DQ52" s="50"/>
    </row>
    <row r="53" spans="1:121" s="37" customFormat="1" ht="18" customHeight="1">
      <c r="A53" s="36" t="s">
        <v>188</v>
      </c>
      <c r="B53" s="41">
        <v>0</v>
      </c>
      <c r="C53" s="40" t="s">
        <v>289</v>
      </c>
      <c r="D53" s="50"/>
      <c r="E53" s="50"/>
      <c r="F53" s="50"/>
      <c r="G53" s="50"/>
      <c r="H53" s="50"/>
      <c r="I53" s="50"/>
      <c r="J53" s="50"/>
      <c r="K53" s="50"/>
      <c r="L53" s="50"/>
      <c r="M53" s="50"/>
      <c r="N53" s="50"/>
      <c r="O53" s="50">
        <v>0</v>
      </c>
      <c r="P53" s="50">
        <v>0</v>
      </c>
      <c r="Q53" s="50">
        <v>0</v>
      </c>
      <c r="R53" s="50">
        <v>0</v>
      </c>
      <c r="S53" s="50">
        <v>0</v>
      </c>
      <c r="T53" s="50">
        <v>0</v>
      </c>
      <c r="U53" s="50">
        <v>0</v>
      </c>
      <c r="V53" s="50">
        <v>0</v>
      </c>
      <c r="W53" s="50">
        <v>0</v>
      </c>
      <c r="X53" s="50">
        <v>0</v>
      </c>
      <c r="Y53" s="50">
        <v>0</v>
      </c>
      <c r="Z53" s="50">
        <v>0</v>
      </c>
      <c r="AA53" s="50">
        <v>0</v>
      </c>
      <c r="AB53" s="50">
        <v>0</v>
      </c>
      <c r="AC53" s="50">
        <v>0</v>
      </c>
      <c r="AD53" s="50">
        <v>0</v>
      </c>
      <c r="AE53" s="50">
        <v>0</v>
      </c>
      <c r="AF53" s="50">
        <v>0</v>
      </c>
      <c r="AG53" s="50">
        <v>0</v>
      </c>
      <c r="AH53" s="50">
        <v>0</v>
      </c>
      <c r="AI53" s="50">
        <v>0</v>
      </c>
      <c r="AJ53" s="50">
        <v>0</v>
      </c>
      <c r="AK53" s="50">
        <v>0</v>
      </c>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36"/>
      <c r="BJ53" s="1" t="s">
        <v>211</v>
      </c>
      <c r="BK53" s="41">
        <v>27270923.889999997</v>
      </c>
      <c r="BL53" s="40">
        <v>1.6427309533239042E-3</v>
      </c>
      <c r="BM53" s="49">
        <v>0</v>
      </c>
      <c r="BN53" s="49">
        <v>0</v>
      </c>
      <c r="BO53" s="49">
        <v>0</v>
      </c>
      <c r="BP53" s="49">
        <v>0</v>
      </c>
      <c r="BQ53" s="49">
        <v>0</v>
      </c>
      <c r="BR53" s="49">
        <v>0</v>
      </c>
      <c r="BS53" s="49">
        <v>11458111.539999999</v>
      </c>
      <c r="BT53" s="49">
        <v>5378585.0499999998</v>
      </c>
      <c r="BU53" s="49">
        <v>0</v>
      </c>
      <c r="BV53" s="49">
        <v>7824969.04</v>
      </c>
      <c r="BW53" s="49">
        <v>2357713</v>
      </c>
      <c r="BX53" s="50">
        <v>0</v>
      </c>
      <c r="BY53" s="50">
        <v>0</v>
      </c>
      <c r="BZ53" s="50">
        <v>14505.77</v>
      </c>
      <c r="CA53" s="50">
        <v>0</v>
      </c>
      <c r="CB53" s="50">
        <v>0</v>
      </c>
      <c r="CC53" s="50">
        <v>3828</v>
      </c>
      <c r="CD53" s="50">
        <v>0</v>
      </c>
      <c r="CE53" s="50">
        <v>0</v>
      </c>
      <c r="CF53" s="50"/>
      <c r="CG53" s="50">
        <v>0</v>
      </c>
      <c r="CH53" s="50">
        <v>25709.9</v>
      </c>
      <c r="CI53" s="50">
        <v>0</v>
      </c>
      <c r="CJ53" s="50">
        <v>0</v>
      </c>
      <c r="CK53" s="50">
        <v>0</v>
      </c>
      <c r="CL53" s="50">
        <v>0</v>
      </c>
      <c r="CM53" s="50">
        <v>0</v>
      </c>
      <c r="CN53" s="50">
        <v>0</v>
      </c>
      <c r="CO53" s="50">
        <v>5640.64</v>
      </c>
      <c r="CP53" s="50">
        <v>0</v>
      </c>
      <c r="CQ53" s="50">
        <v>0</v>
      </c>
      <c r="CR53" s="50">
        <v>85313.16</v>
      </c>
      <c r="CS53" s="50">
        <v>0</v>
      </c>
      <c r="CT53" s="50">
        <v>0</v>
      </c>
      <c r="CU53" s="50">
        <v>15440</v>
      </c>
      <c r="CV53" s="50">
        <v>0</v>
      </c>
      <c r="CW53" s="50">
        <v>0</v>
      </c>
      <c r="CX53" s="50">
        <v>0</v>
      </c>
      <c r="CY53" s="50">
        <v>0</v>
      </c>
      <c r="CZ53" s="50">
        <v>0</v>
      </c>
      <c r="DA53" s="50">
        <v>0</v>
      </c>
      <c r="DB53" s="50">
        <v>0</v>
      </c>
      <c r="DC53" s="50">
        <v>0</v>
      </c>
      <c r="DD53" s="50">
        <v>0</v>
      </c>
      <c r="DE53" s="50">
        <v>0</v>
      </c>
      <c r="DF53" s="50">
        <v>0</v>
      </c>
      <c r="DG53" s="50">
        <v>64000</v>
      </c>
      <c r="DH53" s="50">
        <v>0</v>
      </c>
      <c r="DI53" s="50">
        <v>0</v>
      </c>
      <c r="DJ53" s="50">
        <v>0</v>
      </c>
      <c r="DK53" s="50">
        <v>0</v>
      </c>
      <c r="DL53" s="50">
        <v>72</v>
      </c>
      <c r="DM53" s="50">
        <v>37035.79</v>
      </c>
      <c r="DN53" s="50">
        <v>0</v>
      </c>
      <c r="DO53" s="50">
        <v>0</v>
      </c>
      <c r="DP53" s="50">
        <v>0</v>
      </c>
      <c r="DQ53" s="50">
        <v>0</v>
      </c>
    </row>
    <row r="54" spans="1:121" s="37" customFormat="1" ht="18" customHeight="1">
      <c r="A54" s="36"/>
      <c r="B54" s="41"/>
      <c r="C54" s="4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36"/>
      <c r="BJ54" s="1" t="s">
        <v>277</v>
      </c>
      <c r="BK54" s="41">
        <v>2334242.2600000002</v>
      </c>
      <c r="BL54" s="40">
        <v>1.4060880476678069E-4</v>
      </c>
      <c r="BM54" s="49"/>
      <c r="BN54" s="49"/>
      <c r="BO54" s="49"/>
      <c r="BP54" s="49"/>
      <c r="BQ54" s="49"/>
      <c r="BR54" s="49"/>
      <c r="BS54" s="49"/>
      <c r="BT54" s="49"/>
      <c r="BU54" s="49"/>
      <c r="BV54" s="49"/>
      <c r="BW54" s="49"/>
      <c r="BX54" s="50"/>
      <c r="BY54" s="50"/>
      <c r="BZ54" s="50"/>
      <c r="CA54" s="50"/>
      <c r="CB54" s="50"/>
      <c r="CC54" s="50"/>
      <c r="CD54" s="50"/>
      <c r="CE54" s="50"/>
      <c r="CF54" s="50">
        <v>2162564.33</v>
      </c>
      <c r="CG54" s="50"/>
      <c r="CH54" s="50"/>
      <c r="CI54" s="50"/>
      <c r="CJ54" s="50"/>
      <c r="CK54" s="50"/>
      <c r="CL54" s="50"/>
      <c r="CM54" s="50"/>
      <c r="CN54" s="50"/>
      <c r="CO54" s="50"/>
      <c r="CP54" s="50"/>
      <c r="CQ54" s="50"/>
      <c r="CR54" s="50"/>
      <c r="CS54" s="50"/>
      <c r="CT54" s="50"/>
      <c r="CU54" s="50"/>
      <c r="CV54" s="50"/>
      <c r="CW54" s="50">
        <v>8.66</v>
      </c>
      <c r="CX54" s="50"/>
      <c r="CY54" s="50"/>
      <c r="CZ54" s="50"/>
      <c r="DA54" s="50">
        <v>146283.85</v>
      </c>
      <c r="DB54" s="50"/>
      <c r="DC54" s="50"/>
      <c r="DD54" s="50"/>
      <c r="DE54" s="50"/>
      <c r="DF54" s="50"/>
      <c r="DG54" s="50"/>
      <c r="DH54" s="50">
        <v>13438.91</v>
      </c>
      <c r="DI54" s="50"/>
      <c r="DJ54" s="50">
        <v>11946.51</v>
      </c>
      <c r="DK54" s="50"/>
      <c r="DL54" s="50"/>
      <c r="DM54" s="50"/>
      <c r="DN54" s="50"/>
      <c r="DO54" s="50"/>
      <c r="DP54" s="50"/>
      <c r="DQ54" s="50"/>
    </row>
    <row r="55" spans="1:121" s="37" customFormat="1" ht="18" customHeight="1">
      <c r="A55" s="36"/>
      <c r="B55" s="41"/>
      <c r="C55" s="4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36"/>
      <c r="BJ55" s="1"/>
      <c r="BK55" s="41"/>
      <c r="BL55" s="40"/>
      <c r="BM55" s="49"/>
      <c r="BN55" s="49"/>
      <c r="BO55" s="49"/>
      <c r="BP55" s="49"/>
      <c r="BQ55" s="49"/>
      <c r="BR55" s="49"/>
      <c r="BS55" s="49"/>
      <c r="BT55" s="49"/>
      <c r="BU55" s="49"/>
      <c r="BV55" s="49"/>
      <c r="BW55" s="49"/>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row>
    <row r="56" spans="1:121" s="37" customFormat="1" ht="18" customHeight="1">
      <c r="A56" s="36"/>
      <c r="B56" s="41"/>
      <c r="C56" s="4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36"/>
      <c r="BJ56" s="33" t="s">
        <v>212</v>
      </c>
      <c r="BK56" s="34">
        <v>572261.64</v>
      </c>
      <c r="BL56" s="35">
        <v>3.4471582745776238E-5</v>
      </c>
      <c r="BM56" s="49">
        <v>0</v>
      </c>
      <c r="BN56" s="49">
        <v>0</v>
      </c>
      <c r="BO56" s="49">
        <v>0</v>
      </c>
      <c r="BP56" s="49">
        <v>0</v>
      </c>
      <c r="BQ56" s="49">
        <v>0</v>
      </c>
      <c r="BR56" s="49">
        <v>0</v>
      </c>
      <c r="BS56" s="49">
        <v>0</v>
      </c>
      <c r="BT56" s="49">
        <v>0</v>
      </c>
      <c r="BU56" s="49">
        <v>0</v>
      </c>
      <c r="BV56" s="49">
        <v>146101.21</v>
      </c>
      <c r="BW56" s="49">
        <v>0</v>
      </c>
      <c r="BX56" s="50">
        <v>0</v>
      </c>
      <c r="BY56" s="50">
        <v>0</v>
      </c>
      <c r="BZ56" s="50">
        <v>0</v>
      </c>
      <c r="CA56" s="50">
        <v>0</v>
      </c>
      <c r="CB56" s="50">
        <v>0</v>
      </c>
      <c r="CC56" s="50">
        <v>0</v>
      </c>
      <c r="CD56" s="50">
        <v>0</v>
      </c>
      <c r="CE56" s="50">
        <v>0</v>
      </c>
      <c r="CF56" s="50">
        <v>0</v>
      </c>
      <c r="CG56" s="50">
        <v>0</v>
      </c>
      <c r="CH56" s="50">
        <v>0</v>
      </c>
      <c r="CI56" s="50">
        <v>0</v>
      </c>
      <c r="CJ56" s="50">
        <v>0</v>
      </c>
      <c r="CK56" s="50">
        <v>0</v>
      </c>
      <c r="CL56" s="50">
        <v>0</v>
      </c>
      <c r="CM56" s="50">
        <v>0</v>
      </c>
      <c r="CN56" s="50">
        <v>0</v>
      </c>
      <c r="CO56" s="50">
        <v>0</v>
      </c>
      <c r="CP56" s="50">
        <v>0</v>
      </c>
      <c r="CQ56" s="50">
        <v>0</v>
      </c>
      <c r="CR56" s="50">
        <v>0</v>
      </c>
      <c r="CS56" s="50">
        <v>0</v>
      </c>
      <c r="CT56" s="50">
        <v>0</v>
      </c>
      <c r="CU56" s="50">
        <v>0</v>
      </c>
      <c r="CV56" s="50">
        <v>0</v>
      </c>
      <c r="CW56" s="50">
        <v>0</v>
      </c>
      <c r="CX56" s="50">
        <v>0</v>
      </c>
      <c r="CY56" s="50">
        <v>0</v>
      </c>
      <c r="CZ56" s="50">
        <v>0</v>
      </c>
      <c r="DA56" s="50">
        <v>0</v>
      </c>
      <c r="DB56" s="50">
        <v>0</v>
      </c>
      <c r="DC56" s="50">
        <v>0</v>
      </c>
      <c r="DD56" s="50">
        <v>0</v>
      </c>
      <c r="DE56" s="50">
        <v>0</v>
      </c>
      <c r="DF56" s="50">
        <v>0</v>
      </c>
      <c r="DG56" s="50">
        <v>0</v>
      </c>
      <c r="DH56" s="50">
        <v>0</v>
      </c>
      <c r="DI56" s="50">
        <v>0</v>
      </c>
      <c r="DJ56" s="50">
        <v>0</v>
      </c>
      <c r="DK56" s="50">
        <v>0</v>
      </c>
      <c r="DL56" s="50">
        <v>0</v>
      </c>
      <c r="DM56" s="50">
        <v>0</v>
      </c>
      <c r="DN56" s="50">
        <v>68019.899999999994</v>
      </c>
      <c r="DO56" s="50">
        <v>0</v>
      </c>
      <c r="DP56" s="50">
        <v>340757</v>
      </c>
      <c r="DQ56" s="50">
        <v>17383.53</v>
      </c>
    </row>
    <row r="57" spans="1:121" s="37" customFormat="1" ht="18" customHeight="1">
      <c r="A57" s="36"/>
      <c r="B57" s="41"/>
      <c r="C57" s="4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36"/>
      <c r="BJ57" s="117"/>
      <c r="BK57" s="118"/>
      <c r="BL57" s="119"/>
      <c r="BM57" s="49"/>
      <c r="BN57" s="49"/>
      <c r="BO57" s="49"/>
      <c r="BP57" s="49"/>
      <c r="BQ57" s="49"/>
      <c r="BR57" s="49"/>
      <c r="BS57" s="49"/>
      <c r="BT57" s="49"/>
      <c r="BU57" s="49"/>
      <c r="BV57" s="49"/>
      <c r="BW57" s="49"/>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row>
    <row r="58" spans="1:121" s="37" customFormat="1" ht="18" customHeight="1" thickBot="1">
      <c r="A58" s="42" t="s">
        <v>214</v>
      </c>
      <c r="B58" s="43">
        <v>16600967939.889999</v>
      </c>
      <c r="C58" s="44">
        <v>1</v>
      </c>
      <c r="D58" s="50">
        <v>10705055426.41</v>
      </c>
      <c r="E58" s="50">
        <v>1589379.75</v>
      </c>
      <c r="F58" s="50">
        <v>105191485.02999999</v>
      </c>
      <c r="G58" s="50">
        <v>18241434</v>
      </c>
      <c r="H58" s="50">
        <v>14141155</v>
      </c>
      <c r="I58" s="50">
        <v>2543534.1800000002</v>
      </c>
      <c r="J58" s="50">
        <v>665638370.6099999</v>
      </c>
      <c r="K58" s="50">
        <v>597496733.24000013</v>
      </c>
      <c r="L58" s="50">
        <v>207892331</v>
      </c>
      <c r="M58" s="50">
        <v>238660618.19</v>
      </c>
      <c r="N58" s="50">
        <v>151848248</v>
      </c>
      <c r="O58" s="50">
        <v>77291938.230000004</v>
      </c>
      <c r="P58" s="50">
        <v>739204050</v>
      </c>
      <c r="Q58" s="50">
        <v>64029520.07</v>
      </c>
      <c r="R58" s="50">
        <v>5306017</v>
      </c>
      <c r="S58" s="50">
        <v>65974498.059999995</v>
      </c>
      <c r="T58" s="50">
        <v>315948301</v>
      </c>
      <c r="U58" s="50">
        <v>292960509.84999996</v>
      </c>
      <c r="V58" s="50">
        <v>2294827.17</v>
      </c>
      <c r="W58" s="50">
        <v>2679154.9699999997</v>
      </c>
      <c r="X58" s="50">
        <v>3750102.01</v>
      </c>
      <c r="Y58" s="50">
        <v>16509963.110000001</v>
      </c>
      <c r="Z58" s="50">
        <v>4564118.25</v>
      </c>
      <c r="AA58" s="50">
        <v>57270050.640000001</v>
      </c>
      <c r="AB58" s="50">
        <v>301887903</v>
      </c>
      <c r="AC58" s="50">
        <v>17150462.82</v>
      </c>
      <c r="AD58" s="50">
        <v>322201157.33000004</v>
      </c>
      <c r="AE58" s="50">
        <v>67580498</v>
      </c>
      <c r="AF58" s="50">
        <v>51209507.869999997</v>
      </c>
      <c r="AG58" s="50">
        <v>23320898</v>
      </c>
      <c r="AH58" s="50">
        <v>282758737.70000005</v>
      </c>
      <c r="AI58" s="50">
        <v>130007519.92999999</v>
      </c>
      <c r="AJ58" s="50">
        <v>855050000</v>
      </c>
      <c r="AK58" s="50">
        <v>114071000</v>
      </c>
      <c r="AL58" s="50">
        <v>11608037.330000002</v>
      </c>
      <c r="AM58" s="50">
        <v>1462517.3599999999</v>
      </c>
      <c r="AN58" s="50">
        <v>285067.44</v>
      </c>
      <c r="AO58" s="50">
        <v>417471.38999999996</v>
      </c>
      <c r="AP58" s="50">
        <v>243715.34000000003</v>
      </c>
      <c r="AQ58" s="50">
        <v>3903335.63</v>
      </c>
      <c r="AR58" s="50">
        <v>4135672.94</v>
      </c>
      <c r="AS58" s="50">
        <v>512102.78</v>
      </c>
      <c r="AT58" s="50">
        <v>1440478.44</v>
      </c>
      <c r="AU58" s="50">
        <v>2387828.9000000004</v>
      </c>
      <c r="AV58" s="50">
        <v>2909510.92</v>
      </c>
      <c r="AW58" s="50">
        <v>3338037.4199999995</v>
      </c>
      <c r="AX58" s="50">
        <v>179779.65</v>
      </c>
      <c r="AY58" s="50">
        <v>40474.71</v>
      </c>
      <c r="AZ58" s="50">
        <v>107351.41</v>
      </c>
      <c r="BA58" s="50">
        <v>78056.63</v>
      </c>
      <c r="BB58" s="50">
        <v>418365.3</v>
      </c>
      <c r="BC58" s="50">
        <v>3490802.4299999997</v>
      </c>
      <c r="BD58" s="50">
        <v>8175869.209999999</v>
      </c>
      <c r="BE58" s="50">
        <v>11896928.879999999</v>
      </c>
      <c r="BF58" s="50">
        <v>580325.91</v>
      </c>
      <c r="BG58" s="50">
        <v>19358927</v>
      </c>
      <c r="BH58" s="50">
        <v>2677832.4499999997</v>
      </c>
      <c r="BI58" s="36"/>
      <c r="BJ58" s="42" t="s">
        <v>255</v>
      </c>
      <c r="BK58" s="43">
        <v>16600967939.893</v>
      </c>
      <c r="BL58" s="44">
        <v>1</v>
      </c>
      <c r="BM58" s="49">
        <v>10705055426.41</v>
      </c>
      <c r="BN58" s="49">
        <v>1589379.75</v>
      </c>
      <c r="BO58" s="49">
        <v>105191485.03</v>
      </c>
      <c r="BP58" s="49">
        <v>18241434</v>
      </c>
      <c r="BQ58" s="49">
        <v>14141155</v>
      </c>
      <c r="BR58" s="49">
        <v>2543534.1799999997</v>
      </c>
      <c r="BS58" s="49">
        <v>665638370.61000001</v>
      </c>
      <c r="BT58" s="49">
        <v>597496733.24000001</v>
      </c>
      <c r="BU58" s="49">
        <v>207892331</v>
      </c>
      <c r="BV58" s="49">
        <v>238660618.19</v>
      </c>
      <c r="BW58" s="49">
        <v>151848248</v>
      </c>
      <c r="BX58" s="49">
        <v>77291938.230000004</v>
      </c>
      <c r="BY58" s="49">
        <v>739204050</v>
      </c>
      <c r="BZ58" s="49">
        <v>64029520.07</v>
      </c>
      <c r="CA58" s="49">
        <v>5306017</v>
      </c>
      <c r="CB58" s="49">
        <v>65974498.060000002</v>
      </c>
      <c r="CC58" s="49">
        <v>315948301</v>
      </c>
      <c r="CD58" s="49">
        <v>292960509.85000002</v>
      </c>
      <c r="CE58" s="49">
        <v>2294827.1729999995</v>
      </c>
      <c r="CF58" s="49">
        <v>2679154.9700000002</v>
      </c>
      <c r="CG58" s="49">
        <v>3750102.0100000002</v>
      </c>
      <c r="CH58" s="49">
        <v>16509963.109999999</v>
      </c>
      <c r="CI58" s="49">
        <v>4564118.25</v>
      </c>
      <c r="CJ58" s="49">
        <v>57270050.640000015</v>
      </c>
      <c r="CK58" s="49">
        <v>301887903</v>
      </c>
      <c r="CL58" s="49">
        <v>17150462.82</v>
      </c>
      <c r="CM58" s="49">
        <v>322201157.33000004</v>
      </c>
      <c r="CN58" s="49">
        <v>67580498</v>
      </c>
      <c r="CO58" s="49">
        <v>51209507.870000005</v>
      </c>
      <c r="CP58" s="49">
        <v>23320898</v>
      </c>
      <c r="CQ58" s="49">
        <v>282758737.69999999</v>
      </c>
      <c r="CR58" s="49">
        <v>130007519.92999995</v>
      </c>
      <c r="CS58" s="49">
        <v>855050000</v>
      </c>
      <c r="CT58" s="49">
        <v>114071000</v>
      </c>
      <c r="CU58" s="49">
        <v>11608037.330000002</v>
      </c>
      <c r="CV58" s="49">
        <v>1462517.36</v>
      </c>
      <c r="CW58" s="49">
        <v>285067.44</v>
      </c>
      <c r="CX58" s="49">
        <v>417471.39</v>
      </c>
      <c r="CY58" s="49">
        <v>243715.34000000003</v>
      </c>
      <c r="CZ58" s="49">
        <v>3903335.6300000004</v>
      </c>
      <c r="DA58" s="49">
        <v>4135672.94</v>
      </c>
      <c r="DB58" s="49">
        <v>512102.78</v>
      </c>
      <c r="DC58" s="49">
        <v>1440478.44</v>
      </c>
      <c r="DD58" s="49">
        <v>2387828.9</v>
      </c>
      <c r="DE58" s="49">
        <v>2909510.92</v>
      </c>
      <c r="DF58" s="49">
        <v>3338037.42</v>
      </c>
      <c r="DG58" s="49">
        <v>179779.65</v>
      </c>
      <c r="DH58" s="49">
        <v>40474.71</v>
      </c>
      <c r="DI58" s="49">
        <v>107351.40999999995</v>
      </c>
      <c r="DJ58" s="49">
        <v>78056.62999999999</v>
      </c>
      <c r="DK58" s="49">
        <v>418365.29999999993</v>
      </c>
      <c r="DL58" s="49">
        <v>3490802.4299999997</v>
      </c>
      <c r="DM58" s="49">
        <v>8175869.209999999</v>
      </c>
      <c r="DN58" s="49">
        <v>11896928.880000001</v>
      </c>
      <c r="DO58" s="49">
        <v>580325.91</v>
      </c>
      <c r="DP58" s="49">
        <v>19358927</v>
      </c>
      <c r="DQ58" s="49">
        <v>2677832.4499999997</v>
      </c>
    </row>
    <row r="59" spans="1:121" s="37" customFormat="1" ht="18" customHeight="1">
      <c r="A59" s="4"/>
      <c r="B59" s="38"/>
      <c r="C59" s="45"/>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6"/>
      <c r="BJ59" s="4"/>
      <c r="BK59" s="38"/>
      <c r="BL59" s="45"/>
    </row>
    <row r="60" spans="1:121" s="37" customFormat="1" ht="18" customHeight="1">
      <c r="B60" s="46"/>
      <c r="C60" s="46"/>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36"/>
      <c r="BK60" s="4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row>
    <row r="61" spans="1:121" s="37" customFormat="1" ht="18" customHeight="1">
      <c r="A61" s="66" t="s">
        <v>278</v>
      </c>
      <c r="B61" s="29"/>
      <c r="C61" s="29"/>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36"/>
      <c r="BJ61" s="3"/>
      <c r="BK61" s="29"/>
      <c r="BL61" s="3"/>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row>
    <row r="62" spans="1:121" s="37" customFormat="1" ht="18" customHeight="1">
      <c r="A62" s="36"/>
      <c r="B62" s="46"/>
      <c r="C62" s="46"/>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36"/>
      <c r="BK62" s="46"/>
    </row>
    <row r="63" spans="1:121" s="37" customFormat="1" ht="18" customHeight="1">
      <c r="B63" s="46"/>
      <c r="C63" s="46"/>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36"/>
      <c r="BK63" s="46"/>
    </row>
    <row r="64" spans="1:121" s="37" customFormat="1" ht="18" customHeight="1">
      <c r="B64" s="46"/>
      <c r="C64" s="46"/>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36"/>
      <c r="BK64" s="46"/>
    </row>
    <row r="65" spans="1:64" s="37" customFormat="1" ht="18" customHeight="1">
      <c r="B65" s="46"/>
      <c r="C65" s="46"/>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36"/>
      <c r="BK65" s="46"/>
    </row>
    <row r="66" spans="1:64" s="37" customFormat="1" ht="18" customHeight="1">
      <c r="B66" s="46"/>
      <c r="C66" s="46"/>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6"/>
      <c r="BK66" s="46"/>
    </row>
    <row r="67" spans="1:64" s="37" customFormat="1" ht="18" customHeight="1">
      <c r="B67" s="46"/>
      <c r="C67" s="46"/>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6"/>
      <c r="BK67" s="46"/>
    </row>
    <row r="68" spans="1:64" s="37" customFormat="1" ht="18" customHeight="1">
      <c r="B68" s="46"/>
      <c r="C68" s="46"/>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6"/>
      <c r="BK68" s="46"/>
    </row>
    <row r="69" spans="1:64" s="37" customFormat="1" ht="18" customHeight="1">
      <c r="A69" s="3"/>
      <c r="B69" s="29"/>
      <c r="C69" s="2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6"/>
      <c r="BJ69" s="3"/>
      <c r="BK69" s="29"/>
      <c r="BL69" s="3"/>
    </row>
    <row r="70" spans="1:64" s="37" customFormat="1" ht="18" customHeight="1">
      <c r="A70" s="3"/>
      <c r="B70" s="29"/>
      <c r="C70" s="2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6"/>
      <c r="BJ70" s="3"/>
      <c r="BK70" s="29"/>
      <c r="BL70" s="3"/>
    </row>
    <row r="71" spans="1:64" s="37" customFormat="1" ht="18" customHeight="1">
      <c r="A71" s="3"/>
      <c r="B71" s="29"/>
      <c r="C71" s="29"/>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36"/>
      <c r="BJ71" s="3"/>
      <c r="BK71" s="29"/>
      <c r="BL71" s="3"/>
    </row>
    <row r="72" spans="1:64" s="37" customFormat="1" ht="18" customHeight="1">
      <c r="A72" s="3"/>
      <c r="B72" s="29"/>
      <c r="C72" s="29"/>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36"/>
      <c r="BJ72" s="3"/>
      <c r="BK72" s="29"/>
      <c r="BL72" s="3"/>
    </row>
    <row r="73" spans="1:64" s="37" customFormat="1" ht="18" customHeight="1">
      <c r="A73" s="3"/>
      <c r="B73" s="29"/>
      <c r="C73" s="2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36"/>
      <c r="BJ73" s="3"/>
      <c r="BK73" s="29"/>
      <c r="BL73" s="3"/>
    </row>
    <row r="74" spans="1:64" s="37" customFormat="1" ht="18" customHeight="1">
      <c r="A74" s="3"/>
      <c r="B74" s="29"/>
      <c r="C74" s="29"/>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36"/>
      <c r="BJ74" s="3"/>
      <c r="BK74" s="29"/>
      <c r="BL74" s="3"/>
    </row>
    <row r="75" spans="1:64" s="37" customFormat="1" ht="18" customHeight="1">
      <c r="A75" s="3"/>
      <c r="B75" s="29"/>
      <c r="C75" s="29"/>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36"/>
      <c r="BJ75" s="3"/>
      <c r="BK75" s="29"/>
      <c r="BL75" s="3"/>
    </row>
    <row r="76" spans="1:64" s="37" customFormat="1" ht="18" customHeight="1">
      <c r="A76" s="3"/>
      <c r="B76" s="29"/>
      <c r="C76" s="29"/>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36"/>
      <c r="BJ76" s="3"/>
      <c r="BK76" s="29"/>
      <c r="BL76" s="3"/>
    </row>
    <row r="77" spans="1:64" s="37" customFormat="1" ht="18" customHeight="1">
      <c r="A77" s="3"/>
      <c r="B77" s="29"/>
      <c r="C77" s="29"/>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36"/>
      <c r="BJ77" s="3"/>
      <c r="BK77" s="29"/>
      <c r="BL77" s="3"/>
    </row>
    <row r="78" spans="1:64" s="37" customFormat="1" ht="18" customHeight="1">
      <c r="A78" s="3"/>
      <c r="B78" s="29"/>
      <c r="C78" s="29"/>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36"/>
      <c r="BJ78" s="3"/>
      <c r="BK78" s="29"/>
      <c r="BL78" s="3"/>
    </row>
    <row r="79" spans="1:64" s="37" customFormat="1" ht="18" customHeight="1">
      <c r="A79" s="3"/>
      <c r="B79" s="29"/>
      <c r="C79" s="29"/>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36"/>
      <c r="BJ79" s="3"/>
      <c r="BK79" s="29"/>
      <c r="BL79" s="3"/>
    </row>
    <row r="80" spans="1:64" s="37" customFormat="1" ht="18" customHeight="1">
      <c r="A80" s="3"/>
      <c r="B80" s="29"/>
      <c r="C80" s="29"/>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36"/>
      <c r="BJ80" s="3"/>
      <c r="BK80" s="29"/>
      <c r="BL80" s="3"/>
    </row>
    <row r="81" spans="1:122" s="37" customFormat="1" ht="18" customHeight="1">
      <c r="A81" s="3"/>
      <c r="B81" s="29"/>
      <c r="C81" s="2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6"/>
      <c r="BJ81" s="3"/>
      <c r="BK81" s="29"/>
      <c r="BL81" s="3"/>
    </row>
    <row r="82" spans="1:122" s="37" customFormat="1" ht="18" customHeight="1">
      <c r="A82" s="3"/>
      <c r="B82" s="29"/>
      <c r="C82" s="29"/>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36"/>
      <c r="BJ82" s="3"/>
      <c r="BK82" s="29"/>
      <c r="BL82" s="3"/>
    </row>
    <row r="83" spans="1:122" s="37" customFormat="1" ht="18" customHeight="1">
      <c r="A83" s="3"/>
      <c r="B83" s="29"/>
      <c r="C83" s="29"/>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36"/>
      <c r="BJ83" s="3"/>
      <c r="BK83" s="29"/>
      <c r="BL83" s="3"/>
    </row>
    <row r="84" spans="1:122" s="37" customFormat="1" ht="18" customHeight="1">
      <c r="A84" s="3"/>
      <c r="B84" s="29"/>
      <c r="C84" s="29"/>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36"/>
      <c r="BJ84" s="3"/>
      <c r="BK84" s="29"/>
      <c r="BL84" s="3"/>
    </row>
    <row r="85" spans="1:122" s="37" customFormat="1" ht="18" customHeight="1">
      <c r="A85" s="3"/>
      <c r="B85" s="29"/>
      <c r="C85" s="29"/>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36"/>
      <c r="BJ85" s="3"/>
      <c r="BK85" s="29"/>
      <c r="BL85" s="3"/>
    </row>
    <row r="86" spans="1:122" s="37" customFormat="1" ht="18" customHeight="1">
      <c r="A86" s="3"/>
      <c r="B86" s="29"/>
      <c r="C86" s="29"/>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36"/>
      <c r="BJ86" s="3"/>
      <c r="BK86" s="29"/>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row>
    <row r="87" spans="1:122" s="37" customFormat="1" ht="18" customHeight="1">
      <c r="A87" s="3"/>
      <c r="B87" s="29"/>
      <c r="C87" s="29"/>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36"/>
      <c r="BJ87" s="3"/>
      <c r="BK87" s="29"/>
      <c r="BL87" s="3"/>
    </row>
    <row r="88" spans="1:122" s="37" customFormat="1" ht="18" customHeight="1">
      <c r="A88" s="3"/>
      <c r="B88" s="29"/>
      <c r="C88" s="29"/>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36"/>
      <c r="BJ88" s="3"/>
      <c r="BK88" s="29"/>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row>
    <row r="89" spans="1:122" s="37" customFormat="1" ht="18" customHeight="1">
      <c r="A89" s="3"/>
      <c r="B89" s="29"/>
      <c r="C89" s="29"/>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36"/>
      <c r="BJ89" s="3"/>
      <c r="BK89" s="29"/>
      <c r="BL89" s="3"/>
    </row>
    <row r="90" spans="1:122" ht="12.9" customHeight="1">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36"/>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row>
    <row r="91" spans="1:122" s="37" customFormat="1" ht="12.9" customHeight="1">
      <c r="A91" s="3"/>
      <c r="B91" s="29"/>
      <c r="C91" s="2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6"/>
      <c r="BJ91" s="3"/>
      <c r="BK91" s="29"/>
      <c r="BL91" s="3"/>
    </row>
    <row r="92" spans="1:122" ht="18" customHeight="1">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36"/>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row>
    <row r="93" spans="1:122" s="37" customFormat="1" ht="15.6">
      <c r="A93" s="3"/>
      <c r="B93" s="29"/>
      <c r="C93" s="29"/>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36"/>
      <c r="BJ93" s="3"/>
      <c r="BK93" s="29"/>
      <c r="BL93" s="3"/>
    </row>
    <row r="94" spans="1:122" s="37" customFormat="1" ht="15.6">
      <c r="A94" s="3"/>
      <c r="B94" s="29"/>
      <c r="C94" s="29"/>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36"/>
      <c r="BJ94" s="3"/>
      <c r="BK94" s="29"/>
      <c r="BL94" s="3"/>
    </row>
    <row r="95" spans="1:122" s="37" customFormat="1" ht="15.6">
      <c r="A95" s="3"/>
      <c r="B95" s="29"/>
      <c r="C95" s="29"/>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36"/>
      <c r="BJ95" s="3"/>
      <c r="BK95" s="29"/>
      <c r="BL95" s="3"/>
    </row>
    <row r="96" spans="1:122" s="37" customFormat="1" ht="15.6">
      <c r="A96" s="3"/>
      <c r="B96" s="29"/>
      <c r="C96" s="29"/>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36"/>
      <c r="BJ96" s="3"/>
      <c r="BK96" s="29"/>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row>
    <row r="97" spans="1:122" s="37" customFormat="1" ht="15.6">
      <c r="A97" s="3"/>
      <c r="B97" s="29"/>
      <c r="C97" s="29"/>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36"/>
      <c r="BJ97" s="3"/>
      <c r="BK97" s="29"/>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row>
    <row r="98" spans="1:122" s="37" customFormat="1" ht="15.6">
      <c r="A98" s="3"/>
      <c r="B98" s="29"/>
      <c r="C98" s="2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6"/>
      <c r="BJ98" s="3"/>
      <c r="BK98" s="29"/>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row>
    <row r="99" spans="1:122" s="37" customFormat="1" ht="15.6">
      <c r="A99" s="3"/>
      <c r="B99" s="29"/>
      <c r="C99" s="29"/>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20"/>
      <c r="BJ99" s="3"/>
      <c r="BK99" s="29"/>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row>
    <row r="100" spans="1:122" ht="15.6">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37"/>
    </row>
    <row r="101" spans="1:122" ht="15.6">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29"/>
      <c r="DR101" s="37"/>
    </row>
    <row r="102" spans="1:122" ht="15.6">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37"/>
      <c r="DR102" s="37"/>
    </row>
    <row r="103" spans="1:122" ht="15.6">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37"/>
      <c r="DR103" s="37"/>
    </row>
    <row r="104" spans="1:122" ht="15.6">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37"/>
      <c r="DR104" s="37"/>
    </row>
    <row r="105" spans="1:122" ht="15.6">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7"/>
      <c r="DR105" s="37"/>
    </row>
    <row r="106" spans="1:122" ht="15.6">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7"/>
      <c r="DR106" s="37"/>
    </row>
    <row r="107" spans="1:122" ht="15.6">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37"/>
      <c r="DR107" s="37"/>
    </row>
    <row r="108" spans="1:122" ht="15.6">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37"/>
    </row>
    <row r="109" spans="1:122" ht="15.6">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row>
    <row r="110" spans="1:122" ht="15.6">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row>
    <row r="111" spans="1:122" ht="15.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row>
    <row r="113" spans="4:60" ht="15.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row>
    <row r="114" spans="4:60" ht="15.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row>
    <row r="115" spans="4:60" ht="15.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row>
    <row r="116" spans="4:60" ht="15.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row>
    <row r="117" spans="4:60" ht="15.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row>
    <row r="118" spans="4:60" ht="15.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row>
    <row r="119" spans="4:60" ht="15.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row>
  </sheetData>
  <mergeCells count="1">
    <mergeCell ref="BK5:BL5"/>
  </mergeCells>
  <phoneticPr fontId="1" type="noConversion"/>
  <printOptions horizontalCentered="1"/>
  <pageMargins left="0.31496062992125984" right="0.31496062992125984" top="0.59055118110236227" bottom="0.59055118110236227" header="0" footer="0"/>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75"/>
  <sheetViews>
    <sheetView zoomScale="75" workbookViewId="0"/>
  </sheetViews>
  <sheetFormatPr baseColWidth="10" defaultColWidth="11.44140625" defaultRowHeight="13.2"/>
  <cols>
    <col min="1" max="1" width="92.109375" style="3" customWidth="1"/>
    <col min="2" max="2" width="19.6640625" style="29" customWidth="1"/>
    <col min="3" max="59" width="23.44140625" style="20" hidden="1" customWidth="1"/>
    <col min="60" max="60" width="4" style="3" customWidth="1"/>
    <col min="61" max="61" width="17.88671875" style="3" customWidth="1"/>
    <col min="62" max="62" width="11.44140625" style="3"/>
    <col min="63" max="63" width="14.33203125" style="3" customWidth="1"/>
    <col min="64" max="64" width="18.88671875" style="3" customWidth="1"/>
    <col min="65" max="16384" width="11.44140625" style="3"/>
  </cols>
  <sheetData>
    <row r="1" spans="1:139" customFormat="1" ht="60" customHeight="1">
      <c r="A1" s="8"/>
      <c r="B1" s="9"/>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9"/>
      <c r="BI1" s="9"/>
      <c r="BJ1" s="9"/>
      <c r="BK1" s="10" t="s">
        <v>70</v>
      </c>
      <c r="BL1" s="11">
        <v>2002</v>
      </c>
      <c r="BM1" s="52"/>
      <c r="BN1" s="52"/>
      <c r="BO1" s="52"/>
      <c r="BP1" s="52"/>
      <c r="BQ1" s="52"/>
      <c r="BR1" s="52"/>
      <c r="BS1" s="52"/>
      <c r="BT1" s="52"/>
      <c r="BU1" s="52"/>
      <c r="BV1" s="52"/>
      <c r="BW1" s="52"/>
      <c r="BX1" s="52"/>
      <c r="BY1" s="52"/>
      <c r="BZ1" s="52"/>
      <c r="CA1" s="52"/>
      <c r="CB1" s="52"/>
      <c r="CC1" s="52"/>
      <c r="CD1" s="52"/>
      <c r="CE1" s="52"/>
      <c r="CF1" s="52"/>
      <c r="CG1" s="52"/>
      <c r="CH1" s="53"/>
      <c r="CI1" s="53"/>
      <c r="CJ1" s="53"/>
      <c r="CK1" s="53"/>
      <c r="CL1" s="53"/>
      <c r="CM1" s="53"/>
      <c r="CN1" s="53"/>
      <c r="CO1" s="53"/>
      <c r="CP1" s="53"/>
      <c r="CQ1" s="53"/>
      <c r="CR1" s="53"/>
      <c r="CS1" s="53"/>
      <c r="CT1" s="53"/>
      <c r="CU1" s="53"/>
      <c r="CV1" s="53"/>
      <c r="CW1" s="53"/>
      <c r="CX1" s="53"/>
      <c r="CY1" s="53"/>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row>
    <row r="2" spans="1:139" customFormat="1" ht="12.9" customHeight="1" thickBot="1">
      <c r="A2" s="8"/>
      <c r="B2" s="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9"/>
      <c r="BI2" s="9"/>
      <c r="BJ2" s="9"/>
      <c r="BK2" s="12"/>
      <c r="BL2" s="12"/>
      <c r="BM2" s="52"/>
      <c r="BN2" s="52"/>
      <c r="BO2" s="52"/>
      <c r="BP2" s="52"/>
      <c r="BQ2" s="52"/>
      <c r="BR2" s="52"/>
      <c r="BS2" s="52"/>
      <c r="BT2" s="52"/>
      <c r="BU2" s="52"/>
      <c r="BV2" s="52"/>
      <c r="BW2" s="52"/>
      <c r="BX2" s="52"/>
      <c r="BY2" s="52"/>
      <c r="BZ2" s="52"/>
      <c r="CA2" s="52"/>
      <c r="CB2" s="52"/>
      <c r="CC2" s="52"/>
      <c r="CD2" s="52"/>
      <c r="CE2" s="52"/>
      <c r="CF2" s="52"/>
      <c r="CG2" s="52"/>
      <c r="CH2" s="53"/>
      <c r="CI2" s="53"/>
      <c r="CJ2" s="53"/>
      <c r="CK2" s="53"/>
      <c r="CL2" s="53"/>
      <c r="CM2" s="53"/>
      <c r="CN2" s="53"/>
      <c r="CO2" s="53"/>
      <c r="CP2" s="53"/>
      <c r="CQ2" s="53"/>
      <c r="CR2" s="53"/>
      <c r="CS2" s="53"/>
      <c r="CT2" s="53"/>
      <c r="CU2" s="53"/>
      <c r="CV2" s="53"/>
      <c r="CW2" s="53"/>
      <c r="CX2" s="53"/>
      <c r="CY2" s="53"/>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row>
    <row r="3" spans="1:139" customFormat="1" ht="33" customHeight="1">
      <c r="A3" s="79" t="s">
        <v>282</v>
      </c>
      <c r="B3" s="13"/>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3"/>
      <c r="BI3" s="14"/>
      <c r="BJ3" s="14"/>
      <c r="BK3" s="15"/>
      <c r="BL3" s="16"/>
      <c r="BM3" s="52"/>
      <c r="BN3" s="52"/>
      <c r="BO3" s="52"/>
      <c r="BP3" s="52"/>
      <c r="BQ3" s="52"/>
      <c r="BR3" s="52"/>
      <c r="BS3" s="52"/>
      <c r="BT3" s="52"/>
      <c r="BU3" s="52"/>
      <c r="BV3" s="52"/>
      <c r="BW3" s="52"/>
      <c r="BX3" s="52"/>
      <c r="BY3" s="52"/>
      <c r="BZ3" s="52"/>
      <c r="CA3" s="52"/>
      <c r="CB3" s="52"/>
      <c r="CC3" s="52"/>
      <c r="CD3" s="52"/>
      <c r="CE3" s="52"/>
      <c r="CF3" s="52"/>
      <c r="CG3" s="52"/>
      <c r="CH3" s="54"/>
      <c r="CI3" s="54"/>
      <c r="CJ3" s="54"/>
      <c r="CK3" s="54"/>
      <c r="CL3" s="54"/>
      <c r="CM3" s="54"/>
      <c r="CN3" s="54"/>
      <c r="CO3" s="54"/>
      <c r="CP3" s="54"/>
      <c r="CQ3" s="54"/>
      <c r="CR3" s="54"/>
      <c r="CS3" s="54"/>
      <c r="CT3" s="54"/>
      <c r="CU3" s="54"/>
      <c r="CV3" s="54"/>
      <c r="CW3" s="54"/>
      <c r="CX3" s="54"/>
      <c r="CY3" s="54"/>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row>
    <row r="4" spans="1:139" customFormat="1" ht="20.100000000000001" customHeight="1">
      <c r="A4" s="17" t="s">
        <v>93</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20"/>
      <c r="BI4" s="52"/>
      <c r="BJ4" s="52"/>
      <c r="BK4" s="52"/>
      <c r="BL4" s="52"/>
      <c r="BM4" s="3"/>
      <c r="BN4" s="3"/>
      <c r="BO4" s="3"/>
      <c r="BP4" s="3"/>
      <c r="BQ4" s="52"/>
      <c r="BR4" s="52"/>
      <c r="BS4" s="52"/>
      <c r="BT4" s="52"/>
      <c r="BU4" s="52"/>
      <c r="BV4" s="52"/>
      <c r="BW4" s="52"/>
      <c r="BX4" s="52"/>
      <c r="BY4" s="52"/>
      <c r="BZ4" s="52"/>
      <c r="CA4" s="52"/>
      <c r="CB4" s="52"/>
      <c r="CC4" s="52"/>
      <c r="CD4" s="52"/>
      <c r="CE4" s="52"/>
      <c r="CF4" s="52"/>
      <c r="CG4" s="52"/>
      <c r="CH4" s="54"/>
      <c r="CI4" s="54"/>
      <c r="CJ4" s="54"/>
      <c r="CK4" s="54"/>
      <c r="CL4" s="54"/>
      <c r="CM4" s="54"/>
      <c r="CN4" s="54"/>
      <c r="CO4" s="54"/>
      <c r="CP4" s="54"/>
      <c r="CQ4" s="54"/>
      <c r="CR4" s="54"/>
      <c r="CS4" s="54"/>
      <c r="CT4" s="54"/>
      <c r="CU4" s="54"/>
      <c r="CV4" s="54"/>
      <c r="CW4" s="54"/>
      <c r="CX4" s="54"/>
      <c r="CY4" s="54"/>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row>
    <row r="5" spans="1:139" customFormat="1" ht="18" customHeight="1" thickBot="1">
      <c r="A5" s="21"/>
      <c r="B5" s="22"/>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22"/>
      <c r="BI5" s="22"/>
      <c r="BJ5" s="22"/>
      <c r="BK5" s="80" t="s">
        <v>285</v>
      </c>
      <c r="BL5" s="81">
        <v>4326708</v>
      </c>
      <c r="BM5" s="3"/>
      <c r="BN5" s="3"/>
      <c r="BO5" s="3"/>
      <c r="BP5" s="3"/>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row>
    <row r="6" spans="1:139" customFormat="1" ht="15" customHeight="1">
      <c r="A6" s="23"/>
      <c r="B6" s="24"/>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24"/>
      <c r="BI6" s="24"/>
      <c r="BJ6" s="25"/>
      <c r="BK6" s="19"/>
      <c r="BL6" s="19"/>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row>
    <row r="7" spans="1:139" customFormat="1" ht="12.9" customHeight="1">
      <c r="A7" s="23"/>
      <c r="B7" s="24"/>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24"/>
      <c r="BI7" s="24"/>
      <c r="BJ7" s="24"/>
      <c r="BK7" s="24"/>
      <c r="BL7" s="24"/>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row>
    <row r="8" spans="1:139" customFormat="1" ht="21" customHeight="1">
      <c r="A8" s="26" t="s">
        <v>94</v>
      </c>
      <c r="B8" s="24"/>
      <c r="C8" s="48"/>
      <c r="D8" s="48"/>
      <c r="E8" s="48"/>
      <c r="F8" s="48"/>
      <c r="G8" s="48"/>
      <c r="H8" s="48"/>
      <c r="I8" s="48"/>
      <c r="J8" s="48"/>
      <c r="K8" s="48"/>
      <c r="L8" s="48"/>
      <c r="M8" s="48"/>
      <c r="N8" s="48"/>
      <c r="O8" s="48"/>
      <c r="P8" s="48"/>
      <c r="Q8" s="48"/>
      <c r="R8" s="48"/>
      <c r="S8" s="48"/>
      <c r="T8" s="48"/>
      <c r="U8" s="48"/>
      <c r="V8" s="48"/>
      <c r="W8" s="48"/>
      <c r="X8" s="48"/>
      <c r="Y8" s="48"/>
      <c r="Z8" s="20"/>
      <c r="AA8" s="20"/>
      <c r="AB8" s="48"/>
      <c r="AC8" s="48"/>
      <c r="AD8" s="48"/>
      <c r="AE8" s="48"/>
      <c r="AF8" s="48"/>
      <c r="AG8" s="48"/>
      <c r="AH8" s="48"/>
      <c r="AI8" s="48"/>
      <c r="AJ8" s="48"/>
      <c r="AK8" s="48"/>
      <c r="AL8" s="48"/>
      <c r="AM8" s="48"/>
      <c r="AN8" s="48"/>
      <c r="AO8" s="48"/>
      <c r="AP8" s="48"/>
      <c r="AQ8" s="48"/>
      <c r="AR8" s="48"/>
      <c r="AS8" s="48"/>
      <c r="AT8" s="48"/>
      <c r="AU8" s="48"/>
      <c r="AV8" s="1"/>
      <c r="AW8" s="48"/>
      <c r="AX8" s="48"/>
      <c r="AY8" s="48"/>
      <c r="AZ8" s="20"/>
      <c r="BA8" s="20"/>
      <c r="BB8" s="48"/>
      <c r="BC8" s="48"/>
      <c r="BD8" s="48"/>
      <c r="BE8" s="48"/>
      <c r="BF8" s="48"/>
      <c r="BG8" s="48"/>
      <c r="BH8" s="24"/>
      <c r="BI8" s="26" t="s">
        <v>132</v>
      </c>
      <c r="BJ8" s="24"/>
      <c r="BK8" s="24"/>
      <c r="BL8" s="24"/>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row>
    <row r="9" spans="1:139" customFormat="1" ht="18" customHeight="1">
      <c r="A9" s="27"/>
      <c r="B9" s="24"/>
      <c r="C9" s="48">
        <v>11100</v>
      </c>
      <c r="D9" s="48">
        <v>21300</v>
      </c>
      <c r="E9" s="48">
        <v>21301</v>
      </c>
      <c r="F9" s="48">
        <v>21400</v>
      </c>
      <c r="G9" s="48">
        <v>21401</v>
      </c>
      <c r="H9" s="48">
        <v>21402</v>
      </c>
      <c r="I9" s="48">
        <v>21500</v>
      </c>
      <c r="J9" s="48">
        <v>21501</v>
      </c>
      <c r="K9" s="48">
        <v>21502</v>
      </c>
      <c r="L9" s="48">
        <v>21503</v>
      </c>
      <c r="M9" s="48">
        <v>21504</v>
      </c>
      <c r="N9" s="48">
        <v>22100</v>
      </c>
      <c r="O9" s="48">
        <v>22102</v>
      </c>
      <c r="P9" s="48">
        <v>22103</v>
      </c>
      <c r="Q9" s="48">
        <v>22104</v>
      </c>
      <c r="R9" s="48">
        <v>22105</v>
      </c>
      <c r="S9" s="48">
        <v>22106</v>
      </c>
      <c r="T9" s="48">
        <v>22107</v>
      </c>
      <c r="U9" s="48">
        <v>22108</v>
      </c>
      <c r="V9" s="48">
        <v>22109</v>
      </c>
      <c r="W9" s="48">
        <v>22111</v>
      </c>
      <c r="X9" s="48">
        <v>22112</v>
      </c>
      <c r="Y9" s="48">
        <v>22113</v>
      </c>
      <c r="Z9" s="48">
        <v>22200</v>
      </c>
      <c r="AA9" s="48">
        <v>22202</v>
      </c>
      <c r="AB9" s="48">
        <v>22205</v>
      </c>
      <c r="AC9" s="48">
        <v>22208</v>
      </c>
      <c r="AD9" s="48">
        <v>22209</v>
      </c>
      <c r="AE9" s="48">
        <v>22211</v>
      </c>
      <c r="AF9" s="48">
        <v>22212</v>
      </c>
      <c r="AG9" s="48">
        <v>22213</v>
      </c>
      <c r="AH9" s="48">
        <v>22901</v>
      </c>
      <c r="AI9" s="48">
        <v>22902</v>
      </c>
      <c r="AJ9" s="48">
        <v>22906</v>
      </c>
      <c r="AK9" s="48">
        <v>23101</v>
      </c>
      <c r="AL9" s="48">
        <v>23102</v>
      </c>
      <c r="AM9" s="48">
        <v>23104</v>
      </c>
      <c r="AN9" s="48">
        <v>23105</v>
      </c>
      <c r="AO9" s="48">
        <v>23106</v>
      </c>
      <c r="AP9" s="48">
        <v>23108</v>
      </c>
      <c r="AQ9" s="48">
        <v>23109</v>
      </c>
      <c r="AR9" s="48">
        <v>23110</v>
      </c>
      <c r="AS9" s="48">
        <v>23111</v>
      </c>
      <c r="AT9" s="48">
        <v>23112</v>
      </c>
      <c r="AU9" s="48">
        <v>23113</v>
      </c>
      <c r="AV9" s="48">
        <v>23114</v>
      </c>
      <c r="AW9" s="48">
        <v>23115</v>
      </c>
      <c r="AX9" s="48">
        <v>23116</v>
      </c>
      <c r="AY9" s="48">
        <v>23137</v>
      </c>
      <c r="AZ9" s="48">
        <v>23141</v>
      </c>
      <c r="BA9" s="48">
        <v>23142</v>
      </c>
      <c r="BB9" s="48">
        <v>36100</v>
      </c>
      <c r="BC9" s="48">
        <v>36101</v>
      </c>
      <c r="BD9" s="48">
        <v>36102</v>
      </c>
      <c r="BE9" s="48">
        <v>36103</v>
      </c>
      <c r="BF9" s="48">
        <v>36104</v>
      </c>
      <c r="BG9" s="48">
        <v>36105</v>
      </c>
      <c r="BH9" s="24"/>
      <c r="BI9" s="26" t="s">
        <v>133</v>
      </c>
      <c r="BJ9" s="24"/>
      <c r="BK9" s="24"/>
      <c r="BL9" s="24"/>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row>
    <row r="10" spans="1:139" customFormat="1" ht="12.9" customHeight="1">
      <c r="A10" s="26"/>
      <c r="B10" s="24"/>
      <c r="C10" s="48" t="s">
        <v>60</v>
      </c>
      <c r="D10" s="48" t="s">
        <v>60</v>
      </c>
      <c r="E10" s="48" t="s">
        <v>60</v>
      </c>
      <c r="F10" s="48" t="s">
        <v>61</v>
      </c>
      <c r="G10" s="48" t="s">
        <v>61</v>
      </c>
      <c r="H10" s="48" t="s">
        <v>61</v>
      </c>
      <c r="I10" s="48" t="s">
        <v>60</v>
      </c>
      <c r="J10" s="48" t="s">
        <v>61</v>
      </c>
      <c r="K10" s="48" t="s">
        <v>60</v>
      </c>
      <c r="L10" s="48" t="s">
        <v>60</v>
      </c>
      <c r="M10" s="48" t="s">
        <v>60</v>
      </c>
      <c r="N10" s="48" t="s">
        <v>156</v>
      </c>
      <c r="O10" s="48" t="s">
        <v>156</v>
      </c>
      <c r="P10" s="48" t="s">
        <v>156</v>
      </c>
      <c r="Q10" s="48" t="s">
        <v>156</v>
      </c>
      <c r="R10" s="48" t="s">
        <v>156</v>
      </c>
      <c r="S10" s="48" t="s">
        <v>156</v>
      </c>
      <c r="T10" s="48" t="s">
        <v>156</v>
      </c>
      <c r="U10" s="48" t="s">
        <v>156</v>
      </c>
      <c r="V10" s="48" t="s">
        <v>275</v>
      </c>
      <c r="W10" s="48" t="s">
        <v>156</v>
      </c>
      <c r="X10" s="48" t="s">
        <v>156</v>
      </c>
      <c r="Y10" s="48" t="s">
        <v>156</v>
      </c>
      <c r="Z10" s="48" t="s">
        <v>156</v>
      </c>
      <c r="AA10" s="48" t="s">
        <v>156</v>
      </c>
      <c r="AB10" s="48" t="s">
        <v>156</v>
      </c>
      <c r="AC10" s="48" t="s">
        <v>156</v>
      </c>
      <c r="AD10" s="48" t="s">
        <v>156</v>
      </c>
      <c r="AE10" s="48" t="s">
        <v>156</v>
      </c>
      <c r="AF10" s="48" t="s">
        <v>155</v>
      </c>
      <c r="AG10" s="48" t="s">
        <v>156</v>
      </c>
      <c r="AH10" s="48" t="s">
        <v>157</v>
      </c>
      <c r="AI10" s="48" t="s">
        <v>157</v>
      </c>
      <c r="AJ10" s="48" t="s">
        <v>157</v>
      </c>
      <c r="AK10" s="48" t="s">
        <v>159</v>
      </c>
      <c r="AL10" s="48" t="s">
        <v>159</v>
      </c>
      <c r="AM10" s="48" t="s">
        <v>160</v>
      </c>
      <c r="AN10" s="48" t="s">
        <v>158</v>
      </c>
      <c r="AO10" s="48" t="s">
        <v>158</v>
      </c>
      <c r="AP10" s="48" t="s">
        <v>159</v>
      </c>
      <c r="AQ10" s="48" t="s">
        <v>160</v>
      </c>
      <c r="AR10" s="48" t="s">
        <v>158</v>
      </c>
      <c r="AS10" s="48" t="s">
        <v>158</v>
      </c>
      <c r="AT10" s="48" t="s">
        <v>159</v>
      </c>
      <c r="AU10" s="48" t="s">
        <v>158</v>
      </c>
      <c r="AV10" s="48" t="s">
        <v>158</v>
      </c>
      <c r="AW10" s="48" t="s">
        <v>158</v>
      </c>
      <c r="AX10" s="48" t="s">
        <v>160</v>
      </c>
      <c r="AY10" s="48" t="s">
        <v>158</v>
      </c>
      <c r="AZ10" s="48" t="s">
        <v>160</v>
      </c>
      <c r="BA10" s="48" t="s">
        <v>159</v>
      </c>
      <c r="BB10" s="48" t="s">
        <v>162</v>
      </c>
      <c r="BC10" s="48" t="s">
        <v>161</v>
      </c>
      <c r="BD10" s="48" t="s">
        <v>162</v>
      </c>
      <c r="BE10" s="48" t="s">
        <v>162</v>
      </c>
      <c r="BF10" s="48" t="s">
        <v>162</v>
      </c>
      <c r="BG10" s="48" t="s">
        <v>161</v>
      </c>
      <c r="BH10" s="24"/>
      <c r="BI10" s="24"/>
      <c r="BJ10" s="24"/>
      <c r="BK10" s="24"/>
      <c r="BL10" s="24"/>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row>
    <row r="11" spans="1:139" ht="18" customHeight="1" thickBot="1">
      <c r="A11" s="28" t="s">
        <v>71</v>
      </c>
      <c r="B11" s="20"/>
      <c r="C11" s="48" t="s">
        <v>149</v>
      </c>
      <c r="D11" s="48" t="s">
        <v>0</v>
      </c>
      <c r="E11" s="48" t="s">
        <v>1</v>
      </c>
      <c r="F11" s="1" t="s">
        <v>2</v>
      </c>
      <c r="G11" s="48" t="s">
        <v>3</v>
      </c>
      <c r="H11" s="48" t="s">
        <v>4</v>
      </c>
      <c r="I11" s="48" t="s">
        <v>5</v>
      </c>
      <c r="J11" s="48" t="s">
        <v>6</v>
      </c>
      <c r="K11" s="48" t="s">
        <v>7</v>
      </c>
      <c r="L11" s="48" t="s">
        <v>8</v>
      </c>
      <c r="M11" s="48" t="s">
        <v>9</v>
      </c>
      <c r="N11" s="48" t="s">
        <v>10</v>
      </c>
      <c r="O11" s="48" t="s">
        <v>12</v>
      </c>
      <c r="P11" s="48" t="s">
        <v>13</v>
      </c>
      <c r="Q11" s="48" t="s">
        <v>14</v>
      </c>
      <c r="R11" s="48" t="s">
        <v>15</v>
      </c>
      <c r="S11" s="48" t="s">
        <v>16</v>
      </c>
      <c r="T11" s="48" t="s">
        <v>17</v>
      </c>
      <c r="U11" s="48" t="s">
        <v>18</v>
      </c>
      <c r="V11" s="48" t="s">
        <v>270</v>
      </c>
      <c r="W11" s="48" t="s">
        <v>20</v>
      </c>
      <c r="X11" s="48" t="s">
        <v>151</v>
      </c>
      <c r="Y11" s="48" t="s">
        <v>21</v>
      </c>
      <c r="Z11" s="48" t="s">
        <v>22</v>
      </c>
      <c r="AA11" s="48" t="s">
        <v>23</v>
      </c>
      <c r="AB11" s="48" t="s">
        <v>26</v>
      </c>
      <c r="AC11" s="48" t="s">
        <v>29</v>
      </c>
      <c r="AD11" s="48" t="s">
        <v>261</v>
      </c>
      <c r="AE11" s="48" t="s">
        <v>262</v>
      </c>
      <c r="AF11" s="48" t="s">
        <v>153</v>
      </c>
      <c r="AG11" s="48" t="s">
        <v>154</v>
      </c>
      <c r="AH11" s="48" t="s">
        <v>62</v>
      </c>
      <c r="AI11" s="48" t="s">
        <v>63</v>
      </c>
      <c r="AJ11" s="48" t="s">
        <v>64</v>
      </c>
      <c r="AK11" s="1" t="s">
        <v>34</v>
      </c>
      <c r="AL11" s="1" t="s">
        <v>35</v>
      </c>
      <c r="AM11" s="1" t="s">
        <v>36</v>
      </c>
      <c r="AN11" s="1" t="s">
        <v>37</v>
      </c>
      <c r="AO11" s="1" t="s">
        <v>38</v>
      </c>
      <c r="AP11" s="1" t="s">
        <v>39</v>
      </c>
      <c r="AQ11" s="1" t="s">
        <v>40</v>
      </c>
      <c r="AR11" s="1" t="s">
        <v>41</v>
      </c>
      <c r="AS11" s="1" t="s">
        <v>42</v>
      </c>
      <c r="AT11" s="1" t="s">
        <v>43</v>
      </c>
      <c r="AU11" s="1" t="s">
        <v>44</v>
      </c>
      <c r="AV11" s="1" t="s">
        <v>263</v>
      </c>
      <c r="AW11" s="1" t="s">
        <v>45</v>
      </c>
      <c r="AX11" s="1" t="s">
        <v>46</v>
      </c>
      <c r="AY11" s="1" t="s">
        <v>259</v>
      </c>
      <c r="AZ11" s="1" t="s">
        <v>272</v>
      </c>
      <c r="BA11" s="1" t="s">
        <v>280</v>
      </c>
      <c r="BB11" s="1" t="s">
        <v>48</v>
      </c>
      <c r="BC11" s="1" t="s">
        <v>49</v>
      </c>
      <c r="BD11" s="1" t="s">
        <v>50</v>
      </c>
      <c r="BE11" s="1" t="s">
        <v>51</v>
      </c>
      <c r="BF11" s="1" t="s">
        <v>52</v>
      </c>
      <c r="BG11" s="1" t="s">
        <v>53</v>
      </c>
      <c r="BH11" s="20"/>
      <c r="BI11" s="24"/>
      <c r="BJ11" s="20"/>
      <c r="BL11" s="58"/>
    </row>
    <row r="12" spans="1:139" ht="33" customHeight="1">
      <c r="A12" s="59" t="s">
        <v>76</v>
      </c>
      <c r="B12" s="31">
        <v>2002</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20"/>
      <c r="BI12" s="115" t="s">
        <v>132</v>
      </c>
      <c r="BJ12" s="115"/>
      <c r="BK12" s="60"/>
      <c r="BL12" s="31">
        <v>2002</v>
      </c>
    </row>
    <row r="13" spans="1:139" ht="18" customHeight="1">
      <c r="A13" s="61" t="s">
        <v>169</v>
      </c>
      <c r="B13" s="62"/>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20"/>
      <c r="BI13" s="63" t="s">
        <v>77</v>
      </c>
      <c r="BJ13" s="64"/>
      <c r="BK13" s="65"/>
      <c r="BL13" s="64"/>
    </row>
    <row r="14" spans="1:139" s="37" customFormat="1" ht="18" customHeight="1">
      <c r="A14" s="36" t="s">
        <v>163</v>
      </c>
      <c r="B14" s="41">
        <v>5308901922.8000011</v>
      </c>
      <c r="C14" s="49">
        <v>5272341338.1600008</v>
      </c>
      <c r="D14" s="49">
        <v>0</v>
      </c>
      <c r="E14" s="49">
        <v>0</v>
      </c>
      <c r="F14" s="49">
        <v>1248073.05</v>
      </c>
      <c r="G14" s="49">
        <v>0</v>
      </c>
      <c r="H14" s="49">
        <v>0</v>
      </c>
      <c r="I14" s="49">
        <v>26015099.780000001</v>
      </c>
      <c r="J14" s="49">
        <v>0</v>
      </c>
      <c r="K14" s="49">
        <v>0</v>
      </c>
      <c r="L14" s="49">
        <v>9076550.8100000005</v>
      </c>
      <c r="M14" s="49">
        <v>220861</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36"/>
      <c r="BI14" s="36"/>
      <c r="BJ14" s="20"/>
      <c r="BK14" s="67"/>
      <c r="BL14" s="20"/>
    </row>
    <row r="15" spans="1:139" s="37" customFormat="1" ht="18" customHeight="1">
      <c r="A15" s="36" t="s">
        <v>74</v>
      </c>
      <c r="B15" s="41">
        <v>3797074973.6300001</v>
      </c>
      <c r="C15" s="49">
        <v>2850446271.2999997</v>
      </c>
      <c r="D15" s="49">
        <v>2546864</v>
      </c>
      <c r="E15" s="49">
        <v>302995714.33999997</v>
      </c>
      <c r="F15" s="49">
        <v>14115953.060000001</v>
      </c>
      <c r="G15" s="49">
        <v>11278222</v>
      </c>
      <c r="H15" s="49">
        <v>2161640</v>
      </c>
      <c r="I15" s="49">
        <v>196870345.44</v>
      </c>
      <c r="J15" s="49">
        <v>188194783.03</v>
      </c>
      <c r="K15" s="49">
        <v>100276964</v>
      </c>
      <c r="L15" s="49">
        <v>74882726.460000008</v>
      </c>
      <c r="M15" s="49">
        <v>53305490</v>
      </c>
      <c r="N15" s="49">
        <v>0</v>
      </c>
      <c r="O15" s="49">
        <v>0</v>
      </c>
      <c r="P15" s="49">
        <v>0</v>
      </c>
      <c r="Q15" s="49">
        <v>0</v>
      </c>
      <c r="R15" s="49">
        <v>0</v>
      </c>
      <c r="S15" s="49">
        <v>0</v>
      </c>
      <c r="T15" s="49">
        <v>0</v>
      </c>
      <c r="U15" s="49">
        <v>0</v>
      </c>
      <c r="V15" s="49">
        <v>0</v>
      </c>
      <c r="W15" s="49">
        <v>0</v>
      </c>
      <c r="X15" s="49">
        <v>0</v>
      </c>
      <c r="Y15" s="49">
        <v>0</v>
      </c>
      <c r="Z15" s="49">
        <v>0</v>
      </c>
      <c r="AA15" s="49">
        <v>0</v>
      </c>
      <c r="AB15" s="49">
        <v>0</v>
      </c>
      <c r="AC15" s="49">
        <v>0</v>
      </c>
      <c r="AD15" s="49">
        <v>0</v>
      </c>
      <c r="AE15" s="49">
        <v>0</v>
      </c>
      <c r="AF15" s="49">
        <v>0</v>
      </c>
      <c r="AG15" s="49">
        <v>0</v>
      </c>
      <c r="AH15" s="49">
        <v>0</v>
      </c>
      <c r="AI15" s="49">
        <v>0</v>
      </c>
      <c r="AJ15" s="49">
        <v>0</v>
      </c>
      <c r="AK15" s="49">
        <v>0</v>
      </c>
      <c r="AL15" s="49">
        <v>0</v>
      </c>
      <c r="AM15" s="49">
        <v>0</v>
      </c>
      <c r="AN15" s="49">
        <v>0</v>
      </c>
      <c r="AO15" s="49">
        <v>0</v>
      </c>
      <c r="AP15" s="49">
        <v>0</v>
      </c>
      <c r="AQ15" s="49">
        <v>0</v>
      </c>
      <c r="AR15" s="49">
        <v>0</v>
      </c>
      <c r="AS15" s="49">
        <v>0</v>
      </c>
      <c r="AT15" s="49">
        <v>0</v>
      </c>
      <c r="AU15" s="49">
        <v>0</v>
      </c>
      <c r="AV15" s="49">
        <v>0</v>
      </c>
      <c r="AW15" s="49">
        <v>0</v>
      </c>
      <c r="AX15" s="49">
        <v>0</v>
      </c>
      <c r="AY15" s="49">
        <v>0</v>
      </c>
      <c r="AZ15" s="49">
        <v>0</v>
      </c>
      <c r="BA15" s="49">
        <v>0</v>
      </c>
      <c r="BB15" s="49">
        <v>0</v>
      </c>
      <c r="BC15" s="49">
        <v>0</v>
      </c>
      <c r="BD15" s="49">
        <v>0</v>
      </c>
      <c r="BE15" s="49">
        <v>0</v>
      </c>
      <c r="BF15" s="49">
        <v>0</v>
      </c>
      <c r="BG15" s="49">
        <v>0</v>
      </c>
      <c r="BH15" s="36"/>
      <c r="BI15" s="36" t="s">
        <v>78</v>
      </c>
      <c r="BL15" s="69">
        <v>6.469665023916453E-2</v>
      </c>
    </row>
    <row r="16" spans="1:139" s="37" customFormat="1" ht="18" customHeight="1">
      <c r="A16" s="68" t="s">
        <v>164</v>
      </c>
      <c r="B16" s="41">
        <v>3294393208.8200002</v>
      </c>
      <c r="C16" s="49">
        <v>2488185197.1799998</v>
      </c>
      <c r="D16" s="49">
        <v>2310964</v>
      </c>
      <c r="E16" s="49">
        <v>289523818.52999997</v>
      </c>
      <c r="F16" s="49">
        <v>12618252.060000001</v>
      </c>
      <c r="G16" s="49">
        <v>6462265</v>
      </c>
      <c r="H16" s="49">
        <v>1208030</v>
      </c>
      <c r="I16" s="49">
        <v>164196750.11000001</v>
      </c>
      <c r="J16" s="49">
        <v>151914523.15000001</v>
      </c>
      <c r="K16" s="49">
        <v>88446979</v>
      </c>
      <c r="L16" s="49">
        <v>46261069.789999999</v>
      </c>
      <c r="M16" s="49">
        <v>43265360</v>
      </c>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36"/>
      <c r="BI16" s="36" t="s">
        <v>79</v>
      </c>
      <c r="BL16" s="69">
        <v>0.69515558115754794</v>
      </c>
    </row>
    <row r="17" spans="1:64" s="37" customFormat="1" ht="18" customHeight="1">
      <c r="A17" s="68" t="s">
        <v>165</v>
      </c>
      <c r="B17" s="41">
        <v>502681764.81</v>
      </c>
      <c r="C17" s="49">
        <v>362261074.12</v>
      </c>
      <c r="D17" s="49">
        <v>235900</v>
      </c>
      <c r="E17" s="49">
        <v>13471895.810000001</v>
      </c>
      <c r="F17" s="49">
        <v>1497701</v>
      </c>
      <c r="G17" s="49">
        <v>4815957</v>
      </c>
      <c r="H17" s="49">
        <v>953610</v>
      </c>
      <c r="I17" s="49">
        <v>32673595.329999998</v>
      </c>
      <c r="J17" s="49">
        <v>36280259.880000003</v>
      </c>
      <c r="K17" s="49">
        <v>11829985</v>
      </c>
      <c r="L17" s="49">
        <v>28621656.670000002</v>
      </c>
      <c r="M17" s="49">
        <v>10040130</v>
      </c>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36"/>
      <c r="BI17" s="36" t="s">
        <v>80</v>
      </c>
      <c r="BL17" s="69">
        <v>0.74619905322795388</v>
      </c>
    </row>
    <row r="18" spans="1:64" s="37" customFormat="1" ht="18" customHeight="1">
      <c r="A18" s="36" t="s">
        <v>58</v>
      </c>
      <c r="B18" s="41">
        <v>362457674.96999997</v>
      </c>
      <c r="C18" s="49"/>
      <c r="D18" s="49"/>
      <c r="E18" s="49"/>
      <c r="F18" s="49"/>
      <c r="G18" s="49"/>
      <c r="H18" s="49"/>
      <c r="I18" s="49"/>
      <c r="J18" s="49"/>
      <c r="K18" s="49"/>
      <c r="L18" s="49"/>
      <c r="M18" s="49"/>
      <c r="N18" s="49">
        <v>120918.42</v>
      </c>
      <c r="O18" s="49">
        <v>31764380</v>
      </c>
      <c r="P18" s="49">
        <v>1679052.04</v>
      </c>
      <c r="Q18" s="49">
        <v>1756093</v>
      </c>
      <c r="R18" s="49">
        <v>159433.57</v>
      </c>
      <c r="S18" s="49">
        <v>100918179</v>
      </c>
      <c r="T18" s="49">
        <v>13138253.76</v>
      </c>
      <c r="U18" s="49">
        <v>779804.01000000013</v>
      </c>
      <c r="V18" s="49">
        <v>186500.18</v>
      </c>
      <c r="W18" s="49">
        <v>29300</v>
      </c>
      <c r="X18" s="49">
        <v>1660330.19</v>
      </c>
      <c r="Y18" s="49">
        <v>0</v>
      </c>
      <c r="Z18" s="49">
        <v>5338344.72</v>
      </c>
      <c r="AA18" s="49">
        <v>52529074</v>
      </c>
      <c r="AB18" s="49">
        <v>682633.98</v>
      </c>
      <c r="AC18" s="49">
        <v>0</v>
      </c>
      <c r="AD18" s="49">
        <v>188759</v>
      </c>
      <c r="AE18" s="49">
        <v>7616093.54</v>
      </c>
      <c r="AF18" s="49">
        <v>3607928</v>
      </c>
      <c r="AG18" s="49">
        <v>5043208.4399999995</v>
      </c>
      <c r="AH18" s="49">
        <v>59587079.899999999</v>
      </c>
      <c r="AI18" s="49">
        <v>9530000</v>
      </c>
      <c r="AJ18" s="49">
        <v>44379000</v>
      </c>
      <c r="AK18" s="49"/>
      <c r="AL18" s="49"/>
      <c r="AM18" s="49"/>
      <c r="AN18" s="49"/>
      <c r="AO18" s="49"/>
      <c r="AP18" s="49"/>
      <c r="AQ18" s="49"/>
      <c r="AR18" s="49"/>
      <c r="AS18" s="49"/>
      <c r="AT18" s="49"/>
      <c r="AU18" s="49"/>
      <c r="AV18" s="49"/>
      <c r="AW18" s="49"/>
      <c r="AX18" s="49"/>
      <c r="AY18" s="49"/>
      <c r="AZ18" s="49"/>
      <c r="BA18" s="49"/>
      <c r="BB18" s="49">
        <v>186710.68999999997</v>
      </c>
      <c r="BC18" s="49">
        <v>5731260.6700000009</v>
      </c>
      <c r="BD18" s="49">
        <v>4290919.53</v>
      </c>
      <c r="BE18" s="49">
        <v>420926.91000000003</v>
      </c>
      <c r="BF18" s="49">
        <v>10702609</v>
      </c>
      <c r="BG18" s="49">
        <v>430882.42</v>
      </c>
      <c r="BH18" s="36"/>
      <c r="BI18" s="36" t="s">
        <v>81</v>
      </c>
      <c r="BL18" s="70">
        <v>-1314803144.5529993</v>
      </c>
    </row>
    <row r="19" spans="1:64" s="37" customFormat="1" ht="18" customHeight="1">
      <c r="A19" s="36" t="s">
        <v>166</v>
      </c>
      <c r="B19" s="41">
        <f>107074352.06+75808.5</f>
        <v>107150160.56</v>
      </c>
      <c r="C19" s="49">
        <v>15052384.130000001</v>
      </c>
      <c r="D19" s="49">
        <v>0</v>
      </c>
      <c r="E19" s="49">
        <v>0</v>
      </c>
      <c r="F19" s="49">
        <v>4612498.08</v>
      </c>
      <c r="G19" s="49">
        <v>0</v>
      </c>
      <c r="H19" s="49">
        <v>0</v>
      </c>
      <c r="I19" s="49">
        <v>18441076.260000002</v>
      </c>
      <c r="J19" s="49">
        <f>41840560.59+75808.5</f>
        <v>41916369.090000004</v>
      </c>
      <c r="K19" s="49">
        <v>20904348</v>
      </c>
      <c r="L19" s="49">
        <v>0</v>
      </c>
      <c r="M19" s="49">
        <v>6223485</v>
      </c>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36"/>
      <c r="BI19" s="36" t="s">
        <v>82</v>
      </c>
      <c r="BL19" s="71" t="s">
        <v>286</v>
      </c>
    </row>
    <row r="20" spans="1:64" s="37" customFormat="1" ht="18" customHeight="1">
      <c r="A20" s="36" t="s">
        <v>59</v>
      </c>
      <c r="B20" s="41">
        <v>19118687.720000003</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v>2995328.64</v>
      </c>
      <c r="AL20" s="49">
        <v>2829889.0700000003</v>
      </c>
      <c r="AM20" s="49">
        <v>240410</v>
      </c>
      <c r="AN20" s="49">
        <v>721987.19</v>
      </c>
      <c r="AO20" s="49">
        <v>21534.75</v>
      </c>
      <c r="AP20" s="49">
        <v>6356398.9000000004</v>
      </c>
      <c r="AQ20" s="49">
        <v>81345.58</v>
      </c>
      <c r="AR20" s="49">
        <v>74663.05</v>
      </c>
      <c r="AS20" s="49">
        <v>6000</v>
      </c>
      <c r="AT20" s="49">
        <v>0</v>
      </c>
      <c r="AU20" s="49">
        <v>2253800</v>
      </c>
      <c r="AV20" s="49">
        <v>2496014</v>
      </c>
      <c r="AW20" s="49">
        <v>449710.03</v>
      </c>
      <c r="AX20" s="49">
        <v>0</v>
      </c>
      <c r="AY20" s="49">
        <v>197970.97999999998</v>
      </c>
      <c r="AZ20" s="49">
        <v>0</v>
      </c>
      <c r="BA20" s="49">
        <v>393635.53</v>
      </c>
      <c r="BB20" s="49"/>
      <c r="BC20" s="49"/>
      <c r="BD20" s="49"/>
      <c r="BE20" s="49"/>
      <c r="BF20" s="49"/>
      <c r="BG20" s="49"/>
      <c r="BH20" s="36"/>
      <c r="BI20" s="36" t="s">
        <v>83</v>
      </c>
      <c r="BL20" s="71" t="s">
        <v>287</v>
      </c>
    </row>
    <row r="21" spans="1:64" s="37" customFormat="1" ht="18" customHeight="1">
      <c r="A21" s="36" t="s">
        <v>124</v>
      </c>
      <c r="B21" s="41">
        <f>114151568.56-75808.5</f>
        <v>114075760.06</v>
      </c>
      <c r="C21" s="49"/>
      <c r="D21" s="49"/>
      <c r="E21" s="49"/>
      <c r="F21" s="49">
        <v>0</v>
      </c>
      <c r="G21" s="49">
        <v>0</v>
      </c>
      <c r="H21" s="49">
        <v>0</v>
      </c>
      <c r="I21" s="49"/>
      <c r="J21" s="49">
        <v>0</v>
      </c>
      <c r="K21" s="49"/>
      <c r="L21" s="49"/>
      <c r="M21" s="49"/>
      <c r="N21" s="49">
        <v>0</v>
      </c>
      <c r="O21" s="49">
        <v>0</v>
      </c>
      <c r="P21" s="49">
        <v>0</v>
      </c>
      <c r="Q21" s="49">
        <v>0</v>
      </c>
      <c r="R21" s="49">
        <v>0</v>
      </c>
      <c r="S21" s="49">
        <v>0</v>
      </c>
      <c r="T21" s="49">
        <v>0</v>
      </c>
      <c r="U21" s="49">
        <v>2663.37</v>
      </c>
      <c r="V21" s="49"/>
      <c r="W21" s="49">
        <v>0</v>
      </c>
      <c r="X21" s="49">
        <v>-19005.919999999998</v>
      </c>
      <c r="Y21" s="49">
        <v>0</v>
      </c>
      <c r="Z21" s="49">
        <v>18610773.539999999</v>
      </c>
      <c r="AA21" s="49">
        <v>19625651</v>
      </c>
      <c r="AB21" s="49">
        <v>0</v>
      </c>
      <c r="AC21" s="49">
        <v>0</v>
      </c>
      <c r="AD21" s="49">
        <v>0</v>
      </c>
      <c r="AE21" s="49">
        <v>0</v>
      </c>
      <c r="AF21" s="49"/>
      <c r="AG21" s="49">
        <v>74128711.019999996</v>
      </c>
      <c r="AH21" s="49">
        <v>572967.05000000005</v>
      </c>
      <c r="AI21" s="49">
        <v>0</v>
      </c>
      <c r="AJ21" s="49">
        <v>1154000</v>
      </c>
      <c r="AK21" s="49">
        <v>0</v>
      </c>
      <c r="AL21" s="49">
        <v>0</v>
      </c>
      <c r="AM21" s="49"/>
      <c r="AN21" s="49"/>
      <c r="AO21" s="49"/>
      <c r="AP21" s="49">
        <v>0</v>
      </c>
      <c r="AQ21" s="49"/>
      <c r="AR21" s="49"/>
      <c r="AS21" s="49"/>
      <c r="AT21" s="49">
        <v>0</v>
      </c>
      <c r="AU21" s="49"/>
      <c r="AV21" s="49"/>
      <c r="AW21" s="49"/>
      <c r="AX21" s="49"/>
      <c r="AY21" s="49"/>
      <c r="AZ21" s="49"/>
      <c r="BA21" s="49">
        <v>0</v>
      </c>
      <c r="BB21" s="49"/>
      <c r="BC21" s="49"/>
      <c r="BD21" s="49"/>
      <c r="BE21" s="49"/>
      <c r="BF21" s="49"/>
      <c r="BG21" s="49"/>
      <c r="BH21" s="36"/>
      <c r="BI21" s="36" t="s">
        <v>84</v>
      </c>
      <c r="BL21" s="71" t="s">
        <v>288</v>
      </c>
    </row>
    <row r="22" spans="1:64" s="37" customFormat="1" ht="18" customHeight="1">
      <c r="A22" s="36" t="s">
        <v>219</v>
      </c>
      <c r="B22" s="41">
        <v>130052231.79000002</v>
      </c>
      <c r="C22" s="49">
        <v>31042590.550000001</v>
      </c>
      <c r="D22" s="49">
        <v>0</v>
      </c>
      <c r="E22" s="49">
        <v>138532.59</v>
      </c>
      <c r="F22" s="49">
        <v>42136.69</v>
      </c>
      <c r="G22" s="49">
        <v>56536</v>
      </c>
      <c r="H22" s="49">
        <v>417782.54</v>
      </c>
      <c r="I22" s="49">
        <v>8094395.7599999998</v>
      </c>
      <c r="J22" s="49">
        <v>1008765.01</v>
      </c>
      <c r="K22" s="49">
        <v>747127</v>
      </c>
      <c r="L22" s="49">
        <v>309017.89</v>
      </c>
      <c r="M22" s="49">
        <v>182080</v>
      </c>
      <c r="N22" s="49">
        <v>1435685.26</v>
      </c>
      <c r="O22" s="49">
        <v>14926700</v>
      </c>
      <c r="P22" s="49">
        <v>99891.71</v>
      </c>
      <c r="Q22" s="49">
        <v>1534149</v>
      </c>
      <c r="R22" s="49">
        <v>14670706.880000001</v>
      </c>
      <c r="S22" s="49">
        <v>8192</v>
      </c>
      <c r="T22" s="49">
        <v>4498813.93</v>
      </c>
      <c r="U22" s="49">
        <v>439759.79000000004</v>
      </c>
      <c r="V22" s="49">
        <v>593216.22</v>
      </c>
      <c r="W22" s="49">
        <v>1.1200000000000001</v>
      </c>
      <c r="X22" s="49">
        <v>17003769.539999999</v>
      </c>
      <c r="Y22" s="49">
        <v>11345</v>
      </c>
      <c r="Z22" s="49">
        <v>377715.08999999997</v>
      </c>
      <c r="AA22" s="49">
        <v>1474170</v>
      </c>
      <c r="AB22" s="49">
        <v>10782912.129999999</v>
      </c>
      <c r="AC22" s="49">
        <v>5841605.5800000001</v>
      </c>
      <c r="AD22" s="49">
        <v>121152</v>
      </c>
      <c r="AE22" s="49">
        <v>284498.51999999996</v>
      </c>
      <c r="AF22" s="49">
        <v>110351</v>
      </c>
      <c r="AG22" s="49">
        <v>165783.35999999999</v>
      </c>
      <c r="AH22" s="49">
        <v>3029236.01</v>
      </c>
      <c r="AI22" s="49">
        <v>301000</v>
      </c>
      <c r="AJ22" s="49">
        <v>411000</v>
      </c>
      <c r="AK22" s="49">
        <v>0</v>
      </c>
      <c r="AL22" s="49">
        <v>0</v>
      </c>
      <c r="AM22" s="49">
        <v>0</v>
      </c>
      <c r="AN22" s="49">
        <v>1354.32</v>
      </c>
      <c r="AO22" s="49">
        <v>472666.67</v>
      </c>
      <c r="AP22" s="49">
        <v>164.7</v>
      </c>
      <c r="AQ22" s="49">
        <v>1717.0699999999924</v>
      </c>
      <c r="AR22" s="49">
        <v>0</v>
      </c>
      <c r="AS22" s="49">
        <v>687049.48</v>
      </c>
      <c r="AT22" s="49">
        <v>2288631.94</v>
      </c>
      <c r="AU22" s="49">
        <v>0</v>
      </c>
      <c r="AV22" s="49">
        <v>0</v>
      </c>
      <c r="AW22" s="49">
        <v>0</v>
      </c>
      <c r="AX22" s="49">
        <v>0</v>
      </c>
      <c r="AY22" s="49">
        <v>0</v>
      </c>
      <c r="AZ22" s="49">
        <v>306500</v>
      </c>
      <c r="BA22" s="49">
        <v>0</v>
      </c>
      <c r="BB22" s="49">
        <v>217338.9</v>
      </c>
      <c r="BC22" s="49">
        <v>959946.68</v>
      </c>
      <c r="BD22" s="49">
        <v>1512185.87</v>
      </c>
      <c r="BE22" s="49">
        <v>0</v>
      </c>
      <c r="BF22" s="49">
        <v>1988708</v>
      </c>
      <c r="BG22" s="49">
        <v>1455349.99</v>
      </c>
      <c r="BH22" s="36"/>
      <c r="BI22" s="36"/>
    </row>
    <row r="23" spans="1:64" s="37" customFormat="1" ht="18" customHeight="1">
      <c r="A23" s="36" t="s">
        <v>220</v>
      </c>
      <c r="B23" s="41">
        <v>87941839.890000001</v>
      </c>
      <c r="C23" s="49">
        <v>78670821.739999995</v>
      </c>
      <c r="D23" s="49">
        <v>51824.04</v>
      </c>
      <c r="E23" s="49">
        <v>7295049.3499999996</v>
      </c>
      <c r="F23" s="49">
        <v>17353.91</v>
      </c>
      <c r="G23" s="49">
        <v>60112</v>
      </c>
      <c r="H23" s="49">
        <v>8406.68</v>
      </c>
      <c r="I23" s="49">
        <v>911137.26</v>
      </c>
      <c r="J23" s="49">
        <v>790773.58</v>
      </c>
      <c r="K23" s="49">
        <v>16993</v>
      </c>
      <c r="L23" s="49">
        <v>7328.33</v>
      </c>
      <c r="M23" s="49">
        <v>112040</v>
      </c>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36"/>
      <c r="BI23" s="63" t="s">
        <v>85</v>
      </c>
      <c r="BJ23" s="63"/>
      <c r="BK23" s="63"/>
      <c r="BL23" s="63"/>
    </row>
    <row r="24" spans="1:64" s="37" customFormat="1" ht="18" customHeight="1">
      <c r="A24" s="36" t="s">
        <v>221</v>
      </c>
      <c r="B24" s="41">
        <v>704807.44</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v>529286.25</v>
      </c>
      <c r="AL24" s="49">
        <v>0</v>
      </c>
      <c r="AM24" s="49">
        <v>0</v>
      </c>
      <c r="AN24" s="49">
        <v>0</v>
      </c>
      <c r="AO24" s="49">
        <v>0</v>
      </c>
      <c r="AP24" s="49">
        <v>0</v>
      </c>
      <c r="AQ24" s="49">
        <v>0</v>
      </c>
      <c r="AR24" s="49">
        <v>0</v>
      </c>
      <c r="AS24" s="49">
        <v>125768.94</v>
      </c>
      <c r="AT24" s="49">
        <v>0</v>
      </c>
      <c r="AU24" s="49">
        <v>22021.24</v>
      </c>
      <c r="AV24" s="49">
        <v>0</v>
      </c>
      <c r="AW24" s="49">
        <v>0</v>
      </c>
      <c r="AX24" s="49">
        <v>0</v>
      </c>
      <c r="AY24" s="49">
        <v>3519.29</v>
      </c>
      <c r="AZ24" s="49">
        <v>0</v>
      </c>
      <c r="BA24" s="49">
        <v>24211.72</v>
      </c>
      <c r="BB24" s="49"/>
      <c r="BC24" s="49"/>
      <c r="BD24" s="49"/>
      <c r="BE24" s="49"/>
      <c r="BF24" s="49"/>
      <c r="BG24" s="49"/>
      <c r="BH24" s="36"/>
      <c r="BI24" s="36"/>
      <c r="BJ24" s="36"/>
      <c r="BK24" s="36"/>
      <c r="BL24" s="36"/>
    </row>
    <row r="25" spans="1:64" s="37" customFormat="1" ht="18" customHeight="1">
      <c r="A25" s="73" t="s">
        <v>222</v>
      </c>
      <c r="B25" s="34">
        <v>9927478058.8600006</v>
      </c>
      <c r="C25" s="49">
        <v>8247553405.8800011</v>
      </c>
      <c r="D25" s="49">
        <v>2598688.04</v>
      </c>
      <c r="E25" s="49">
        <v>310429296.27999997</v>
      </c>
      <c r="F25" s="49">
        <v>20036014.790000003</v>
      </c>
      <c r="G25" s="49">
        <v>11394870</v>
      </c>
      <c r="H25" s="49">
        <v>2587829.2199999997</v>
      </c>
      <c r="I25" s="49">
        <v>250332054.5</v>
      </c>
      <c r="J25" s="49">
        <v>231910690.70999998</v>
      </c>
      <c r="K25" s="49">
        <v>121945432</v>
      </c>
      <c r="L25" s="49">
        <v>84275623.49000001</v>
      </c>
      <c r="M25" s="49">
        <v>60043956</v>
      </c>
      <c r="N25" s="49">
        <v>1556603.68</v>
      </c>
      <c r="O25" s="49">
        <v>46691080</v>
      </c>
      <c r="P25" s="49">
        <v>1778943.75</v>
      </c>
      <c r="Q25" s="49">
        <v>3290242</v>
      </c>
      <c r="R25" s="49">
        <v>14830140.450000001</v>
      </c>
      <c r="S25" s="49">
        <v>100926371</v>
      </c>
      <c r="T25" s="49">
        <v>17637067.689999998</v>
      </c>
      <c r="U25" s="49">
        <v>1222227.1700000002</v>
      </c>
      <c r="V25" s="49">
        <v>779716.39999999991</v>
      </c>
      <c r="W25" s="49">
        <v>29301.119999999999</v>
      </c>
      <c r="X25" s="49">
        <v>18645093.809999999</v>
      </c>
      <c r="Y25" s="49">
        <v>11345</v>
      </c>
      <c r="Z25" s="49">
        <v>24326833.349999998</v>
      </c>
      <c r="AA25" s="49">
        <v>73628895</v>
      </c>
      <c r="AB25" s="49">
        <v>11465546.109999999</v>
      </c>
      <c r="AC25" s="49">
        <v>5841605.5800000001</v>
      </c>
      <c r="AD25" s="49">
        <v>309911</v>
      </c>
      <c r="AE25" s="49">
        <v>7900592.0599999996</v>
      </c>
      <c r="AF25" s="49">
        <v>3718279</v>
      </c>
      <c r="AG25" s="49">
        <v>79337702.819999993</v>
      </c>
      <c r="AH25" s="49">
        <v>63189282.959999993</v>
      </c>
      <c r="AI25" s="49">
        <v>9831000</v>
      </c>
      <c r="AJ25" s="49">
        <v>45944000</v>
      </c>
      <c r="AK25" s="49">
        <v>3524614.89</v>
      </c>
      <c r="AL25" s="49">
        <v>2829889.0700000003</v>
      </c>
      <c r="AM25" s="49">
        <v>240410</v>
      </c>
      <c r="AN25" s="49">
        <v>723341.50999999989</v>
      </c>
      <c r="AO25" s="49">
        <v>494201.42</v>
      </c>
      <c r="AP25" s="49">
        <v>6356563.6000000006</v>
      </c>
      <c r="AQ25" s="49">
        <v>83062.649999999994</v>
      </c>
      <c r="AR25" s="49">
        <v>74663.05</v>
      </c>
      <c r="AS25" s="49">
        <v>818818.41999999993</v>
      </c>
      <c r="AT25" s="49">
        <v>2288631.94</v>
      </c>
      <c r="AU25" s="49">
        <v>2275821.2400000002</v>
      </c>
      <c r="AV25" s="49">
        <v>2496014</v>
      </c>
      <c r="AW25" s="49">
        <v>449710.03</v>
      </c>
      <c r="AX25" s="49">
        <v>0</v>
      </c>
      <c r="AY25" s="49">
        <v>201490.27</v>
      </c>
      <c r="AZ25" s="49">
        <v>306500</v>
      </c>
      <c r="BA25" s="49">
        <v>417847.25</v>
      </c>
      <c r="BB25" s="49">
        <v>404049.58999999997</v>
      </c>
      <c r="BC25" s="49">
        <v>6691207.3500000006</v>
      </c>
      <c r="BD25" s="49">
        <v>5803105.4000000004</v>
      </c>
      <c r="BE25" s="49">
        <v>420926.91000000003</v>
      </c>
      <c r="BF25" s="49">
        <v>12691317</v>
      </c>
      <c r="BG25" s="49">
        <v>1886232.41</v>
      </c>
      <c r="BH25" s="36"/>
      <c r="BI25" s="36" t="s">
        <v>86</v>
      </c>
      <c r="BL25" s="70">
        <v>2743.3736766990055</v>
      </c>
    </row>
    <row r="26" spans="1:64" s="37" customFormat="1" ht="18" customHeight="1">
      <c r="A26" s="36" t="s">
        <v>223</v>
      </c>
      <c r="B26" s="41">
        <v>-3767084749.6999998</v>
      </c>
      <c r="C26" s="49">
        <v>-3135307331.3599997</v>
      </c>
      <c r="D26" s="49">
        <v>-1474163.97</v>
      </c>
      <c r="E26" s="49">
        <v>-30475300.82</v>
      </c>
      <c r="F26" s="49">
        <v>-4947738.01</v>
      </c>
      <c r="G26" s="49">
        <v>-6601749</v>
      </c>
      <c r="H26" s="49">
        <v>-749973.3899999999</v>
      </c>
      <c r="I26" s="49">
        <v>-144263113.84</v>
      </c>
      <c r="J26" s="49">
        <v>-121060696.71000001</v>
      </c>
      <c r="K26" s="49">
        <v>-73013124</v>
      </c>
      <c r="L26" s="49">
        <v>-33098262.469999999</v>
      </c>
      <c r="M26" s="49">
        <v>-23272699</v>
      </c>
      <c r="N26" s="49">
        <v>-4198554.07</v>
      </c>
      <c r="O26" s="49">
        <v>-43226960</v>
      </c>
      <c r="P26" s="49">
        <v>-2576225.04</v>
      </c>
      <c r="Q26" s="49">
        <v>-3205776</v>
      </c>
      <c r="R26" s="49">
        <v>-6715552.1600000001</v>
      </c>
      <c r="S26" s="49">
        <v>-1636420</v>
      </c>
      <c r="T26" s="49">
        <v>-2077989.65</v>
      </c>
      <c r="U26" s="49">
        <v>-2197709.64</v>
      </c>
      <c r="V26" s="49">
        <v>-802773.3600000001</v>
      </c>
      <c r="W26" s="49">
        <v>-1208183.04</v>
      </c>
      <c r="X26" s="49">
        <v>-13724784.550000001</v>
      </c>
      <c r="Y26" s="49">
        <v>-591767.4</v>
      </c>
      <c r="Z26" s="49">
        <v>-2487226.63</v>
      </c>
      <c r="AA26" s="49">
        <v>-6756340</v>
      </c>
      <c r="AB26" s="49">
        <v>-2978806.97</v>
      </c>
      <c r="AC26" s="49">
        <v>-719747.9</v>
      </c>
      <c r="AD26" s="49">
        <v>-637254</v>
      </c>
      <c r="AE26" s="49">
        <v>-890350.41</v>
      </c>
      <c r="AF26" s="49">
        <v>-242394</v>
      </c>
      <c r="AG26" s="49">
        <v>-2370751.0299999998</v>
      </c>
      <c r="AH26" s="49">
        <v>-56438363.629999995</v>
      </c>
      <c r="AI26" s="49">
        <v>-6411000</v>
      </c>
      <c r="AJ26" s="49">
        <v>-16165000</v>
      </c>
      <c r="AK26" s="49">
        <v>-2150805.67</v>
      </c>
      <c r="AL26" s="49">
        <v>-1738446.91</v>
      </c>
      <c r="AM26" s="49">
        <v>0</v>
      </c>
      <c r="AN26" s="49">
        <v>-204942.58000000002</v>
      </c>
      <c r="AO26" s="49">
        <v>-201274.63</v>
      </c>
      <c r="AP26" s="49">
        <v>-279293.14</v>
      </c>
      <c r="AQ26" s="49">
        <v>-60383.97</v>
      </c>
      <c r="AR26" s="49">
        <v>-43088.240000000005</v>
      </c>
      <c r="AS26" s="49">
        <v>-45914.21</v>
      </c>
      <c r="AT26" s="49">
        <v>-229778.94</v>
      </c>
      <c r="AU26" s="49">
        <v>-94173.03</v>
      </c>
      <c r="AV26" s="49">
        <v>-110244.12</v>
      </c>
      <c r="AW26" s="49">
        <v>-106253.59</v>
      </c>
      <c r="AX26" s="49">
        <v>0</v>
      </c>
      <c r="AY26" s="49">
        <v>-100492.38</v>
      </c>
      <c r="AZ26" s="49">
        <v>-12798.06</v>
      </c>
      <c r="BA26" s="49">
        <v>-196189.46000000002</v>
      </c>
      <c r="BB26" s="49">
        <v>-165465.88999999998</v>
      </c>
      <c r="BC26" s="49">
        <v>-1965065.6600000001</v>
      </c>
      <c r="BD26" s="49">
        <v>-2283673.2199999997</v>
      </c>
      <c r="BE26" s="49">
        <v>-120290.05000000002</v>
      </c>
      <c r="BF26" s="49">
        <v>-3837370</v>
      </c>
      <c r="BG26" s="49">
        <v>-614723.9</v>
      </c>
      <c r="BH26" s="36"/>
      <c r="BI26" s="36" t="s">
        <v>87</v>
      </c>
      <c r="BL26" s="69">
        <v>0.71500510554202701</v>
      </c>
    </row>
    <row r="27" spans="1:64" s="37" customFormat="1" ht="18" customHeight="1">
      <c r="A27" s="68" t="s">
        <v>167</v>
      </c>
      <c r="B27" s="41">
        <v>-3234780501.7632256</v>
      </c>
      <c r="C27" s="49">
        <v>-2696540194.4499998</v>
      </c>
      <c r="D27" s="49">
        <v>-1204944.47</v>
      </c>
      <c r="E27" s="49">
        <v>-24281939.579999998</v>
      </c>
      <c r="F27" s="49">
        <v>-3933388.01</v>
      </c>
      <c r="G27" s="49">
        <v>-5129273</v>
      </c>
      <c r="H27" s="49">
        <v>-579266.94999999995</v>
      </c>
      <c r="I27" s="49">
        <v>-133152623.47</v>
      </c>
      <c r="J27" s="49">
        <v>-108630163.87</v>
      </c>
      <c r="K27" s="49">
        <v>-65016571.909999996</v>
      </c>
      <c r="L27" s="49">
        <v>-29300891.219999999</v>
      </c>
      <c r="M27" s="49">
        <v>-19844287</v>
      </c>
      <c r="N27" s="49">
        <v>-3219769.04</v>
      </c>
      <c r="O27" s="49">
        <v>-31770400</v>
      </c>
      <c r="P27" s="49">
        <v>-2054673.96</v>
      </c>
      <c r="Q27" s="49">
        <v>-2456329</v>
      </c>
      <c r="R27" s="49">
        <v>-5241406.71</v>
      </c>
      <c r="S27" s="49">
        <v>-1275787</v>
      </c>
      <c r="T27" s="49">
        <v>-1606605.3</v>
      </c>
      <c r="U27" s="49">
        <v>-1693802.05</v>
      </c>
      <c r="V27" s="49">
        <v>-641350.04</v>
      </c>
      <c r="W27" s="49">
        <v>-931867.08</v>
      </c>
      <c r="X27" s="49">
        <v>-10766482.51</v>
      </c>
      <c r="Y27" s="49">
        <v>-474927.62</v>
      </c>
      <c r="Z27" s="49">
        <v>-1911226.8</v>
      </c>
      <c r="AA27" s="49">
        <v>-5156680</v>
      </c>
      <c r="AB27" s="49">
        <v>-2638598.39</v>
      </c>
      <c r="AC27" s="49">
        <v>-573936.25</v>
      </c>
      <c r="AD27" s="49">
        <v>-501353</v>
      </c>
      <c r="AE27" s="49">
        <v>-667166.06000000006</v>
      </c>
      <c r="AF27" s="49">
        <v>-194044</v>
      </c>
      <c r="AG27" s="49">
        <v>-1905901.89</v>
      </c>
      <c r="AH27" s="49">
        <v>-43163842.549999997</v>
      </c>
      <c r="AI27" s="49">
        <v>-4847000</v>
      </c>
      <c r="AJ27" s="49">
        <v>-12151000</v>
      </c>
      <c r="AK27" s="49">
        <v>-1664656.73</v>
      </c>
      <c r="AL27" s="49">
        <v>-1343009.49</v>
      </c>
      <c r="AM27" s="49">
        <v>0</v>
      </c>
      <c r="AN27" s="49">
        <v>-161882.32</v>
      </c>
      <c r="AO27" s="49">
        <v>-160018.82</v>
      </c>
      <c r="AP27" s="49">
        <v>-218466.34</v>
      </c>
      <c r="AQ27" s="49">
        <v>-48489.06</v>
      </c>
      <c r="AR27" s="49">
        <v>-33730.19</v>
      </c>
      <c r="AS27" s="49">
        <v>-35754.6</v>
      </c>
      <c r="AT27" s="49">
        <v>-180601.2</v>
      </c>
      <c r="AU27" s="49">
        <v>-75151.460000000006</v>
      </c>
      <c r="AV27" s="49">
        <v>-86907.64</v>
      </c>
      <c r="AW27" s="49">
        <v>-85382.55</v>
      </c>
      <c r="AX27" s="49">
        <v>0</v>
      </c>
      <c r="AY27" s="49">
        <v>-79310.58</v>
      </c>
      <c r="AZ27" s="49">
        <v>-10310.08</v>
      </c>
      <c r="BA27" s="49">
        <v>-160847.66</v>
      </c>
      <c r="BB27" s="49">
        <v>-126899.09999999999</v>
      </c>
      <c r="BC27" s="49">
        <v>-1562018.02</v>
      </c>
      <c r="BD27" s="49">
        <v>-1773955.47</v>
      </c>
      <c r="BE27" s="49">
        <v>-93361.919407000009</v>
      </c>
      <c r="BF27" s="49">
        <v>-2946382</v>
      </c>
      <c r="BG27" s="49">
        <v>-475673.35382000002</v>
      </c>
      <c r="BH27" s="72"/>
      <c r="BI27" s="36" t="s">
        <v>88</v>
      </c>
      <c r="BL27" s="69">
        <v>0.77443520660057485</v>
      </c>
    </row>
    <row r="28" spans="1:64" s="37" customFormat="1" ht="18" customHeight="1">
      <c r="A28" s="68" t="s">
        <v>168</v>
      </c>
      <c r="B28" s="41">
        <v>-532304247.936773</v>
      </c>
      <c r="C28" s="49">
        <v>-438767136.91000003</v>
      </c>
      <c r="D28" s="49">
        <v>-269219.5</v>
      </c>
      <c r="E28" s="49">
        <v>-6193361.2400000002</v>
      </c>
      <c r="F28" s="49">
        <v>-1014350</v>
      </c>
      <c r="G28" s="49">
        <v>-1472476</v>
      </c>
      <c r="H28" s="49">
        <v>-170706.44</v>
      </c>
      <c r="I28" s="49">
        <v>-11110490.369999999</v>
      </c>
      <c r="J28" s="49">
        <v>-12430532.84</v>
      </c>
      <c r="K28" s="49">
        <v>-7996552.0899999999</v>
      </c>
      <c r="L28" s="49">
        <v>-3797371.25</v>
      </c>
      <c r="M28" s="49">
        <v>-3428412</v>
      </c>
      <c r="N28" s="49">
        <v>-978785.03</v>
      </c>
      <c r="O28" s="49">
        <v>-11456560</v>
      </c>
      <c r="P28" s="49">
        <v>-521551.08</v>
      </c>
      <c r="Q28" s="49">
        <v>-749447</v>
      </c>
      <c r="R28" s="49">
        <v>-1474145.45</v>
      </c>
      <c r="S28" s="49">
        <v>-360633</v>
      </c>
      <c r="T28" s="49">
        <v>-471384.35</v>
      </c>
      <c r="U28" s="49">
        <v>-503907.59</v>
      </c>
      <c r="V28" s="49">
        <v>-161423.32</v>
      </c>
      <c r="W28" s="49">
        <v>-276315.96000000002</v>
      </c>
      <c r="X28" s="49">
        <v>-2958302.04</v>
      </c>
      <c r="Y28" s="49">
        <v>-116839.78</v>
      </c>
      <c r="Z28" s="49">
        <v>-575999.82999999996</v>
      </c>
      <c r="AA28" s="49">
        <v>-1599660</v>
      </c>
      <c r="AB28" s="49">
        <v>-340208.58</v>
      </c>
      <c r="AC28" s="49">
        <v>-145811.65</v>
      </c>
      <c r="AD28" s="49">
        <v>-135901</v>
      </c>
      <c r="AE28" s="49">
        <v>-223184.35</v>
      </c>
      <c r="AF28" s="49">
        <v>-48350</v>
      </c>
      <c r="AG28" s="49">
        <v>-464849.14</v>
      </c>
      <c r="AH28" s="49">
        <v>-13274521.08</v>
      </c>
      <c r="AI28" s="49">
        <v>-1564000</v>
      </c>
      <c r="AJ28" s="49">
        <v>-4014000</v>
      </c>
      <c r="AK28" s="49">
        <v>-486148.94</v>
      </c>
      <c r="AL28" s="49">
        <v>-395437.42</v>
      </c>
      <c r="AM28" s="49">
        <v>0</v>
      </c>
      <c r="AN28" s="49">
        <v>-43060.26</v>
      </c>
      <c r="AO28" s="49">
        <v>-41255.81</v>
      </c>
      <c r="AP28" s="49">
        <v>-60826.8</v>
      </c>
      <c r="AQ28" s="49">
        <v>-11894.91</v>
      </c>
      <c r="AR28" s="49">
        <v>-9358.0499999999993</v>
      </c>
      <c r="AS28" s="49">
        <v>-10159.61</v>
      </c>
      <c r="AT28" s="49">
        <v>-49177.74</v>
      </c>
      <c r="AU28" s="49">
        <v>-19021.57</v>
      </c>
      <c r="AV28" s="49">
        <v>-23336.48</v>
      </c>
      <c r="AW28" s="49">
        <v>-20871.04</v>
      </c>
      <c r="AX28" s="49">
        <v>0</v>
      </c>
      <c r="AY28" s="49">
        <v>-21181.8</v>
      </c>
      <c r="AZ28" s="49">
        <v>-2487.98</v>
      </c>
      <c r="BA28" s="49">
        <v>-35341.800000000003</v>
      </c>
      <c r="BB28" s="49">
        <v>-38566.79</v>
      </c>
      <c r="BC28" s="49">
        <v>-403047.64</v>
      </c>
      <c r="BD28" s="49">
        <v>-509717.75</v>
      </c>
      <c r="BE28" s="49">
        <v>-26928.130593000002</v>
      </c>
      <c r="BF28" s="49">
        <v>-890988</v>
      </c>
      <c r="BG28" s="49">
        <v>-139050.54618</v>
      </c>
      <c r="BH28" s="72"/>
      <c r="BI28" s="36" t="s">
        <v>134</v>
      </c>
      <c r="BL28" s="69">
        <v>2.6917790217515729</v>
      </c>
    </row>
    <row r="29" spans="1:64" s="37" customFormat="1" ht="18" customHeight="1">
      <c r="A29" s="36" t="s">
        <v>224</v>
      </c>
      <c r="B29" s="41">
        <v>-3647541012.1500006</v>
      </c>
      <c r="C29" s="49">
        <v>-3444530041.1400003</v>
      </c>
      <c r="D29" s="49">
        <v>-96537.84</v>
      </c>
      <c r="E29" s="49">
        <v>-183657742.08999997</v>
      </c>
      <c r="F29" s="49">
        <v>-4236618.8899999997</v>
      </c>
      <c r="G29" s="49">
        <v>-182652</v>
      </c>
      <c r="H29" s="49">
        <v>0</v>
      </c>
      <c r="I29" s="49">
        <v>-4906583.58</v>
      </c>
      <c r="J29" s="49">
        <v>-5630272.8399999999</v>
      </c>
      <c r="K29" s="49">
        <v>-2295835</v>
      </c>
      <c r="L29" s="49">
        <v>-1686449.77</v>
      </c>
      <c r="M29" s="49">
        <v>-318279</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72"/>
      <c r="BI29" s="37" t="s">
        <v>135</v>
      </c>
      <c r="BL29" s="69">
        <v>1.398591411793829</v>
      </c>
    </row>
    <row r="30" spans="1:64" s="37" customFormat="1" ht="18" customHeight="1">
      <c r="A30" s="68" t="s">
        <v>164</v>
      </c>
      <c r="B30" s="41">
        <v>-3083990558.6800008</v>
      </c>
      <c r="C30" s="49">
        <v>-2886137165.3600001</v>
      </c>
      <c r="D30" s="49">
        <v>-96537.84</v>
      </c>
      <c r="E30" s="49">
        <v>-182107566.91999999</v>
      </c>
      <c r="F30" s="49">
        <v>-3522217.4</v>
      </c>
      <c r="G30" s="49">
        <v>-182652</v>
      </c>
      <c r="H30" s="49">
        <v>0</v>
      </c>
      <c r="I30" s="49">
        <v>-3954923.55</v>
      </c>
      <c r="J30" s="49">
        <v>-5624190.8399999999</v>
      </c>
      <c r="K30" s="49">
        <v>-360576</v>
      </c>
      <c r="L30" s="49">
        <v>-1686449.77</v>
      </c>
      <c r="M30" s="49">
        <v>-318279</v>
      </c>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72"/>
      <c r="BI30" s="36" t="s">
        <v>136</v>
      </c>
      <c r="BL30" s="69">
        <v>1.5939899532537893</v>
      </c>
    </row>
    <row r="31" spans="1:64" s="37" customFormat="1" ht="18" customHeight="1">
      <c r="A31" s="68" t="s">
        <v>165</v>
      </c>
      <c r="B31" s="41">
        <v>-563550453.46999991</v>
      </c>
      <c r="C31" s="49">
        <v>-558392875.77999997</v>
      </c>
      <c r="D31" s="49">
        <v>0</v>
      </c>
      <c r="E31" s="49">
        <v>-1550175.17</v>
      </c>
      <c r="F31" s="49">
        <v>-714401.49</v>
      </c>
      <c r="G31" s="49">
        <v>0</v>
      </c>
      <c r="H31" s="49">
        <v>0</v>
      </c>
      <c r="I31" s="49">
        <v>-951660.03</v>
      </c>
      <c r="J31" s="49">
        <v>-6082</v>
      </c>
      <c r="K31" s="49">
        <v>-1935259</v>
      </c>
      <c r="L31" s="49">
        <v>0</v>
      </c>
      <c r="M31" s="49">
        <v>0</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72"/>
      <c r="BI31" s="37" t="s">
        <v>137</v>
      </c>
      <c r="BL31" s="69">
        <v>-9.2632237756745048E-3</v>
      </c>
    </row>
    <row r="32" spans="1:64" s="37" customFormat="1" ht="18" customHeight="1">
      <c r="A32" s="36" t="s">
        <v>225</v>
      </c>
      <c r="B32" s="41">
        <v>-316924727.95000011</v>
      </c>
      <c r="C32" s="49"/>
      <c r="D32" s="49"/>
      <c r="E32" s="49"/>
      <c r="F32" s="49">
        <v>-2065080.11</v>
      </c>
      <c r="G32" s="49">
        <v>-951628</v>
      </c>
      <c r="H32" s="49">
        <v>0</v>
      </c>
      <c r="I32" s="49"/>
      <c r="J32" s="49">
        <v>0</v>
      </c>
      <c r="K32" s="49"/>
      <c r="L32" s="49"/>
      <c r="M32" s="49"/>
      <c r="N32" s="49">
        <v>0</v>
      </c>
      <c r="O32" s="49">
        <v>-2166000</v>
      </c>
      <c r="P32" s="49">
        <v>-2406515.1</v>
      </c>
      <c r="Q32" s="49">
        <v>-4502417</v>
      </c>
      <c r="R32" s="49">
        <v>-1830291.46</v>
      </c>
      <c r="S32" s="49">
        <v>0</v>
      </c>
      <c r="T32" s="49">
        <v>-7625186.2699999996</v>
      </c>
      <c r="U32" s="49">
        <v>-2347.64</v>
      </c>
      <c r="V32" s="49">
        <v>-28409.759999999998</v>
      </c>
      <c r="W32" s="49">
        <v>-11108.43</v>
      </c>
      <c r="X32" s="49">
        <v>-154330.84</v>
      </c>
      <c r="Y32" s="49">
        <v>0</v>
      </c>
      <c r="Z32" s="49">
        <v>-19766380.57</v>
      </c>
      <c r="AA32" s="49">
        <v>-52387000</v>
      </c>
      <c r="AB32" s="49">
        <v>0</v>
      </c>
      <c r="AC32" s="49">
        <v>0</v>
      </c>
      <c r="AD32" s="49">
        <v>-285455</v>
      </c>
      <c r="AE32" s="49">
        <v>-1706192.4500000002</v>
      </c>
      <c r="AF32" s="49">
        <v>0</v>
      </c>
      <c r="AG32" s="49">
        <v>-79171919.480000004</v>
      </c>
      <c r="AH32" s="49">
        <v>-115318643.36</v>
      </c>
      <c r="AI32" s="49">
        <v>-589000</v>
      </c>
      <c r="AJ32" s="49">
        <v>-22020000</v>
      </c>
      <c r="AK32" s="49">
        <v>-3530.97</v>
      </c>
      <c r="AL32" s="49">
        <v>0</v>
      </c>
      <c r="AM32" s="49">
        <v>0</v>
      </c>
      <c r="AN32" s="49">
        <v>0</v>
      </c>
      <c r="AO32" s="49">
        <v>0</v>
      </c>
      <c r="AP32" s="49">
        <v>-180926.55</v>
      </c>
      <c r="AQ32" s="49">
        <v>0</v>
      </c>
      <c r="AR32" s="49">
        <v>0</v>
      </c>
      <c r="AS32" s="49">
        <v>0</v>
      </c>
      <c r="AT32" s="49">
        <v>-71562.69</v>
      </c>
      <c r="AU32" s="49">
        <v>-2526468.7999999998</v>
      </c>
      <c r="AV32" s="49">
        <v>-830145.5</v>
      </c>
      <c r="AW32" s="49">
        <v>0</v>
      </c>
      <c r="AX32" s="49">
        <v>0</v>
      </c>
      <c r="AY32" s="49">
        <v>-2561.41</v>
      </c>
      <c r="AZ32" s="49">
        <v>0</v>
      </c>
      <c r="BA32" s="49">
        <v>-49626.55</v>
      </c>
      <c r="BB32" s="49">
        <v>0</v>
      </c>
      <c r="BC32" s="49">
        <v>0</v>
      </c>
      <c r="BD32" s="49">
        <v>-2974.03</v>
      </c>
      <c r="BE32" s="49">
        <v>0</v>
      </c>
      <c r="BF32" s="49">
        <v>0</v>
      </c>
      <c r="BG32" s="49">
        <v>-269025.98</v>
      </c>
      <c r="BH32" s="72"/>
      <c r="BI32" s="37" t="s">
        <v>138</v>
      </c>
      <c r="BL32" s="69">
        <v>1.1151264036367803</v>
      </c>
    </row>
    <row r="33" spans="1:64" s="37" customFormat="1" ht="18" customHeight="1">
      <c r="A33" s="36" t="s">
        <v>226</v>
      </c>
      <c r="B33" s="41">
        <v>-6627701.6900000013</v>
      </c>
      <c r="C33" s="49">
        <v>-2672748.0699999998</v>
      </c>
      <c r="D33" s="49">
        <v>0</v>
      </c>
      <c r="E33" s="49">
        <v>0</v>
      </c>
      <c r="F33" s="49">
        <v>0</v>
      </c>
      <c r="G33" s="49">
        <v>0</v>
      </c>
      <c r="H33" s="49">
        <v>0</v>
      </c>
      <c r="I33" s="49">
        <v>-473369.66</v>
      </c>
      <c r="J33" s="49">
        <v>69931.350000000006</v>
      </c>
      <c r="K33" s="49">
        <v>0</v>
      </c>
      <c r="L33" s="49">
        <v>-192000</v>
      </c>
      <c r="M33" s="49">
        <v>-130886</v>
      </c>
      <c r="N33" s="49">
        <v>0</v>
      </c>
      <c r="O33" s="49">
        <v>0</v>
      </c>
      <c r="P33" s="49">
        <v>-131834.03</v>
      </c>
      <c r="Q33" s="49">
        <v>0</v>
      </c>
      <c r="R33" s="49">
        <v>0</v>
      </c>
      <c r="S33" s="49">
        <v>0</v>
      </c>
      <c r="T33" s="49">
        <v>-697034.87</v>
      </c>
      <c r="U33" s="49">
        <v>0</v>
      </c>
      <c r="V33" s="49">
        <v>0</v>
      </c>
      <c r="W33" s="49">
        <v>0</v>
      </c>
      <c r="X33" s="49">
        <v>-45521.69</v>
      </c>
      <c r="Y33" s="49">
        <v>0</v>
      </c>
      <c r="Z33" s="49">
        <v>14851.64</v>
      </c>
      <c r="AA33" s="49">
        <v>948913</v>
      </c>
      <c r="AB33" s="49">
        <v>-64262.97</v>
      </c>
      <c r="AC33" s="49">
        <v>0</v>
      </c>
      <c r="AD33" s="49">
        <v>0</v>
      </c>
      <c r="AE33" s="49">
        <v>-63904.14</v>
      </c>
      <c r="AF33" s="49">
        <v>0</v>
      </c>
      <c r="AG33" s="49">
        <v>0</v>
      </c>
      <c r="AH33" s="49">
        <v>-2022027.25</v>
      </c>
      <c r="AI33" s="49">
        <v>0</v>
      </c>
      <c r="AJ33" s="49">
        <v>-31000</v>
      </c>
      <c r="AK33" s="49">
        <v>-10136.42</v>
      </c>
      <c r="AL33" s="49">
        <v>12821.61</v>
      </c>
      <c r="AM33" s="49">
        <v>0</v>
      </c>
      <c r="AN33" s="49">
        <v>0</v>
      </c>
      <c r="AO33" s="49">
        <v>0</v>
      </c>
      <c r="AP33" s="49">
        <v>33491.71</v>
      </c>
      <c r="AQ33" s="49">
        <v>0</v>
      </c>
      <c r="AR33" s="49">
        <v>0</v>
      </c>
      <c r="AS33" s="49">
        <v>-40.479999999999997</v>
      </c>
      <c r="AT33" s="49">
        <v>-16732.62</v>
      </c>
      <c r="AU33" s="49">
        <v>0</v>
      </c>
      <c r="AV33" s="49">
        <v>0</v>
      </c>
      <c r="AW33" s="49">
        <v>-3300</v>
      </c>
      <c r="AX33" s="49">
        <v>0</v>
      </c>
      <c r="AY33" s="49">
        <v>0</v>
      </c>
      <c r="AZ33" s="49">
        <v>0</v>
      </c>
      <c r="BA33" s="49">
        <v>0</v>
      </c>
      <c r="BB33" s="49">
        <v>2875.31</v>
      </c>
      <c r="BC33" s="49">
        <v>-716224.11</v>
      </c>
      <c r="BD33" s="49">
        <v>0</v>
      </c>
      <c r="BE33" s="49">
        <v>0</v>
      </c>
      <c r="BF33" s="49">
        <v>-439564</v>
      </c>
      <c r="BG33" s="49">
        <v>0</v>
      </c>
      <c r="BH33" s="72"/>
      <c r="BI33" s="37" t="s">
        <v>139</v>
      </c>
      <c r="BL33" s="69">
        <v>0.39859141179408197</v>
      </c>
    </row>
    <row r="34" spans="1:64" s="37" customFormat="1" ht="18" customHeight="1">
      <c r="A34" s="36" t="s">
        <v>227</v>
      </c>
      <c r="B34" s="41">
        <v>-1561251849.8499997</v>
      </c>
      <c r="C34" s="49">
        <v>-1045545516.27</v>
      </c>
      <c r="D34" s="49">
        <v>-565937.31999999995</v>
      </c>
      <c r="E34" s="49">
        <v>-7939814.6799999997</v>
      </c>
      <c r="F34" s="49">
        <v>-9255231</v>
      </c>
      <c r="G34" s="49">
        <v>-1178690</v>
      </c>
      <c r="H34" s="49">
        <v>-198852.63</v>
      </c>
      <c r="I34" s="49">
        <v>-46961675.939999998</v>
      </c>
      <c r="J34" s="49">
        <v>-43303844.57</v>
      </c>
      <c r="K34" s="49">
        <v>-29354445</v>
      </c>
      <c r="L34" s="49">
        <v>-8564107.7899999991</v>
      </c>
      <c r="M34" s="49">
        <v>-11600941</v>
      </c>
      <c r="N34" s="49">
        <v>-41416778.640000001</v>
      </c>
      <c r="O34" s="49">
        <v>-18891550</v>
      </c>
      <c r="P34" s="49">
        <v>-5278314.8</v>
      </c>
      <c r="Q34" s="49">
        <v>-5230138</v>
      </c>
      <c r="R34" s="49">
        <v>-47966418.590000004</v>
      </c>
      <c r="S34" s="49">
        <v>-100594688</v>
      </c>
      <c r="T34" s="49">
        <v>-5449147.0899999999</v>
      </c>
      <c r="U34" s="49">
        <v>-4449119.83</v>
      </c>
      <c r="V34" s="49">
        <v>-2992338.92</v>
      </c>
      <c r="W34" s="49">
        <v>-2531785.3199999998</v>
      </c>
      <c r="X34" s="49">
        <v>-5191063.93</v>
      </c>
      <c r="Y34" s="49">
        <v>-2956086.8499999996</v>
      </c>
      <c r="Z34" s="49">
        <v>-1298358.7499999998</v>
      </c>
      <c r="AA34" s="49">
        <v>-2356108</v>
      </c>
      <c r="AB34" s="49">
        <v>-8060977.4699999997</v>
      </c>
      <c r="AC34" s="49">
        <v>-12287836.6</v>
      </c>
      <c r="AD34" s="49">
        <v>-2182327</v>
      </c>
      <c r="AE34" s="49">
        <v>-10242189.280000001</v>
      </c>
      <c r="AF34" s="49">
        <v>-4018347</v>
      </c>
      <c r="AG34" s="49">
        <v>-1727794.5899999999</v>
      </c>
      <c r="AH34" s="49">
        <v>-20911969.560000002</v>
      </c>
      <c r="AI34" s="49">
        <v>-19572000</v>
      </c>
      <c r="AJ34" s="49">
        <v>-6430000</v>
      </c>
      <c r="AK34" s="49">
        <v>-1154700.96</v>
      </c>
      <c r="AL34" s="49">
        <v>-860771.98</v>
      </c>
      <c r="AM34" s="49">
        <v>-12764.66</v>
      </c>
      <c r="AN34" s="49">
        <v>-572774.63</v>
      </c>
      <c r="AO34" s="49">
        <v>-282231.84000000003</v>
      </c>
      <c r="AP34" s="49">
        <v>-6049785.7999999998</v>
      </c>
      <c r="AQ34" s="49">
        <v>-57165.94</v>
      </c>
      <c r="AR34" s="49">
        <v>-63252.87</v>
      </c>
      <c r="AS34" s="49">
        <v>-8999.49</v>
      </c>
      <c r="AT34" s="49">
        <v>-1936260.92</v>
      </c>
      <c r="AU34" s="49">
        <v>-506761.07</v>
      </c>
      <c r="AV34" s="49">
        <v>-833406.24</v>
      </c>
      <c r="AW34" s="49">
        <v>-335555.63</v>
      </c>
      <c r="AX34" s="49">
        <v>-170.2</v>
      </c>
      <c r="AY34" s="49">
        <v>-82308.649999999994</v>
      </c>
      <c r="AZ34" s="49">
        <v>-292750.06</v>
      </c>
      <c r="BA34" s="49">
        <v>-131711.44</v>
      </c>
      <c r="BB34" s="49">
        <v>-257641.06</v>
      </c>
      <c r="BC34" s="49">
        <v>-2640671.98</v>
      </c>
      <c r="BD34" s="49">
        <v>-2781323.5</v>
      </c>
      <c r="BE34" s="49">
        <v>-292016.84999999998</v>
      </c>
      <c r="BF34" s="49">
        <v>-4650402</v>
      </c>
      <c r="BG34" s="49">
        <v>-944027.66</v>
      </c>
      <c r="BH34" s="72"/>
      <c r="BI34" s="37" t="s">
        <v>140</v>
      </c>
      <c r="BL34" s="69">
        <v>0.43644039732745232</v>
      </c>
    </row>
    <row r="35" spans="1:64" s="37" customFormat="1" ht="18" customHeight="1">
      <c r="A35" s="36" t="s">
        <v>228</v>
      </c>
      <c r="B35" s="41">
        <v>-139296235.74999991</v>
      </c>
      <c r="C35" s="49">
        <v>0</v>
      </c>
      <c r="D35" s="49">
        <v>-42379.46</v>
      </c>
      <c r="E35" s="49">
        <v>0</v>
      </c>
      <c r="F35" s="49">
        <v>-743613</v>
      </c>
      <c r="G35" s="49">
        <v>-1012781</v>
      </c>
      <c r="H35" s="49">
        <v>-290293.98</v>
      </c>
      <c r="I35" s="49">
        <v>-17460938.710000001</v>
      </c>
      <c r="J35" s="49">
        <v>-18178883.84</v>
      </c>
      <c r="K35" s="49">
        <v>-13672017</v>
      </c>
      <c r="L35" s="49">
        <v>-7417545.0300000003</v>
      </c>
      <c r="M35" s="49">
        <v>-9862410</v>
      </c>
      <c r="N35" s="49">
        <v>-1082759.49</v>
      </c>
      <c r="O35" s="49">
        <v>-29328890</v>
      </c>
      <c r="P35" s="49">
        <v>-233581.58</v>
      </c>
      <c r="Q35" s="49">
        <v>-274237</v>
      </c>
      <c r="R35" s="49">
        <v>-5797522.2000000002</v>
      </c>
      <c r="S35" s="49">
        <v>-327897</v>
      </c>
      <c r="T35" s="49">
        <v>-223152.05</v>
      </c>
      <c r="U35" s="49">
        <v>-170173.49</v>
      </c>
      <c r="V35" s="49">
        <v>-176211.71</v>
      </c>
      <c r="W35" s="49">
        <v>-19639.36</v>
      </c>
      <c r="X35" s="49">
        <v>-1008668.46</v>
      </c>
      <c r="Y35" s="49">
        <v>-18339.8</v>
      </c>
      <c r="Z35" s="49">
        <v>-503924.17</v>
      </c>
      <c r="AA35" s="49">
        <v>-364128</v>
      </c>
      <c r="AB35" s="49">
        <v>-144351.28</v>
      </c>
      <c r="AC35" s="49">
        <v>-4220373.71</v>
      </c>
      <c r="AD35" s="49">
        <v>-1466716</v>
      </c>
      <c r="AE35" s="49">
        <v>-3401065.25</v>
      </c>
      <c r="AF35" s="49">
        <v>-502416</v>
      </c>
      <c r="AG35" s="49">
        <v>-127858.13</v>
      </c>
      <c r="AH35" s="49">
        <v>-4848060.7699999996</v>
      </c>
      <c r="AI35" s="49">
        <v>-13087000</v>
      </c>
      <c r="AJ35" s="49">
        <v>-1085000</v>
      </c>
      <c r="AK35" s="49">
        <v>-597808.30000000005</v>
      </c>
      <c r="AL35" s="49">
        <v>-230579.26</v>
      </c>
      <c r="AM35" s="49">
        <v>-1108.44</v>
      </c>
      <c r="AN35" s="49">
        <v>-11610.19</v>
      </c>
      <c r="AO35" s="49">
        <v>-10694.75</v>
      </c>
      <c r="AP35" s="49">
        <v>-79084.100000000006</v>
      </c>
      <c r="AQ35" s="49">
        <v>-1779.53</v>
      </c>
      <c r="AR35" s="49">
        <v>-396.03</v>
      </c>
      <c r="AS35" s="49">
        <v>0</v>
      </c>
      <c r="AT35" s="49">
        <v>-15659.12</v>
      </c>
      <c r="AU35" s="49">
        <v>-32836.67</v>
      </c>
      <c r="AV35" s="49">
        <v>-4106.2299999999996</v>
      </c>
      <c r="AW35" s="49">
        <v>-815</v>
      </c>
      <c r="AX35" s="49">
        <v>0</v>
      </c>
      <c r="AY35" s="49">
        <v>-13120.48</v>
      </c>
      <c r="AZ35" s="49">
        <v>-351.98</v>
      </c>
      <c r="BA35" s="49">
        <v>-10904.14</v>
      </c>
      <c r="BB35" s="49">
        <v>-57395.75</v>
      </c>
      <c r="BC35" s="49">
        <v>-247279.28</v>
      </c>
      <c r="BD35" s="49">
        <v>-301162.53999999998</v>
      </c>
      <c r="BE35" s="49">
        <v>0</v>
      </c>
      <c r="BF35" s="49">
        <v>-530952</v>
      </c>
      <c r="BG35" s="49">
        <v>-55764.49</v>
      </c>
      <c r="BH35" s="72"/>
    </row>
    <row r="36" spans="1:64" s="37" customFormat="1" ht="18" customHeight="1">
      <c r="A36" s="36" t="s">
        <v>229</v>
      </c>
      <c r="B36" s="41">
        <v>-827526.73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v>-125.8</v>
      </c>
      <c r="AL36" s="49">
        <v>0</v>
      </c>
      <c r="AM36" s="49">
        <v>-108191.7</v>
      </c>
      <c r="AN36" s="49">
        <v>0</v>
      </c>
      <c r="AO36" s="49">
        <v>0</v>
      </c>
      <c r="AP36" s="49">
        <v>0</v>
      </c>
      <c r="AQ36" s="49">
        <v>-11619.16</v>
      </c>
      <c r="AR36" s="49">
        <v>-20000</v>
      </c>
      <c r="AS36" s="49">
        <v>-687049.48</v>
      </c>
      <c r="AT36" s="49">
        <v>0</v>
      </c>
      <c r="AU36" s="49">
        <v>0</v>
      </c>
      <c r="AV36" s="49">
        <v>0</v>
      </c>
      <c r="AW36" s="49">
        <v>0</v>
      </c>
      <c r="AX36" s="49">
        <v>0</v>
      </c>
      <c r="AY36" s="49">
        <v>0</v>
      </c>
      <c r="AZ36" s="49">
        <v>0</v>
      </c>
      <c r="BA36" s="49">
        <v>-540.59</v>
      </c>
      <c r="BB36" s="49"/>
      <c r="BC36" s="49"/>
      <c r="BD36" s="49"/>
      <c r="BE36" s="49"/>
      <c r="BF36" s="49"/>
      <c r="BG36" s="49"/>
      <c r="BH36" s="72"/>
    </row>
    <row r="37" spans="1:64" s="37" customFormat="1" ht="18" customHeight="1">
      <c r="A37" s="73" t="s">
        <v>230</v>
      </c>
      <c r="B37" s="34">
        <v>-9439553803.8199997</v>
      </c>
      <c r="C37" s="49">
        <v>-7628055636.8400002</v>
      </c>
      <c r="D37" s="49">
        <v>-2179018.59</v>
      </c>
      <c r="E37" s="49">
        <v>-222072857.58999997</v>
      </c>
      <c r="F37" s="49">
        <v>-21248281.009999998</v>
      </c>
      <c r="G37" s="49">
        <v>-9927500</v>
      </c>
      <c r="H37" s="49">
        <v>-1239120</v>
      </c>
      <c r="I37" s="49">
        <v>-214065681.73000002</v>
      </c>
      <c r="J37" s="49">
        <v>-188103766.61000001</v>
      </c>
      <c r="K37" s="49">
        <v>-118335421</v>
      </c>
      <c r="L37" s="49">
        <v>-50958365.060000002</v>
      </c>
      <c r="M37" s="49">
        <v>-45185215</v>
      </c>
      <c r="N37" s="49">
        <v>-46698092.200000003</v>
      </c>
      <c r="O37" s="49">
        <v>-93613400</v>
      </c>
      <c r="P37" s="49">
        <v>-10626470.550000001</v>
      </c>
      <c r="Q37" s="49">
        <v>-13212568</v>
      </c>
      <c r="R37" s="49">
        <v>-62309784.410000011</v>
      </c>
      <c r="S37" s="49">
        <v>-102559005</v>
      </c>
      <c r="T37" s="49">
        <v>-16072509.930000002</v>
      </c>
      <c r="U37" s="49">
        <v>-6819350.5999999996</v>
      </c>
      <c r="V37" s="49">
        <v>-3999733.75</v>
      </c>
      <c r="W37" s="49">
        <v>-3770716.15</v>
      </c>
      <c r="X37" s="49">
        <v>-20124369.469999999</v>
      </c>
      <c r="Y37" s="49">
        <v>-3566194.0499999993</v>
      </c>
      <c r="Z37" s="49">
        <v>-24041038.48</v>
      </c>
      <c r="AA37" s="49">
        <v>-60914663</v>
      </c>
      <c r="AB37" s="49">
        <v>-11248398.689999999</v>
      </c>
      <c r="AC37" s="49">
        <v>-17227958.209999997</v>
      </c>
      <c r="AD37" s="49">
        <v>-4571752</v>
      </c>
      <c r="AE37" s="49">
        <v>-16303701.530000001</v>
      </c>
      <c r="AF37" s="49">
        <v>-4763157</v>
      </c>
      <c r="AG37" s="49">
        <v>-83398323.230000004</v>
      </c>
      <c r="AH37" s="49">
        <v>-199539064.57000002</v>
      </c>
      <c r="AI37" s="49">
        <v>-39659000</v>
      </c>
      <c r="AJ37" s="49">
        <v>-45731000</v>
      </c>
      <c r="AK37" s="49">
        <v>-3917108.12</v>
      </c>
      <c r="AL37" s="49">
        <v>-2816976.54</v>
      </c>
      <c r="AM37" s="49">
        <v>-122064.8</v>
      </c>
      <c r="AN37" s="49">
        <v>-789327.39999999991</v>
      </c>
      <c r="AO37" s="49">
        <v>-494201.22000000003</v>
      </c>
      <c r="AP37" s="49">
        <v>-6555597.879999999</v>
      </c>
      <c r="AQ37" s="49">
        <v>-130948.6</v>
      </c>
      <c r="AR37" s="49">
        <v>-126737.14</v>
      </c>
      <c r="AS37" s="49">
        <v>-742003.65999999992</v>
      </c>
      <c r="AT37" s="49">
        <v>-2269994.29</v>
      </c>
      <c r="AU37" s="49">
        <v>-3160239.5699999994</v>
      </c>
      <c r="AV37" s="49">
        <v>-1777902.0899999999</v>
      </c>
      <c r="AW37" s="49">
        <v>-445924.22</v>
      </c>
      <c r="AX37" s="49">
        <v>-170.2</v>
      </c>
      <c r="AY37" s="49">
        <v>-198482.91999999998</v>
      </c>
      <c r="AZ37" s="49">
        <v>-305900.09999999998</v>
      </c>
      <c r="BA37" s="49">
        <v>-388972.18000000005</v>
      </c>
      <c r="BB37" s="49">
        <v>-477627.39</v>
      </c>
      <c r="BC37" s="49">
        <v>-5569241.0299999993</v>
      </c>
      <c r="BD37" s="49">
        <v>-5369133.2899999991</v>
      </c>
      <c r="BE37" s="49">
        <v>-412306.9</v>
      </c>
      <c r="BF37" s="49">
        <v>-9458288</v>
      </c>
      <c r="BG37" s="49">
        <v>-1883542.0300000003</v>
      </c>
      <c r="BH37" s="72"/>
      <c r="BI37" s="63" t="s">
        <v>89</v>
      </c>
      <c r="BJ37" s="63"/>
      <c r="BK37" s="63"/>
      <c r="BL37" s="63"/>
    </row>
    <row r="38" spans="1:64" s="37" customFormat="1" ht="18" customHeight="1">
      <c r="A38" s="76" t="s">
        <v>95</v>
      </c>
      <c r="B38" s="77">
        <v>487924255.04000109</v>
      </c>
      <c r="C38" s="49">
        <v>619497769.04000092</v>
      </c>
      <c r="D38" s="49">
        <v>419669.45000000019</v>
      </c>
      <c r="E38" s="49">
        <v>88356438.689999998</v>
      </c>
      <c r="F38" s="49">
        <v>-1212266.2199999951</v>
      </c>
      <c r="G38" s="49">
        <v>1467370</v>
      </c>
      <c r="H38" s="49">
        <v>1348709.2199999997</v>
      </c>
      <c r="I38" s="49">
        <v>36266372.769999981</v>
      </c>
      <c r="J38" s="49">
        <v>43806924.099999964</v>
      </c>
      <c r="K38" s="49">
        <v>3610011</v>
      </c>
      <c r="L38" s="49">
        <v>33317258.430000007</v>
      </c>
      <c r="M38" s="49">
        <v>14858741</v>
      </c>
      <c r="N38" s="49">
        <v>-45141488.520000003</v>
      </c>
      <c r="O38" s="49">
        <v>-46922320</v>
      </c>
      <c r="P38" s="49">
        <v>-8847526.8000000007</v>
      </c>
      <c r="Q38" s="49">
        <v>-9922326</v>
      </c>
      <c r="R38" s="49">
        <v>-47479643.960000008</v>
      </c>
      <c r="S38" s="49">
        <v>-1632634</v>
      </c>
      <c r="T38" s="49">
        <v>1564557.7599999961</v>
      </c>
      <c r="U38" s="49">
        <v>-5597123.4299999997</v>
      </c>
      <c r="V38" s="49">
        <v>-3220017.35</v>
      </c>
      <c r="W38" s="49">
        <v>-3741415.03</v>
      </c>
      <c r="X38" s="49">
        <v>-1479275.6600000001</v>
      </c>
      <c r="Y38" s="49">
        <v>-3554849.0499999993</v>
      </c>
      <c r="Z38" s="49">
        <v>285794.86999999732</v>
      </c>
      <c r="AA38" s="49">
        <v>12714232</v>
      </c>
      <c r="AB38" s="49">
        <v>217147.41999999993</v>
      </c>
      <c r="AC38" s="49">
        <v>-11386352.629999997</v>
      </c>
      <c r="AD38" s="49">
        <v>-4261841</v>
      </c>
      <c r="AE38" s="49">
        <v>-8403109.4700000025</v>
      </c>
      <c r="AF38" s="49">
        <v>-1044878</v>
      </c>
      <c r="AG38" s="49">
        <v>-4060620.4100000113</v>
      </c>
      <c r="AH38" s="49">
        <v>-136349781.61000001</v>
      </c>
      <c r="AI38" s="49">
        <v>-29828000</v>
      </c>
      <c r="AJ38" s="49">
        <v>213000</v>
      </c>
      <c r="AK38" s="49">
        <v>-392493.23</v>
      </c>
      <c r="AL38" s="49">
        <v>12912.530000000261</v>
      </c>
      <c r="AM38" s="49">
        <v>118345.2</v>
      </c>
      <c r="AN38" s="49">
        <v>-65985.890000000014</v>
      </c>
      <c r="AO38" s="49">
        <v>0.19999999995343387</v>
      </c>
      <c r="AP38" s="49">
        <v>-199034.2799999984</v>
      </c>
      <c r="AQ38" s="49">
        <v>-47885.950000000012</v>
      </c>
      <c r="AR38" s="49">
        <v>-52074.09</v>
      </c>
      <c r="AS38" s="49">
        <v>76814.760000000009</v>
      </c>
      <c r="AT38" s="49">
        <v>18637.649999999907</v>
      </c>
      <c r="AU38" s="49">
        <v>-884418.32999999914</v>
      </c>
      <c r="AV38" s="49">
        <v>718111.91000000015</v>
      </c>
      <c r="AW38" s="49">
        <v>3785.8100000000559</v>
      </c>
      <c r="AX38" s="49">
        <v>-170.2</v>
      </c>
      <c r="AY38" s="49">
        <v>3007.3500000000058</v>
      </c>
      <c r="AZ38" s="49">
        <v>599.90000000002328</v>
      </c>
      <c r="BA38" s="49">
        <v>28875.069999999949</v>
      </c>
      <c r="BB38" s="49">
        <v>-73577.800000000047</v>
      </c>
      <c r="BC38" s="49">
        <v>1121966.3200000012</v>
      </c>
      <c r="BD38" s="49">
        <v>433972.11000000127</v>
      </c>
      <c r="BE38" s="49">
        <v>8620.0100000000093</v>
      </c>
      <c r="BF38" s="49">
        <v>3233029</v>
      </c>
      <c r="BG38" s="49">
        <v>2690.3799999996554</v>
      </c>
      <c r="BH38" s="72"/>
      <c r="BI38" s="36"/>
      <c r="BJ38" s="36"/>
      <c r="BK38" s="36"/>
      <c r="BL38" s="36"/>
    </row>
    <row r="39" spans="1:64" s="37" customFormat="1" ht="18" customHeight="1">
      <c r="A39" s="36" t="s">
        <v>231</v>
      </c>
      <c r="B39" s="41">
        <v>32173139.780000005</v>
      </c>
      <c r="C39" s="49"/>
      <c r="D39" s="49"/>
      <c r="E39" s="49"/>
      <c r="F39" s="49"/>
      <c r="G39" s="49"/>
      <c r="H39" s="49"/>
      <c r="I39" s="49"/>
      <c r="J39" s="49"/>
      <c r="K39" s="49"/>
      <c r="L39" s="49"/>
      <c r="M39" s="49"/>
      <c r="N39" s="49">
        <v>1083257.49</v>
      </c>
      <c r="O39" s="49">
        <v>12120460</v>
      </c>
      <c r="P39" s="49">
        <v>305152.11</v>
      </c>
      <c r="Q39" s="49">
        <v>248106</v>
      </c>
      <c r="R39" s="49">
        <v>10892597.82</v>
      </c>
      <c r="S39" s="49">
        <v>336296</v>
      </c>
      <c r="T39" s="49">
        <v>142195.35</v>
      </c>
      <c r="U39" s="49">
        <v>170173.49</v>
      </c>
      <c r="V39" s="49">
        <v>1011430.4</v>
      </c>
      <c r="W39" s="49">
        <v>22118.42</v>
      </c>
      <c r="X39" s="49">
        <v>999576.7</v>
      </c>
      <c r="Y39" s="49">
        <v>0</v>
      </c>
      <c r="Z39" s="49">
        <v>31987.8</v>
      </c>
      <c r="AA39" s="49">
        <v>21035</v>
      </c>
      <c r="AB39" s="49">
        <v>0</v>
      </c>
      <c r="AC39" s="49">
        <v>0</v>
      </c>
      <c r="AD39" s="49">
        <v>334171</v>
      </c>
      <c r="AE39" s="49">
        <v>884765.44</v>
      </c>
      <c r="AF39" s="49">
        <v>0</v>
      </c>
      <c r="AG39" s="49">
        <v>0</v>
      </c>
      <c r="AH39" s="49">
        <v>1165094.43</v>
      </c>
      <c r="AI39" s="49">
        <v>1219000</v>
      </c>
      <c r="AJ39" s="49">
        <v>17000</v>
      </c>
      <c r="AK39" s="49">
        <v>554881.73</v>
      </c>
      <c r="AL39" s="49">
        <v>0</v>
      </c>
      <c r="AM39" s="49">
        <v>0</v>
      </c>
      <c r="AN39" s="49">
        <v>55424.77</v>
      </c>
      <c r="AO39" s="49">
        <v>0</v>
      </c>
      <c r="AP39" s="49">
        <v>0</v>
      </c>
      <c r="AQ39" s="49">
        <v>0</v>
      </c>
      <c r="AR39" s="49">
        <v>0</v>
      </c>
      <c r="AS39" s="49">
        <v>0</v>
      </c>
      <c r="AT39" s="49">
        <v>0</v>
      </c>
      <c r="AU39" s="49">
        <v>25358.799999999999</v>
      </c>
      <c r="AV39" s="49">
        <v>0</v>
      </c>
      <c r="AW39" s="49">
        <v>0</v>
      </c>
      <c r="AX39" s="49">
        <v>0</v>
      </c>
      <c r="AY39" s="49">
        <v>0</v>
      </c>
      <c r="AZ39" s="49">
        <v>0</v>
      </c>
      <c r="BA39" s="49">
        <v>10904.14</v>
      </c>
      <c r="BB39" s="49">
        <v>283847.78999999998</v>
      </c>
      <c r="BC39" s="49">
        <v>54398.46</v>
      </c>
      <c r="BD39" s="49">
        <v>0</v>
      </c>
      <c r="BE39" s="49">
        <v>0</v>
      </c>
      <c r="BF39" s="49">
        <v>138946</v>
      </c>
      <c r="BG39" s="49">
        <v>44960.639999999999</v>
      </c>
      <c r="BH39" s="36"/>
      <c r="BI39" s="36" t="s">
        <v>90</v>
      </c>
      <c r="BL39" s="69">
        <v>-8.0078775042457459E-2</v>
      </c>
    </row>
    <row r="40" spans="1:64" s="37" customFormat="1" ht="18" customHeight="1">
      <c r="A40" s="36" t="s">
        <v>232</v>
      </c>
      <c r="B40" s="41">
        <v>49040234.200000003</v>
      </c>
      <c r="C40" s="49">
        <v>2755240.67</v>
      </c>
      <c r="D40" s="49">
        <v>0</v>
      </c>
      <c r="E40" s="49">
        <v>0</v>
      </c>
      <c r="F40" s="49">
        <v>13235.07</v>
      </c>
      <c r="G40" s="49">
        <v>0</v>
      </c>
      <c r="H40" s="49">
        <v>0</v>
      </c>
      <c r="I40" s="49">
        <v>63233.79</v>
      </c>
      <c r="J40" s="49">
        <v>0</v>
      </c>
      <c r="K40" s="49">
        <v>0</v>
      </c>
      <c r="L40" s="49">
        <v>0</v>
      </c>
      <c r="M40" s="49">
        <v>836966</v>
      </c>
      <c r="N40" s="49">
        <v>195189.5</v>
      </c>
      <c r="O40" s="49">
        <v>37039700</v>
      </c>
      <c r="P40" s="49">
        <v>6448.63</v>
      </c>
      <c r="Q40" s="49">
        <v>35006</v>
      </c>
      <c r="R40" s="49">
        <v>38472.759999999995</v>
      </c>
      <c r="S40" s="49">
        <v>174</v>
      </c>
      <c r="T40" s="49">
        <v>340069.68</v>
      </c>
      <c r="U40" s="49">
        <v>4297.24</v>
      </c>
      <c r="V40" s="49">
        <v>60236.409999999996</v>
      </c>
      <c r="W40" s="49">
        <v>3380.1</v>
      </c>
      <c r="X40" s="49">
        <v>430765.95999999996</v>
      </c>
      <c r="Y40" s="49">
        <v>0</v>
      </c>
      <c r="Z40" s="49">
        <v>154464.44</v>
      </c>
      <c r="AA40" s="49">
        <v>3235041</v>
      </c>
      <c r="AB40" s="49">
        <v>2585000.1300000004</v>
      </c>
      <c r="AC40" s="49">
        <v>17646.43</v>
      </c>
      <c r="AD40" s="49">
        <v>27553</v>
      </c>
      <c r="AE40" s="49">
        <v>96111.85</v>
      </c>
      <c r="AF40" s="49">
        <v>0</v>
      </c>
      <c r="AG40" s="49">
        <v>27.35</v>
      </c>
      <c r="AH40" s="49">
        <v>170162.79</v>
      </c>
      <c r="AI40" s="49">
        <v>254000</v>
      </c>
      <c r="AJ40" s="49">
        <v>229000</v>
      </c>
      <c r="AK40" s="49">
        <v>275778.08999999997</v>
      </c>
      <c r="AL40" s="49">
        <v>619.29999999999995</v>
      </c>
      <c r="AM40" s="49">
        <v>0</v>
      </c>
      <c r="AN40" s="49">
        <v>0</v>
      </c>
      <c r="AO40" s="49">
        <v>1060.96</v>
      </c>
      <c r="AP40" s="49">
        <v>12907.9</v>
      </c>
      <c r="AQ40" s="49">
        <v>3272.82</v>
      </c>
      <c r="AR40" s="49">
        <v>0</v>
      </c>
      <c r="AS40" s="49">
        <v>9295.57</v>
      </c>
      <c r="AT40" s="49">
        <v>1255.58</v>
      </c>
      <c r="AU40" s="49">
        <v>0</v>
      </c>
      <c r="AV40" s="49">
        <v>15244.3</v>
      </c>
      <c r="AW40" s="49">
        <v>0</v>
      </c>
      <c r="AX40" s="49">
        <v>0.46</v>
      </c>
      <c r="AY40" s="49">
        <v>1751.15</v>
      </c>
      <c r="AZ40" s="49">
        <v>0</v>
      </c>
      <c r="BA40" s="49">
        <v>0</v>
      </c>
      <c r="BB40" s="49">
        <v>0</v>
      </c>
      <c r="BC40" s="49">
        <v>0</v>
      </c>
      <c r="BD40" s="49">
        <v>0</v>
      </c>
      <c r="BE40" s="49">
        <v>0</v>
      </c>
      <c r="BF40" s="49">
        <v>117517</v>
      </c>
      <c r="BG40" s="49">
        <v>10108.27</v>
      </c>
      <c r="BH40" s="36"/>
      <c r="BI40" s="37" t="s">
        <v>141</v>
      </c>
      <c r="BL40" s="69">
        <v>0.53476843678963892</v>
      </c>
    </row>
    <row r="41" spans="1:64" s="37" customFormat="1" ht="18" customHeight="1">
      <c r="A41" s="36" t="s">
        <v>233</v>
      </c>
      <c r="B41" s="41">
        <v>-509664649.40999997</v>
      </c>
      <c r="C41" s="49">
        <v>-490409919.69999999</v>
      </c>
      <c r="D41" s="49">
        <v>0</v>
      </c>
      <c r="E41" s="49">
        <v>0</v>
      </c>
      <c r="F41" s="49">
        <v>-23744.59</v>
      </c>
      <c r="G41" s="49">
        <v>0</v>
      </c>
      <c r="H41" s="49">
        <v>-2039.39</v>
      </c>
      <c r="I41" s="49">
        <v>-1732893.0699999998</v>
      </c>
      <c r="J41" s="49">
        <v>-1314093.1000000001</v>
      </c>
      <c r="K41" s="49">
        <v>-15364</v>
      </c>
      <c r="L41" s="49">
        <v>-953127.58</v>
      </c>
      <c r="M41" s="49">
        <v>-1244510</v>
      </c>
      <c r="N41" s="49">
        <v>-385051.08</v>
      </c>
      <c r="O41" s="49">
        <v>-3351810</v>
      </c>
      <c r="P41" s="49">
        <v>-1439.44</v>
      </c>
      <c r="Q41" s="49">
        <v>-7590</v>
      </c>
      <c r="R41" s="49">
        <v>-6986.12</v>
      </c>
      <c r="S41" s="49">
        <v>0</v>
      </c>
      <c r="T41" s="49">
        <v>-296394.23</v>
      </c>
      <c r="U41" s="49">
        <v>0</v>
      </c>
      <c r="V41" s="49">
        <v>-18937.91</v>
      </c>
      <c r="W41" s="49">
        <v>-1.24</v>
      </c>
      <c r="X41" s="49">
        <v>-487650.21</v>
      </c>
      <c r="Y41" s="49">
        <v>0</v>
      </c>
      <c r="Z41" s="49">
        <v>-299837.92000000004</v>
      </c>
      <c r="AA41" s="49">
        <v>0</v>
      </c>
      <c r="AB41" s="49">
        <v>-312456.70999999996</v>
      </c>
      <c r="AC41" s="49">
        <v>-94221.68</v>
      </c>
      <c r="AD41" s="49">
        <v>-6</v>
      </c>
      <c r="AE41" s="49">
        <v>-1765.33</v>
      </c>
      <c r="AF41" s="49">
        <v>-459624</v>
      </c>
      <c r="AG41" s="49">
        <v>-33.369999999999997</v>
      </c>
      <c r="AH41" s="49">
        <v>-6829910.0699999994</v>
      </c>
      <c r="AI41" s="49">
        <v>-372000</v>
      </c>
      <c r="AJ41" s="49">
        <v>0</v>
      </c>
      <c r="AK41" s="49">
        <v>-107922.15999999999</v>
      </c>
      <c r="AL41" s="49">
        <v>0</v>
      </c>
      <c r="AM41" s="49">
        <v>0</v>
      </c>
      <c r="AN41" s="49">
        <v>-327.02999999999997</v>
      </c>
      <c r="AO41" s="49">
        <v>-198.52</v>
      </c>
      <c r="AP41" s="49">
        <v>-10169.85</v>
      </c>
      <c r="AQ41" s="49">
        <v>-42508.89</v>
      </c>
      <c r="AR41" s="49">
        <v>0</v>
      </c>
      <c r="AS41" s="49">
        <v>0</v>
      </c>
      <c r="AT41" s="49">
        <v>0</v>
      </c>
      <c r="AU41" s="49">
        <v>-1219.97</v>
      </c>
      <c r="AV41" s="49">
        <v>-853.26</v>
      </c>
      <c r="AW41" s="49">
        <v>0</v>
      </c>
      <c r="AX41" s="49">
        <v>0</v>
      </c>
      <c r="AY41" s="49">
        <v>-58820.29</v>
      </c>
      <c r="AZ41" s="49">
        <v>0</v>
      </c>
      <c r="BA41" s="49">
        <v>0</v>
      </c>
      <c r="BB41" s="49">
        <v>0</v>
      </c>
      <c r="BC41" s="49">
        <v>-6674.46</v>
      </c>
      <c r="BD41" s="49">
        <v>-738454.16999999993</v>
      </c>
      <c r="BE41" s="49">
        <v>0</v>
      </c>
      <c r="BF41" s="49">
        <v>-61929</v>
      </c>
      <c r="BG41" s="49">
        <v>-14165.07</v>
      </c>
      <c r="BH41" s="36"/>
      <c r="BI41" s="37" t="s">
        <v>142</v>
      </c>
      <c r="BL41" s="69">
        <v>0.3824813261854772</v>
      </c>
    </row>
    <row r="42" spans="1:64" s="37" customFormat="1" ht="18" customHeight="1">
      <c r="A42" s="36" t="s">
        <v>234</v>
      </c>
      <c r="B42" s="41">
        <v>-8817120.0399999991</v>
      </c>
      <c r="C42" s="49">
        <v>0</v>
      </c>
      <c r="D42" s="49">
        <v>0</v>
      </c>
      <c r="E42" s="49">
        <v>0</v>
      </c>
      <c r="F42" s="49">
        <v>0</v>
      </c>
      <c r="G42" s="49">
        <v>-1612</v>
      </c>
      <c r="H42" s="49">
        <v>0</v>
      </c>
      <c r="I42" s="49">
        <v>-638962.89</v>
      </c>
      <c r="J42" s="49">
        <v>208678.03999999998</v>
      </c>
      <c r="K42" s="49">
        <v>1751</v>
      </c>
      <c r="L42" s="49">
        <v>1018749.6000000001</v>
      </c>
      <c r="M42" s="49">
        <v>-4182827</v>
      </c>
      <c r="N42" s="49">
        <v>-21016.45</v>
      </c>
      <c r="O42" s="49">
        <v>-132020</v>
      </c>
      <c r="P42" s="49">
        <v>-74096.160000000003</v>
      </c>
      <c r="Q42" s="49">
        <v>-1585</v>
      </c>
      <c r="R42" s="49">
        <v>-4864688.59</v>
      </c>
      <c r="S42" s="49">
        <v>0</v>
      </c>
      <c r="T42" s="49">
        <v>215393.11</v>
      </c>
      <c r="U42" s="49">
        <v>0</v>
      </c>
      <c r="V42" s="49">
        <v>0</v>
      </c>
      <c r="W42" s="49">
        <v>0</v>
      </c>
      <c r="X42" s="49">
        <v>-275624.42000000004</v>
      </c>
      <c r="Y42" s="49">
        <v>0</v>
      </c>
      <c r="Z42" s="49">
        <v>-3075.76</v>
      </c>
      <c r="AA42" s="49">
        <v>-35025</v>
      </c>
      <c r="AB42" s="49">
        <v>-6526.52</v>
      </c>
      <c r="AC42" s="49">
        <v>17335.22</v>
      </c>
      <c r="AD42" s="49">
        <v>0</v>
      </c>
      <c r="AE42" s="49">
        <v>-48040.049999999996</v>
      </c>
      <c r="AF42" s="49">
        <v>0</v>
      </c>
      <c r="AG42" s="49">
        <v>0</v>
      </c>
      <c r="AH42" s="49">
        <v>-1049.8400000000038</v>
      </c>
      <c r="AI42" s="49">
        <v>0</v>
      </c>
      <c r="AJ42" s="49">
        <v>18000</v>
      </c>
      <c r="AK42" s="49">
        <v>0</v>
      </c>
      <c r="AL42" s="49">
        <v>0</v>
      </c>
      <c r="AM42" s="49">
        <v>0</v>
      </c>
      <c r="AN42" s="49">
        <v>0</v>
      </c>
      <c r="AO42" s="49">
        <v>0</v>
      </c>
      <c r="AP42" s="49">
        <v>0</v>
      </c>
      <c r="AQ42" s="49">
        <v>0</v>
      </c>
      <c r="AR42" s="49">
        <v>0</v>
      </c>
      <c r="AS42" s="49">
        <v>0</v>
      </c>
      <c r="AT42" s="49">
        <v>0</v>
      </c>
      <c r="AU42" s="49">
        <v>0</v>
      </c>
      <c r="AV42" s="49">
        <v>0</v>
      </c>
      <c r="AW42" s="49">
        <v>0</v>
      </c>
      <c r="AX42" s="49">
        <v>0</v>
      </c>
      <c r="AY42" s="49">
        <v>0</v>
      </c>
      <c r="AZ42" s="49">
        <v>0</v>
      </c>
      <c r="BA42" s="49">
        <v>0</v>
      </c>
      <c r="BB42" s="49">
        <v>-9010.58</v>
      </c>
      <c r="BC42" s="49">
        <v>-2286.75</v>
      </c>
      <c r="BD42" s="49">
        <v>0</v>
      </c>
      <c r="BE42" s="49">
        <v>0</v>
      </c>
      <c r="BF42" s="49">
        <v>420</v>
      </c>
      <c r="BG42" s="49">
        <v>0</v>
      </c>
      <c r="BH42" s="36"/>
      <c r="BI42" s="36" t="s">
        <v>143</v>
      </c>
      <c r="BL42" s="69">
        <v>4.9293034876391764E-2</v>
      </c>
    </row>
    <row r="43" spans="1:64" s="37" customFormat="1" ht="18" customHeight="1">
      <c r="A43" s="36" t="s">
        <v>235</v>
      </c>
      <c r="B43" s="41">
        <v>-2125064.64</v>
      </c>
      <c r="C43" s="49"/>
      <c r="D43" s="49"/>
      <c r="E43" s="49"/>
      <c r="F43" s="49"/>
      <c r="G43" s="49"/>
      <c r="H43" s="49"/>
      <c r="I43" s="49"/>
      <c r="J43" s="49"/>
      <c r="K43" s="49"/>
      <c r="L43" s="49"/>
      <c r="M43" s="49"/>
      <c r="N43" s="49">
        <v>0</v>
      </c>
      <c r="O43" s="49">
        <v>0</v>
      </c>
      <c r="P43" s="49">
        <v>0</v>
      </c>
      <c r="Q43" s="49">
        <v>0</v>
      </c>
      <c r="R43" s="49">
        <v>0</v>
      </c>
      <c r="S43" s="49">
        <v>0</v>
      </c>
      <c r="T43" s="49">
        <v>-929906.82</v>
      </c>
      <c r="U43" s="49">
        <v>0</v>
      </c>
      <c r="V43" s="49">
        <v>0</v>
      </c>
      <c r="W43" s="49">
        <v>0</v>
      </c>
      <c r="X43" s="49">
        <v>0</v>
      </c>
      <c r="Y43" s="49">
        <v>0</v>
      </c>
      <c r="Z43" s="49">
        <v>-15612.75</v>
      </c>
      <c r="AA43" s="49">
        <v>-29758</v>
      </c>
      <c r="AB43" s="49">
        <v>0</v>
      </c>
      <c r="AC43" s="49">
        <v>0</v>
      </c>
      <c r="AD43" s="49">
        <v>0</v>
      </c>
      <c r="AE43" s="49">
        <v>0</v>
      </c>
      <c r="AF43" s="49">
        <v>0</v>
      </c>
      <c r="AG43" s="49">
        <v>-1062673.07</v>
      </c>
      <c r="AH43" s="49">
        <v>0</v>
      </c>
      <c r="AI43" s="49">
        <v>0</v>
      </c>
      <c r="AJ43" s="49">
        <v>-89000</v>
      </c>
      <c r="AK43" s="49">
        <v>0</v>
      </c>
      <c r="AL43" s="49">
        <v>0</v>
      </c>
      <c r="AM43" s="49">
        <v>0</v>
      </c>
      <c r="AN43" s="49">
        <v>0</v>
      </c>
      <c r="AO43" s="49">
        <v>0</v>
      </c>
      <c r="AP43" s="49">
        <v>0</v>
      </c>
      <c r="AQ43" s="49">
        <v>0</v>
      </c>
      <c r="AR43" s="49">
        <v>0</v>
      </c>
      <c r="AS43" s="49">
        <v>0</v>
      </c>
      <c r="AT43" s="49">
        <v>0</v>
      </c>
      <c r="AU43" s="49">
        <v>0</v>
      </c>
      <c r="AV43" s="49">
        <v>0</v>
      </c>
      <c r="AW43" s="49">
        <v>0</v>
      </c>
      <c r="AX43" s="49">
        <v>0</v>
      </c>
      <c r="AY43" s="49">
        <v>0</v>
      </c>
      <c r="AZ43" s="49">
        <v>0</v>
      </c>
      <c r="BA43" s="49">
        <v>0</v>
      </c>
      <c r="BB43" s="49">
        <v>0</v>
      </c>
      <c r="BC43" s="49">
        <v>0</v>
      </c>
      <c r="BD43" s="49">
        <v>0</v>
      </c>
      <c r="BE43" s="49">
        <v>0</v>
      </c>
      <c r="BF43" s="49">
        <v>1886</v>
      </c>
      <c r="BG43" s="49">
        <v>0</v>
      </c>
      <c r="BH43" s="36"/>
      <c r="BI43" s="36" t="s">
        <v>144</v>
      </c>
      <c r="BL43" s="69">
        <v>3.3457202148492203E-2</v>
      </c>
    </row>
    <row r="44" spans="1:64" s="37" customFormat="1" ht="18" customHeight="1">
      <c r="A44" s="36" t="s">
        <v>236</v>
      </c>
      <c r="B44" s="41">
        <v>-746564</v>
      </c>
      <c r="C44" s="49"/>
      <c r="D44" s="49"/>
      <c r="E44" s="49"/>
      <c r="F44" s="49"/>
      <c r="G44" s="49"/>
      <c r="H44" s="49"/>
      <c r="I44" s="49"/>
      <c r="J44" s="49"/>
      <c r="K44" s="49"/>
      <c r="L44" s="49"/>
      <c r="M44" s="49"/>
      <c r="N44" s="49">
        <v>0</v>
      </c>
      <c r="O44" s="49">
        <v>0</v>
      </c>
      <c r="P44" s="49">
        <v>0</v>
      </c>
      <c r="Q44" s="49">
        <v>0</v>
      </c>
      <c r="R44" s="49">
        <v>0</v>
      </c>
      <c r="S44" s="49">
        <v>0</v>
      </c>
      <c r="T44" s="49">
        <v>0</v>
      </c>
      <c r="U44" s="49">
        <v>0</v>
      </c>
      <c r="V44" s="49">
        <v>0</v>
      </c>
      <c r="W44" s="49">
        <v>0</v>
      </c>
      <c r="X44" s="49">
        <v>0</v>
      </c>
      <c r="Y44" s="49">
        <v>0</v>
      </c>
      <c r="Z44" s="49">
        <v>0</v>
      </c>
      <c r="AA44" s="49">
        <v>-746564</v>
      </c>
      <c r="AB44" s="49">
        <v>0</v>
      </c>
      <c r="AC44" s="49">
        <v>0</v>
      </c>
      <c r="AD44" s="49">
        <v>0</v>
      </c>
      <c r="AE44" s="49">
        <v>0</v>
      </c>
      <c r="AF44" s="49">
        <v>0</v>
      </c>
      <c r="AG44" s="49">
        <v>0</v>
      </c>
      <c r="AH44" s="49">
        <v>0</v>
      </c>
      <c r="AI44" s="49">
        <v>0</v>
      </c>
      <c r="AJ44" s="49">
        <v>0</v>
      </c>
      <c r="AK44" s="49">
        <v>0</v>
      </c>
      <c r="AL44" s="49">
        <v>0</v>
      </c>
      <c r="AM44" s="49">
        <v>0</v>
      </c>
      <c r="AN44" s="49">
        <v>0</v>
      </c>
      <c r="AO44" s="49">
        <v>0</v>
      </c>
      <c r="AP44" s="49">
        <v>0</v>
      </c>
      <c r="AQ44" s="49">
        <v>0</v>
      </c>
      <c r="AR44" s="49">
        <v>0</v>
      </c>
      <c r="AS44" s="49">
        <v>0</v>
      </c>
      <c r="AT44" s="49">
        <v>0</v>
      </c>
      <c r="AU44" s="49">
        <v>0</v>
      </c>
      <c r="AV44" s="49">
        <v>0</v>
      </c>
      <c r="AW44" s="49">
        <v>0</v>
      </c>
      <c r="AX44" s="49">
        <v>0</v>
      </c>
      <c r="AY44" s="49">
        <v>0</v>
      </c>
      <c r="AZ44" s="49">
        <v>0</v>
      </c>
      <c r="BA44" s="49">
        <v>0</v>
      </c>
      <c r="BB44" s="49"/>
      <c r="BC44" s="49"/>
      <c r="BD44" s="49"/>
      <c r="BE44" s="49"/>
      <c r="BF44" s="49"/>
      <c r="BG44" s="49"/>
      <c r="BH44" s="36"/>
      <c r="BI44" s="37" t="s">
        <v>145</v>
      </c>
      <c r="BL44" s="69">
        <v>0.39907445076223153</v>
      </c>
    </row>
    <row r="45" spans="1:64" s="37" customFormat="1" ht="18" customHeight="1">
      <c r="A45" s="36" t="s">
        <v>237</v>
      </c>
      <c r="B45" s="41">
        <v>1803.04</v>
      </c>
      <c r="C45" s="49"/>
      <c r="BB45" s="49">
        <v>1803.04</v>
      </c>
      <c r="BC45" s="49">
        <v>0</v>
      </c>
      <c r="BD45" s="49">
        <v>0</v>
      </c>
      <c r="BE45" s="49">
        <v>0</v>
      </c>
      <c r="BF45" s="49">
        <v>0</v>
      </c>
      <c r="BG45" s="49">
        <v>0</v>
      </c>
      <c r="BH45" s="36"/>
      <c r="BI45" s="37" t="s">
        <v>146</v>
      </c>
      <c r="BL45" s="69">
        <v>0.386497986525971</v>
      </c>
    </row>
    <row r="46" spans="1:64" s="37" customFormat="1" ht="18" customHeight="1">
      <c r="A46" s="76" t="s">
        <v>238</v>
      </c>
      <c r="B46" s="77">
        <v>47786033.970000841</v>
      </c>
      <c r="C46" s="49">
        <v>131843090.01000094</v>
      </c>
      <c r="D46" s="49">
        <v>419669.45000000019</v>
      </c>
      <c r="E46" s="49">
        <v>88356438.689999998</v>
      </c>
      <c r="F46" s="49">
        <v>-1222775.7399999951</v>
      </c>
      <c r="G46" s="49">
        <v>1465758</v>
      </c>
      <c r="H46" s="49">
        <v>1346669.8299999998</v>
      </c>
      <c r="I46" s="49">
        <v>33957750.599999979</v>
      </c>
      <c r="J46" s="49">
        <v>42701509.039999962</v>
      </c>
      <c r="K46" s="49">
        <v>3596398</v>
      </c>
      <c r="L46" s="49">
        <v>33382880.450000007</v>
      </c>
      <c r="M46" s="49">
        <v>10268370</v>
      </c>
      <c r="N46" s="49">
        <v>-44269109.060000002</v>
      </c>
      <c r="O46" s="49">
        <v>-1245990</v>
      </c>
      <c r="P46" s="49">
        <v>-8611461.6600000001</v>
      </c>
      <c r="Q46" s="49">
        <v>-9648389</v>
      </c>
      <c r="R46" s="49">
        <v>-41420248.090000004</v>
      </c>
      <c r="S46" s="49">
        <v>-1296164</v>
      </c>
      <c r="T46" s="49">
        <v>1035914.8499999961</v>
      </c>
      <c r="U46" s="49">
        <v>-5422652.6999999993</v>
      </c>
      <c r="V46" s="49">
        <v>-2167288.4500000002</v>
      </c>
      <c r="W46" s="49">
        <v>-3715917.75</v>
      </c>
      <c r="X46" s="49">
        <v>-812207.63000000024</v>
      </c>
      <c r="Y46" s="49">
        <v>-3554849.0499999993</v>
      </c>
      <c r="Z46" s="49">
        <v>153720.67999999726</v>
      </c>
      <c r="AA46" s="49">
        <v>15158961</v>
      </c>
      <c r="AB46" s="49">
        <v>2483164.3200000003</v>
      </c>
      <c r="AC46" s="49">
        <v>-11445592.659999996</v>
      </c>
      <c r="AD46" s="49">
        <v>-3900123</v>
      </c>
      <c r="AE46" s="49">
        <v>-7472037.5600000024</v>
      </c>
      <c r="AF46" s="49">
        <v>-1504502</v>
      </c>
      <c r="AG46" s="49">
        <v>-5123299.5000000112</v>
      </c>
      <c r="AH46" s="49">
        <v>-141845484.30000001</v>
      </c>
      <c r="AI46" s="49">
        <v>-28727000</v>
      </c>
      <c r="AJ46" s="49">
        <v>388000</v>
      </c>
      <c r="AK46" s="49">
        <v>330244.42999999993</v>
      </c>
      <c r="AL46" s="49">
        <v>13531.83000000026</v>
      </c>
      <c r="AM46" s="49">
        <v>118345.2</v>
      </c>
      <c r="AN46" s="49">
        <v>-10888.150000000016</v>
      </c>
      <c r="AO46" s="49">
        <v>862.63999999995349</v>
      </c>
      <c r="AP46" s="49">
        <v>-196296.22999999841</v>
      </c>
      <c r="AQ46" s="49">
        <v>-87122.020000000019</v>
      </c>
      <c r="AR46" s="49">
        <v>-52074.09</v>
      </c>
      <c r="AS46" s="49">
        <v>86110.330000000016</v>
      </c>
      <c r="AT46" s="49">
        <v>19893.229999999909</v>
      </c>
      <c r="AU46" s="49">
        <v>-860279.49999999919</v>
      </c>
      <c r="AV46" s="49">
        <v>732502.95000000019</v>
      </c>
      <c r="AW46" s="49">
        <v>3785.8100000000559</v>
      </c>
      <c r="AX46" s="49">
        <v>-169.73999999999998</v>
      </c>
      <c r="AY46" s="49">
        <v>-54061.789999999994</v>
      </c>
      <c r="AZ46" s="49">
        <v>599.90000000002328</v>
      </c>
      <c r="BA46" s="49">
        <v>39779.209999999948</v>
      </c>
      <c r="BB46" s="49">
        <v>203062.4499999999</v>
      </c>
      <c r="BC46" s="49">
        <v>1167403.5700000012</v>
      </c>
      <c r="BD46" s="49">
        <v>-304482.05999999866</v>
      </c>
      <c r="BE46" s="49">
        <v>8620.0100000000093</v>
      </c>
      <c r="BF46" s="49">
        <v>3429869</v>
      </c>
      <c r="BG46" s="49">
        <v>43594.219999999659</v>
      </c>
      <c r="BH46" s="36"/>
      <c r="BI46" s="37" t="s">
        <v>258</v>
      </c>
      <c r="BL46" s="69">
        <v>0.16539466613540485</v>
      </c>
    </row>
    <row r="47" spans="1:64" s="37" customFormat="1" ht="18" customHeight="1">
      <c r="A47" s="36" t="s">
        <v>239</v>
      </c>
      <c r="B47" s="41">
        <v>4432524.07</v>
      </c>
      <c r="C47" s="49">
        <v>1900998.64</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16225.44</v>
      </c>
      <c r="V47" s="49">
        <v>0</v>
      </c>
      <c r="W47" s="49">
        <v>0</v>
      </c>
      <c r="X47" s="49">
        <v>0</v>
      </c>
      <c r="Y47" s="49">
        <v>0</v>
      </c>
      <c r="Z47" s="49">
        <v>0</v>
      </c>
      <c r="AA47" s="49">
        <v>18711</v>
      </c>
      <c r="AB47" s="49">
        <v>0</v>
      </c>
      <c r="AC47" s="49">
        <v>2496588.9900000002</v>
      </c>
      <c r="AD47" s="49">
        <v>0</v>
      </c>
      <c r="AE47" s="49">
        <v>0</v>
      </c>
      <c r="AF47" s="49">
        <v>0</v>
      </c>
      <c r="AG47" s="49">
        <v>0</v>
      </c>
      <c r="AH47" s="49">
        <v>0</v>
      </c>
      <c r="AI47" s="49">
        <v>0</v>
      </c>
      <c r="AJ47" s="49">
        <v>0</v>
      </c>
      <c r="AK47" s="49">
        <v>0</v>
      </c>
      <c r="AL47" s="49">
        <v>0</v>
      </c>
      <c r="AM47" s="49">
        <v>0</v>
      </c>
      <c r="AN47" s="49">
        <v>0</v>
      </c>
      <c r="AO47" s="49">
        <v>0</v>
      </c>
      <c r="AP47" s="49">
        <v>0</v>
      </c>
      <c r="AQ47" s="49">
        <v>0</v>
      </c>
      <c r="AR47" s="49">
        <v>0</v>
      </c>
      <c r="AS47" s="49">
        <v>0</v>
      </c>
      <c r="AT47" s="49">
        <v>0</v>
      </c>
      <c r="AU47" s="49">
        <v>0</v>
      </c>
      <c r="AV47" s="49">
        <v>0</v>
      </c>
      <c r="AW47" s="49">
        <v>0</v>
      </c>
      <c r="AX47" s="49">
        <v>0</v>
      </c>
      <c r="AY47" s="49">
        <v>0</v>
      </c>
      <c r="AZ47" s="49">
        <v>0</v>
      </c>
      <c r="BA47" s="49">
        <v>0</v>
      </c>
      <c r="BB47" s="49"/>
      <c r="BC47" s="49"/>
      <c r="BD47" s="49"/>
      <c r="BE47" s="49"/>
      <c r="BF47" s="49"/>
      <c r="BG47" s="49"/>
      <c r="BH47" s="36"/>
      <c r="BI47" s="37" t="s">
        <v>147</v>
      </c>
      <c r="BL47" s="69">
        <v>3.3574121673181946E-2</v>
      </c>
    </row>
    <row r="48" spans="1:64" s="37" customFormat="1" ht="18" customHeight="1" thickBot="1">
      <c r="A48" s="36" t="s">
        <v>240</v>
      </c>
      <c r="B48" s="41">
        <v>20612639.709999997</v>
      </c>
      <c r="C48" s="49">
        <v>12053378.140000001</v>
      </c>
      <c r="D48" s="49">
        <v>26949.82</v>
      </c>
      <c r="E48" s="49">
        <v>729395.78</v>
      </c>
      <c r="F48" s="49">
        <v>207138.12</v>
      </c>
      <c r="G48" s="49">
        <v>90105</v>
      </c>
      <c r="H48" s="49">
        <v>10852.55</v>
      </c>
      <c r="I48" s="49">
        <v>336835.72</v>
      </c>
      <c r="J48" s="49">
        <v>1275838.57</v>
      </c>
      <c r="K48" s="49">
        <v>477899</v>
      </c>
      <c r="L48" s="49">
        <v>468642.78</v>
      </c>
      <c r="M48" s="49">
        <v>548996</v>
      </c>
      <c r="N48" s="49">
        <v>195397.37</v>
      </c>
      <c r="O48" s="49">
        <v>814050</v>
      </c>
      <c r="P48" s="49">
        <v>145266.37</v>
      </c>
      <c r="Q48" s="49">
        <v>30622</v>
      </c>
      <c r="R48" s="49">
        <v>148816.63</v>
      </c>
      <c r="S48" s="49">
        <v>69070</v>
      </c>
      <c r="T48" s="49">
        <v>115874.81</v>
      </c>
      <c r="U48" s="49">
        <v>10689.84</v>
      </c>
      <c r="V48" s="49">
        <v>35336.36</v>
      </c>
      <c r="W48" s="49">
        <v>0</v>
      </c>
      <c r="X48" s="49">
        <v>1712.02</v>
      </c>
      <c r="Y48" s="49">
        <v>16382.19</v>
      </c>
      <c r="Z48" s="49">
        <v>397329.97</v>
      </c>
      <c r="AA48" s="49">
        <v>465276</v>
      </c>
      <c r="AB48" s="49">
        <v>5394.14</v>
      </c>
      <c r="AC48" s="49">
        <v>572503.06000000006</v>
      </c>
      <c r="AD48" s="49">
        <v>274926</v>
      </c>
      <c r="AE48" s="49">
        <v>56279.65</v>
      </c>
      <c r="AF48" s="49">
        <v>118430</v>
      </c>
      <c r="AG48" s="49">
        <v>70979.42</v>
      </c>
      <c r="AH48" s="49">
        <v>284038.65000000002</v>
      </c>
      <c r="AI48" s="49">
        <v>123000</v>
      </c>
      <c r="AJ48" s="49">
        <v>266000</v>
      </c>
      <c r="AK48" s="49">
        <v>467.39</v>
      </c>
      <c r="AL48" s="49">
        <v>5165.07</v>
      </c>
      <c r="AM48" s="49">
        <v>0</v>
      </c>
      <c r="AN48" s="49">
        <v>53.77</v>
      </c>
      <c r="AO48" s="49">
        <v>328.46</v>
      </c>
      <c r="AP48" s="49">
        <v>0</v>
      </c>
      <c r="AQ48" s="49">
        <v>35775.339999999997</v>
      </c>
      <c r="AR48" s="49">
        <v>11793.68</v>
      </c>
      <c r="AS48" s="49">
        <v>280.42</v>
      </c>
      <c r="AT48" s="49">
        <v>518.20000000000005</v>
      </c>
      <c r="AU48" s="49">
        <v>5793.64</v>
      </c>
      <c r="AV48" s="49">
        <v>91.56</v>
      </c>
      <c r="AW48" s="49">
        <v>633.22</v>
      </c>
      <c r="AX48" s="49">
        <v>160</v>
      </c>
      <c r="AY48" s="49">
        <v>0</v>
      </c>
      <c r="AZ48" s="49">
        <v>0</v>
      </c>
      <c r="BA48" s="49">
        <v>625.24</v>
      </c>
      <c r="BB48" s="49">
        <v>3201.89</v>
      </c>
      <c r="BC48" s="49">
        <v>19142.91</v>
      </c>
      <c r="BD48" s="49">
        <v>18862.77</v>
      </c>
      <c r="BE48" s="49">
        <v>0</v>
      </c>
      <c r="BF48" s="49">
        <v>56059</v>
      </c>
      <c r="BG48" s="49">
        <v>10281.19</v>
      </c>
      <c r="BH48" s="36"/>
      <c r="BI48" s="74" t="s">
        <v>148</v>
      </c>
      <c r="BJ48" s="74"/>
      <c r="BK48" s="74"/>
      <c r="BL48" s="75">
        <v>1.5458774903210721E-2</v>
      </c>
    </row>
    <row r="49" spans="1:64" s="37" customFormat="1" ht="18" customHeight="1">
      <c r="A49" s="36" t="s">
        <v>241</v>
      </c>
      <c r="B49" s="41">
        <v>-303648241.60000002</v>
      </c>
      <c r="C49" s="49">
        <v>-270810156.63</v>
      </c>
      <c r="D49" s="49">
        <v>-0.02</v>
      </c>
      <c r="E49" s="49">
        <v>-36166.35</v>
      </c>
      <c r="F49" s="49">
        <v>-499</v>
      </c>
      <c r="G49" s="49">
        <v>-23</v>
      </c>
      <c r="H49" s="49">
        <v>0</v>
      </c>
      <c r="I49" s="49">
        <v>-10460743.66</v>
      </c>
      <c r="J49" s="49">
        <v>-8067952.6100000003</v>
      </c>
      <c r="K49" s="49">
        <v>-6675166</v>
      </c>
      <c r="L49" s="49">
        <v>-3796600.33</v>
      </c>
      <c r="M49" s="49">
        <v>-3800934</v>
      </c>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36"/>
    </row>
    <row r="50" spans="1:64" s="37" customFormat="1" ht="18" customHeight="1">
      <c r="A50" s="36" t="s">
        <v>242</v>
      </c>
      <c r="B50" s="41">
        <v>-66183428.220000006</v>
      </c>
      <c r="C50" s="49"/>
      <c r="D50" s="49"/>
      <c r="E50" s="49"/>
      <c r="F50" s="49"/>
      <c r="G50" s="49"/>
      <c r="H50" s="49"/>
      <c r="I50" s="49"/>
      <c r="J50" s="49"/>
      <c r="K50" s="49"/>
      <c r="L50" s="49"/>
      <c r="M50" s="49"/>
      <c r="N50" s="49">
        <v>-885.26</v>
      </c>
      <c r="O50" s="49">
        <v>-5849750</v>
      </c>
      <c r="P50" s="49">
        <v>-1098</v>
      </c>
      <c r="Q50" s="49">
        <v>-20788</v>
      </c>
      <c r="R50" s="49">
        <v>-62998.97</v>
      </c>
      <c r="S50" s="49">
        <v>-9202690</v>
      </c>
      <c r="T50" s="49">
        <v>-106092.02</v>
      </c>
      <c r="U50" s="49">
        <v>-1530.87</v>
      </c>
      <c r="V50" s="49">
        <v>-7.23</v>
      </c>
      <c r="W50" s="49">
        <v>-3583.31</v>
      </c>
      <c r="X50" s="49">
        <v>-142050.75</v>
      </c>
      <c r="Y50" s="49">
        <v>0</v>
      </c>
      <c r="Z50" s="49">
        <v>-24384.31</v>
      </c>
      <c r="AA50" s="49">
        <v>-3151547</v>
      </c>
      <c r="AB50" s="49">
        <v>-174902.2</v>
      </c>
      <c r="AC50" s="49">
        <v>-9768734.7400000002</v>
      </c>
      <c r="AD50" s="49">
        <v>-1291472</v>
      </c>
      <c r="AE50" s="49">
        <v>-1786463.41</v>
      </c>
      <c r="AF50" s="49">
        <v>0</v>
      </c>
      <c r="AG50" s="49">
        <v>-277236.78999999998</v>
      </c>
      <c r="AH50" s="49">
        <v>-8149551.0899999999</v>
      </c>
      <c r="AI50" s="49">
        <v>-25056000</v>
      </c>
      <c r="AJ50" s="49">
        <v>-616000</v>
      </c>
      <c r="AK50" s="49">
        <v>-136011.14000000001</v>
      </c>
      <c r="AL50" s="49">
        <v>-18232.16</v>
      </c>
      <c r="AM50" s="49">
        <v>0</v>
      </c>
      <c r="AN50" s="49">
        <v>-0.03</v>
      </c>
      <c r="AO50" s="49">
        <v>0</v>
      </c>
      <c r="AP50" s="49">
        <v>-5.59</v>
      </c>
      <c r="AQ50" s="49">
        <v>-15.27</v>
      </c>
      <c r="AR50" s="49">
        <v>0</v>
      </c>
      <c r="AS50" s="49">
        <v>0</v>
      </c>
      <c r="AT50" s="49">
        <v>-12506.73</v>
      </c>
      <c r="AU50" s="49">
        <v>-19494.36</v>
      </c>
      <c r="AV50" s="49">
        <v>-94596.56</v>
      </c>
      <c r="AW50" s="49">
        <v>-963.29</v>
      </c>
      <c r="AX50" s="49">
        <v>0</v>
      </c>
      <c r="AY50" s="49">
        <v>-29416.53</v>
      </c>
      <c r="AZ50" s="49">
        <v>-599.9</v>
      </c>
      <c r="BA50" s="49">
        <v>-1084.78</v>
      </c>
      <c r="BB50" s="49">
        <v>-40184.97</v>
      </c>
      <c r="BC50" s="49">
        <v>-4122.38</v>
      </c>
      <c r="BD50" s="49">
        <v>-79741.88</v>
      </c>
      <c r="BE50" s="49">
        <v>-2188.84</v>
      </c>
      <c r="BF50" s="49">
        <v>-41664</v>
      </c>
      <c r="BG50" s="49">
        <v>-14833.86</v>
      </c>
      <c r="BH50" s="36"/>
      <c r="BI50" s="37" t="s">
        <v>91</v>
      </c>
    </row>
    <row r="51" spans="1:64" s="37" customFormat="1" ht="18" customHeight="1">
      <c r="A51" s="36" t="s">
        <v>243</v>
      </c>
      <c r="B51" s="41">
        <v>109.2</v>
      </c>
      <c r="C51" s="49">
        <v>0</v>
      </c>
      <c r="D51" s="49">
        <v>0</v>
      </c>
      <c r="E51" s="49">
        <v>0</v>
      </c>
      <c r="F51" s="49">
        <v>0</v>
      </c>
      <c r="G51" s="49">
        <v>0</v>
      </c>
      <c r="H51" s="49">
        <v>0</v>
      </c>
      <c r="I51" s="49">
        <v>0</v>
      </c>
      <c r="J51" s="49">
        <v>0</v>
      </c>
      <c r="K51" s="49">
        <v>0</v>
      </c>
      <c r="L51" s="49">
        <v>109.2</v>
      </c>
      <c r="M51" s="49">
        <v>0</v>
      </c>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36"/>
      <c r="BI51" s="37" t="s">
        <v>92</v>
      </c>
    </row>
    <row r="52" spans="1:64" s="37" customFormat="1" ht="18" customHeight="1">
      <c r="A52" s="36" t="s">
        <v>244</v>
      </c>
      <c r="B52" s="41">
        <v>-4261196.13</v>
      </c>
      <c r="C52" s="49"/>
      <c r="D52" s="49"/>
      <c r="E52" s="49"/>
      <c r="F52" s="49"/>
      <c r="G52" s="49"/>
      <c r="H52" s="49"/>
      <c r="I52" s="49"/>
      <c r="J52" s="49"/>
      <c r="K52" s="49"/>
      <c r="L52" s="49"/>
      <c r="M52" s="49"/>
      <c r="N52" s="49">
        <v>0</v>
      </c>
      <c r="O52" s="49">
        <v>0</v>
      </c>
      <c r="P52" s="49">
        <v>0</v>
      </c>
      <c r="Q52" s="49">
        <v>0</v>
      </c>
      <c r="R52" s="49">
        <v>0</v>
      </c>
      <c r="S52" s="49">
        <v>0</v>
      </c>
      <c r="T52" s="49">
        <v>69644.460000000006</v>
      </c>
      <c r="U52" s="49">
        <v>0</v>
      </c>
      <c r="V52" s="49">
        <v>0</v>
      </c>
      <c r="W52" s="49">
        <v>0</v>
      </c>
      <c r="X52" s="49">
        <v>0</v>
      </c>
      <c r="Y52" s="49">
        <v>0</v>
      </c>
      <c r="Z52" s="49">
        <v>0</v>
      </c>
      <c r="AA52" s="49">
        <v>0</v>
      </c>
      <c r="AB52" s="49">
        <v>83801.63</v>
      </c>
      <c r="AC52" s="49">
        <v>-4414642.22</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c r="AV52" s="49">
        <v>0</v>
      </c>
      <c r="AW52" s="49">
        <v>0</v>
      </c>
      <c r="AX52" s="49">
        <v>0</v>
      </c>
      <c r="AY52" s="49">
        <v>0</v>
      </c>
      <c r="AZ52" s="49">
        <v>0</v>
      </c>
      <c r="BA52" s="49">
        <v>0</v>
      </c>
      <c r="BB52" s="49">
        <v>0</v>
      </c>
      <c r="BC52" s="49">
        <v>0</v>
      </c>
      <c r="BD52" s="49">
        <v>0</v>
      </c>
      <c r="BE52" s="49">
        <v>0</v>
      </c>
      <c r="BF52" s="49">
        <v>0</v>
      </c>
      <c r="BG52" s="49">
        <v>0</v>
      </c>
      <c r="BH52" s="36"/>
    </row>
    <row r="53" spans="1:64" s="37" customFormat="1" ht="18" customHeight="1">
      <c r="A53" s="36" t="s">
        <v>245</v>
      </c>
      <c r="B53" s="41">
        <v>-5187300.82</v>
      </c>
      <c r="C53" s="49">
        <v>-5829922.2000000002</v>
      </c>
      <c r="D53" s="49">
        <v>0</v>
      </c>
      <c r="E53" s="49">
        <v>0</v>
      </c>
      <c r="F53" s="49">
        <v>0</v>
      </c>
      <c r="G53" s="49">
        <v>0</v>
      </c>
      <c r="H53" s="49">
        <v>0</v>
      </c>
      <c r="I53" s="49">
        <v>0</v>
      </c>
      <c r="J53" s="49">
        <v>0</v>
      </c>
      <c r="K53" s="49">
        <v>0</v>
      </c>
      <c r="L53" s="49">
        <v>0</v>
      </c>
      <c r="M53" s="49">
        <v>-33981</v>
      </c>
      <c r="N53" s="49">
        <v>0</v>
      </c>
      <c r="O53" s="49">
        <v>0</v>
      </c>
      <c r="P53" s="49">
        <v>-1661.75</v>
      </c>
      <c r="Q53" s="49">
        <v>-38</v>
      </c>
      <c r="R53" s="49">
        <v>3705.0199999999995</v>
      </c>
      <c r="S53" s="49">
        <v>0</v>
      </c>
      <c r="T53" s="49">
        <v>0</v>
      </c>
      <c r="U53" s="49">
        <v>0</v>
      </c>
      <c r="V53" s="49">
        <v>0</v>
      </c>
      <c r="W53" s="49">
        <v>0</v>
      </c>
      <c r="X53" s="49">
        <v>0</v>
      </c>
      <c r="Y53" s="49">
        <v>0</v>
      </c>
      <c r="Z53" s="49">
        <v>0</v>
      </c>
      <c r="AA53" s="49">
        <v>0</v>
      </c>
      <c r="AB53" s="49">
        <v>-94759.83</v>
      </c>
      <c r="AC53" s="49">
        <v>0</v>
      </c>
      <c r="AD53" s="49">
        <v>1</v>
      </c>
      <c r="AE53" s="49">
        <v>-38073.86</v>
      </c>
      <c r="AF53" s="49">
        <v>-132</v>
      </c>
      <c r="AG53" s="49">
        <v>0</v>
      </c>
      <c r="AH53" s="49">
        <v>904804.2</v>
      </c>
      <c r="AI53" s="49">
        <v>-98000</v>
      </c>
      <c r="AJ53" s="49">
        <v>0</v>
      </c>
      <c r="AK53" s="49">
        <v>703.6099999999999</v>
      </c>
      <c r="AL53" s="49">
        <v>0</v>
      </c>
      <c r="AM53" s="49">
        <v>0</v>
      </c>
      <c r="AN53" s="49">
        <v>0</v>
      </c>
      <c r="AO53" s="49">
        <v>0</v>
      </c>
      <c r="AP53" s="49">
        <v>0</v>
      </c>
      <c r="AQ53" s="49">
        <v>0.16</v>
      </c>
      <c r="AR53" s="49">
        <v>0</v>
      </c>
      <c r="AS53" s="49">
        <v>3.55</v>
      </c>
      <c r="AT53" s="49">
        <v>0</v>
      </c>
      <c r="AU53" s="49">
        <v>0</v>
      </c>
      <c r="AV53" s="49">
        <v>0</v>
      </c>
      <c r="AW53" s="49">
        <v>0</v>
      </c>
      <c r="AX53" s="49">
        <v>0</v>
      </c>
      <c r="AY53" s="49">
        <v>0</v>
      </c>
      <c r="AZ53" s="49">
        <v>0</v>
      </c>
      <c r="BA53" s="49">
        <v>0</v>
      </c>
      <c r="BB53" s="49">
        <v>0</v>
      </c>
      <c r="BC53" s="49">
        <v>0</v>
      </c>
      <c r="BD53" s="49">
        <v>-1.72</v>
      </c>
      <c r="BE53" s="49">
        <v>0</v>
      </c>
      <c r="BF53" s="49">
        <v>52</v>
      </c>
      <c r="BG53" s="49">
        <v>0</v>
      </c>
      <c r="BH53" s="36"/>
      <c r="BI53" s="36"/>
    </row>
    <row r="54" spans="1:64" s="37" customFormat="1" ht="18" customHeight="1">
      <c r="A54" s="36" t="s">
        <v>246</v>
      </c>
      <c r="B54" s="41">
        <v>0</v>
      </c>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v>0</v>
      </c>
      <c r="AI54" s="49">
        <v>0</v>
      </c>
      <c r="AJ54" s="49">
        <v>0</v>
      </c>
      <c r="AK54" s="49">
        <v>0</v>
      </c>
      <c r="AL54" s="49">
        <v>0</v>
      </c>
      <c r="AM54" s="49">
        <v>0</v>
      </c>
      <c r="AN54" s="49">
        <v>0</v>
      </c>
      <c r="AO54" s="49">
        <v>0</v>
      </c>
      <c r="AP54" s="49">
        <v>0</v>
      </c>
      <c r="AQ54" s="49">
        <v>0</v>
      </c>
      <c r="AR54" s="49">
        <v>0</v>
      </c>
      <c r="AS54" s="49">
        <v>0</v>
      </c>
      <c r="AT54" s="49">
        <v>0</v>
      </c>
      <c r="AU54" s="49">
        <v>0</v>
      </c>
      <c r="AV54" s="49">
        <v>0</v>
      </c>
      <c r="AW54" s="49">
        <v>0</v>
      </c>
      <c r="AX54" s="49">
        <v>0</v>
      </c>
      <c r="AY54" s="49">
        <v>0</v>
      </c>
      <c r="AZ54" s="49">
        <v>0</v>
      </c>
      <c r="BA54" s="49">
        <v>0</v>
      </c>
      <c r="BB54" s="49">
        <v>0</v>
      </c>
      <c r="BC54" s="49">
        <v>0</v>
      </c>
      <c r="BD54" s="49">
        <v>0</v>
      </c>
      <c r="BE54" s="49">
        <v>0</v>
      </c>
      <c r="BF54" s="49">
        <v>0</v>
      </c>
      <c r="BG54" s="49">
        <v>0</v>
      </c>
      <c r="BH54" s="36"/>
      <c r="BI54" s="36"/>
    </row>
    <row r="55" spans="1:64" s="37" customFormat="1" ht="18" customHeight="1">
      <c r="A55" s="76" t="s">
        <v>247</v>
      </c>
      <c r="B55" s="77">
        <v>-354234893.78999984</v>
      </c>
      <c r="C55" s="49">
        <v>-262685702.04999998</v>
      </c>
      <c r="D55" s="49">
        <v>26949.8</v>
      </c>
      <c r="E55" s="49">
        <v>693229.43</v>
      </c>
      <c r="F55" s="49">
        <v>206639.12</v>
      </c>
      <c r="G55" s="49">
        <v>90082</v>
      </c>
      <c r="H55" s="49">
        <v>10852.55</v>
      </c>
      <c r="I55" s="49">
        <v>-10123907.939999999</v>
      </c>
      <c r="J55" s="49">
        <v>-6792114.04</v>
      </c>
      <c r="K55" s="49">
        <v>-6197267</v>
      </c>
      <c r="L55" s="49">
        <v>-3327848.3499999996</v>
      </c>
      <c r="M55" s="49">
        <v>-3285919</v>
      </c>
      <c r="N55" s="49">
        <v>194512.11</v>
      </c>
      <c r="O55" s="49">
        <v>-5035700</v>
      </c>
      <c r="P55" s="49">
        <v>142506.62</v>
      </c>
      <c r="Q55" s="49">
        <v>9796</v>
      </c>
      <c r="R55" s="49">
        <v>89522.680000000008</v>
      </c>
      <c r="S55" s="49">
        <v>-9133620</v>
      </c>
      <c r="T55" s="49">
        <v>79427.25</v>
      </c>
      <c r="U55" s="49">
        <v>25384.41</v>
      </c>
      <c r="V55" s="49">
        <v>35329.129999999997</v>
      </c>
      <c r="W55" s="49">
        <v>-3583.31</v>
      </c>
      <c r="X55" s="49">
        <v>-140338.73000000001</v>
      </c>
      <c r="Y55" s="49">
        <v>16382.19</v>
      </c>
      <c r="Z55" s="49">
        <v>372945.66</v>
      </c>
      <c r="AA55" s="49">
        <v>-2667560</v>
      </c>
      <c r="AB55" s="49">
        <v>-180466.26</v>
      </c>
      <c r="AC55" s="49">
        <v>-11114284.91</v>
      </c>
      <c r="AD55" s="49">
        <v>-1016545</v>
      </c>
      <c r="AE55" s="49">
        <v>-1768257.62</v>
      </c>
      <c r="AF55" s="49">
        <v>118298</v>
      </c>
      <c r="AG55" s="49">
        <v>-206257.37</v>
      </c>
      <c r="AH55" s="49">
        <v>-6960708.2399999993</v>
      </c>
      <c r="AI55" s="49">
        <v>-25031000</v>
      </c>
      <c r="AJ55" s="49">
        <v>-350000</v>
      </c>
      <c r="AK55" s="49">
        <v>-134840.14000000001</v>
      </c>
      <c r="AL55" s="49">
        <v>-13067.09</v>
      </c>
      <c r="AM55" s="49">
        <v>0</v>
      </c>
      <c r="AN55" s="49">
        <v>53.74</v>
      </c>
      <c r="AO55" s="49">
        <v>328.46</v>
      </c>
      <c r="AP55" s="49">
        <v>-5.59</v>
      </c>
      <c r="AQ55" s="49">
        <v>35760.230000000003</v>
      </c>
      <c r="AR55" s="49">
        <v>11793.68</v>
      </c>
      <c r="AS55" s="49">
        <v>283.97000000000003</v>
      </c>
      <c r="AT55" s="49">
        <v>-11988.529999999999</v>
      </c>
      <c r="AU55" s="49">
        <v>-13700.720000000001</v>
      </c>
      <c r="AV55" s="49">
        <v>-94505</v>
      </c>
      <c r="AW55" s="49">
        <v>-330.06999999999994</v>
      </c>
      <c r="AX55" s="49">
        <v>160</v>
      </c>
      <c r="AY55" s="49">
        <v>-29416.53</v>
      </c>
      <c r="AZ55" s="49">
        <v>-599.9</v>
      </c>
      <c r="BA55" s="49">
        <v>-459.53999999999996</v>
      </c>
      <c r="BB55" s="49">
        <v>-36983.08</v>
      </c>
      <c r="BC55" s="49">
        <v>15020.529999999999</v>
      </c>
      <c r="BD55" s="49">
        <v>-60880.83</v>
      </c>
      <c r="BE55" s="49">
        <v>-2188.84</v>
      </c>
      <c r="BF55" s="49">
        <v>14447</v>
      </c>
      <c r="BG55" s="49">
        <v>-4552.67</v>
      </c>
      <c r="BH55" s="36"/>
      <c r="BI55" s="36"/>
    </row>
    <row r="56" spans="1:64" s="37" customFormat="1" ht="18" customHeight="1">
      <c r="A56" s="36" t="s">
        <v>248</v>
      </c>
      <c r="B56" s="41">
        <v>0</v>
      </c>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v>0</v>
      </c>
      <c r="AI56" s="49">
        <v>0</v>
      </c>
      <c r="AJ56" s="49">
        <v>0</v>
      </c>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36"/>
    </row>
    <row r="57" spans="1:64" s="37" customFormat="1" ht="18" customHeight="1">
      <c r="A57" s="76" t="s">
        <v>249</v>
      </c>
      <c r="B57" s="77">
        <v>-306448859.81999904</v>
      </c>
      <c r="C57" s="49">
        <v>-130842612.03999904</v>
      </c>
      <c r="D57" s="49">
        <v>446619.25000000017</v>
      </c>
      <c r="E57" s="49">
        <v>89049668.120000005</v>
      </c>
      <c r="F57" s="49">
        <v>-1016136.6199999951</v>
      </c>
      <c r="G57" s="49">
        <v>1555840</v>
      </c>
      <c r="H57" s="49">
        <v>1357522.38</v>
      </c>
      <c r="I57" s="49">
        <v>23833842.659999982</v>
      </c>
      <c r="J57" s="49">
        <v>35909394.999999963</v>
      </c>
      <c r="K57" s="49">
        <v>-2600869</v>
      </c>
      <c r="L57" s="49">
        <v>30055032.100000009</v>
      </c>
      <c r="M57" s="49">
        <v>6982451</v>
      </c>
      <c r="N57" s="49">
        <v>-44074596.950000003</v>
      </c>
      <c r="O57" s="49">
        <v>-6281690</v>
      </c>
      <c r="P57" s="49">
        <v>-8468955.040000001</v>
      </c>
      <c r="Q57" s="49">
        <v>-9638593</v>
      </c>
      <c r="R57" s="49">
        <v>-41330725.410000004</v>
      </c>
      <c r="S57" s="49">
        <v>-10429784</v>
      </c>
      <c r="T57" s="49">
        <v>1115342.0999999961</v>
      </c>
      <c r="U57" s="49">
        <v>-5397268.2899999991</v>
      </c>
      <c r="V57" s="49">
        <v>-2131959.3200000003</v>
      </c>
      <c r="W57" s="49">
        <v>-3719501.06</v>
      </c>
      <c r="X57" s="49">
        <v>-952546.36000000022</v>
      </c>
      <c r="Y57" s="49">
        <v>-3538466.8599999994</v>
      </c>
      <c r="Z57" s="49">
        <v>526666.33999999729</v>
      </c>
      <c r="AA57" s="49">
        <v>12491401</v>
      </c>
      <c r="AB57" s="49">
        <v>2302698.0600000005</v>
      </c>
      <c r="AC57" s="49">
        <v>-22559877.569999997</v>
      </c>
      <c r="AD57" s="49">
        <v>-4916668</v>
      </c>
      <c r="AE57" s="49">
        <v>-9240295.1800000034</v>
      </c>
      <c r="AF57" s="49">
        <v>-1386204</v>
      </c>
      <c r="AG57" s="49">
        <v>-5329556.8700000113</v>
      </c>
      <c r="AH57" s="49">
        <v>-148806192.54000002</v>
      </c>
      <c r="AI57" s="49">
        <v>-53758000</v>
      </c>
      <c r="AJ57" s="49">
        <v>38000</v>
      </c>
      <c r="AK57" s="49">
        <v>195404.28999999992</v>
      </c>
      <c r="AL57" s="49">
        <v>464.7400000002599</v>
      </c>
      <c r="AM57" s="49">
        <v>118345.2</v>
      </c>
      <c r="AN57" s="49">
        <v>-10834.410000000016</v>
      </c>
      <c r="AO57" s="49">
        <v>1191.0999999999535</v>
      </c>
      <c r="AP57" s="49">
        <v>-196301.81999999841</v>
      </c>
      <c r="AQ57" s="49">
        <v>-51361.790000000015</v>
      </c>
      <c r="AR57" s="49">
        <v>-40280.409999999996</v>
      </c>
      <c r="AS57" s="49">
        <v>86394.300000000017</v>
      </c>
      <c r="AT57" s="49">
        <v>7904.6999999999098</v>
      </c>
      <c r="AU57" s="49">
        <v>-873980.21999999916</v>
      </c>
      <c r="AV57" s="49">
        <v>637997.95000000019</v>
      </c>
      <c r="AW57" s="49">
        <v>3455.7400000000562</v>
      </c>
      <c r="AX57" s="49">
        <v>-9.7399999999999807</v>
      </c>
      <c r="AY57" s="49">
        <v>-83478.319999999992</v>
      </c>
      <c r="AZ57" s="49">
        <v>2.3305801732931286E-11</v>
      </c>
      <c r="BA57" s="49">
        <v>39319.669999999947</v>
      </c>
      <c r="BB57" s="49">
        <v>166079.36999999988</v>
      </c>
      <c r="BC57" s="49">
        <v>1182424.1000000013</v>
      </c>
      <c r="BD57" s="49">
        <v>-365362.88999999868</v>
      </c>
      <c r="BE57" s="49">
        <v>6431.1700000000092</v>
      </c>
      <c r="BF57" s="49">
        <v>3444316</v>
      </c>
      <c r="BG57" s="49">
        <v>39041.549999999661</v>
      </c>
      <c r="BH57" s="36"/>
      <c r="BI57" s="36"/>
    </row>
    <row r="58" spans="1:64" s="37" customFormat="1" ht="18" customHeight="1">
      <c r="A58" s="36" t="s">
        <v>250</v>
      </c>
      <c r="B58" s="41">
        <v>266936.18</v>
      </c>
      <c r="C58" s="49"/>
      <c r="D58" s="49"/>
      <c r="E58" s="49"/>
      <c r="F58" s="49"/>
      <c r="G58" s="49"/>
      <c r="H58" s="49"/>
      <c r="I58" s="49"/>
      <c r="J58" s="49"/>
      <c r="K58" s="49"/>
      <c r="L58" s="49"/>
      <c r="M58" s="49"/>
      <c r="N58" s="49">
        <v>0</v>
      </c>
      <c r="O58" s="49">
        <v>0</v>
      </c>
      <c r="P58" s="49">
        <v>0</v>
      </c>
      <c r="Q58" s="49">
        <v>0</v>
      </c>
      <c r="R58" s="49">
        <v>0</v>
      </c>
      <c r="S58" s="49">
        <v>0</v>
      </c>
      <c r="T58" s="49">
        <v>0</v>
      </c>
      <c r="U58" s="49">
        <v>0</v>
      </c>
      <c r="V58" s="49">
        <v>0</v>
      </c>
      <c r="W58" s="49">
        <v>0</v>
      </c>
      <c r="X58" s="49">
        <v>0</v>
      </c>
      <c r="Y58" s="49">
        <v>0</v>
      </c>
      <c r="Z58" s="49">
        <v>-92784.13</v>
      </c>
      <c r="AA58" s="49">
        <v>-97320</v>
      </c>
      <c r="AB58" s="49">
        <v>0</v>
      </c>
      <c r="AC58" s="49">
        <v>0</v>
      </c>
      <c r="AD58" s="49">
        <v>0</v>
      </c>
      <c r="AE58" s="49">
        <v>0</v>
      </c>
      <c r="AF58" s="49">
        <v>485171</v>
      </c>
      <c r="AG58" s="49">
        <v>0</v>
      </c>
      <c r="AH58" s="49">
        <v>0</v>
      </c>
      <c r="AI58" s="49">
        <v>0</v>
      </c>
      <c r="AJ58" s="49">
        <v>-5000</v>
      </c>
      <c r="AK58" s="49">
        <v>-2461.4699999999998</v>
      </c>
      <c r="AL58" s="49">
        <v>-380.38</v>
      </c>
      <c r="AM58" s="49">
        <v>0</v>
      </c>
      <c r="AN58" s="49">
        <v>0</v>
      </c>
      <c r="AO58" s="49">
        <v>0</v>
      </c>
      <c r="AP58" s="49">
        <v>0</v>
      </c>
      <c r="AQ58" s="49">
        <v>0</v>
      </c>
      <c r="AR58" s="49">
        <v>-825.56</v>
      </c>
      <c r="AS58" s="49">
        <v>0</v>
      </c>
      <c r="AT58" s="49">
        <v>-155.46</v>
      </c>
      <c r="AU58" s="49">
        <v>0</v>
      </c>
      <c r="AV58" s="49">
        <v>0</v>
      </c>
      <c r="AW58" s="49">
        <v>0</v>
      </c>
      <c r="AX58" s="49">
        <v>0</v>
      </c>
      <c r="AY58" s="49">
        <v>0</v>
      </c>
      <c r="AZ58" s="49">
        <v>0</v>
      </c>
      <c r="BA58" s="49">
        <v>0</v>
      </c>
      <c r="BB58" s="49">
        <v>0</v>
      </c>
      <c r="BC58" s="49">
        <v>-16382.05</v>
      </c>
      <c r="BD58" s="49">
        <v>0</v>
      </c>
      <c r="BE58" s="49">
        <v>-974.14</v>
      </c>
      <c r="BF58" s="49">
        <v>0</v>
      </c>
      <c r="BG58" s="49">
        <v>-1951.63</v>
      </c>
      <c r="BH58" s="36"/>
      <c r="BI58" s="36"/>
      <c r="BL58" s="46"/>
    </row>
    <row r="59" spans="1:64" s="37" customFormat="1" ht="18" customHeight="1">
      <c r="A59" s="76" t="s">
        <v>251</v>
      </c>
      <c r="B59" s="77">
        <v>-306181923.63999915</v>
      </c>
      <c r="C59" s="49">
        <v>-130842612.03999904</v>
      </c>
      <c r="D59" s="49">
        <v>446619.25000000017</v>
      </c>
      <c r="E59" s="49">
        <v>89049668.120000005</v>
      </c>
      <c r="F59" s="49">
        <v>-1016136.6199999951</v>
      </c>
      <c r="G59" s="49">
        <v>1555840</v>
      </c>
      <c r="H59" s="49">
        <v>1357522.38</v>
      </c>
      <c r="I59" s="49">
        <v>23833842.659999982</v>
      </c>
      <c r="J59" s="49">
        <v>35909394.999999963</v>
      </c>
      <c r="K59" s="49">
        <v>-2600869</v>
      </c>
      <c r="L59" s="49">
        <v>30055032.100000009</v>
      </c>
      <c r="M59" s="49">
        <v>6982451</v>
      </c>
      <c r="N59" s="49">
        <v>-44074596.950000003</v>
      </c>
      <c r="O59" s="49">
        <v>-6281690</v>
      </c>
      <c r="P59" s="49">
        <v>-8468955.040000001</v>
      </c>
      <c r="Q59" s="49">
        <v>-9638593</v>
      </c>
      <c r="R59" s="49">
        <v>-41330725.410000004</v>
      </c>
      <c r="S59" s="49">
        <v>-10429784</v>
      </c>
      <c r="T59" s="49">
        <v>1115342.0999999961</v>
      </c>
      <c r="U59" s="49">
        <v>-5397268.2899999991</v>
      </c>
      <c r="V59" s="49">
        <v>-2131959.3200000003</v>
      </c>
      <c r="W59" s="49">
        <v>-3719501.06</v>
      </c>
      <c r="X59" s="49">
        <v>-952546.36000000022</v>
      </c>
      <c r="Y59" s="49">
        <v>-3538466.8599999994</v>
      </c>
      <c r="Z59" s="49">
        <v>433882.20999999729</v>
      </c>
      <c r="AA59" s="49">
        <v>12394081</v>
      </c>
      <c r="AB59" s="49">
        <v>2302698.0600000005</v>
      </c>
      <c r="AC59" s="49">
        <v>-22559877.569999997</v>
      </c>
      <c r="AD59" s="49">
        <v>-4916668</v>
      </c>
      <c r="AE59" s="49">
        <v>-9240295.1800000034</v>
      </c>
      <c r="AF59" s="49">
        <v>-901033</v>
      </c>
      <c r="AG59" s="49">
        <v>-5329556.8700000113</v>
      </c>
      <c r="AH59" s="49">
        <v>-148806192.54000002</v>
      </c>
      <c r="AI59" s="49">
        <v>-53758000</v>
      </c>
      <c r="AJ59" s="49">
        <v>33000</v>
      </c>
      <c r="AK59" s="49">
        <v>192942.81999999992</v>
      </c>
      <c r="AL59" s="49">
        <v>84.360000000259902</v>
      </c>
      <c r="AM59" s="49">
        <v>118345.2</v>
      </c>
      <c r="AN59" s="49">
        <v>-10834.410000000016</v>
      </c>
      <c r="AO59" s="49">
        <v>1191.0999999999535</v>
      </c>
      <c r="AP59" s="49">
        <v>-196301.81999999841</v>
      </c>
      <c r="AQ59" s="49">
        <v>-51361.790000000015</v>
      </c>
      <c r="AR59" s="49">
        <v>-41105.969999999994</v>
      </c>
      <c r="AS59" s="49">
        <v>86394.300000000017</v>
      </c>
      <c r="AT59" s="49">
        <v>7749.2399999999097</v>
      </c>
      <c r="AU59" s="49">
        <v>-873980.21999999916</v>
      </c>
      <c r="AV59" s="49">
        <v>637997.95000000019</v>
      </c>
      <c r="AW59" s="49">
        <v>3455.7400000000562</v>
      </c>
      <c r="AX59" s="49">
        <v>-9.7399999999999807</v>
      </c>
      <c r="AY59" s="49">
        <v>-83478.319999999992</v>
      </c>
      <c r="AZ59" s="49">
        <v>2.3305801732931286E-11</v>
      </c>
      <c r="BA59" s="49">
        <v>39319.669999999947</v>
      </c>
      <c r="BB59" s="49">
        <v>166079.36999999988</v>
      </c>
      <c r="BC59" s="49">
        <v>1166042.0500000012</v>
      </c>
      <c r="BD59" s="49">
        <v>-365362.88999999868</v>
      </c>
      <c r="BE59" s="49">
        <v>5457.0300000000088</v>
      </c>
      <c r="BF59" s="49">
        <v>3444316</v>
      </c>
      <c r="BG59" s="49">
        <v>37089.919999999664</v>
      </c>
      <c r="BH59" s="36"/>
      <c r="BI59" s="36"/>
    </row>
    <row r="60" spans="1:64" s="37" customFormat="1" ht="18" customHeight="1">
      <c r="A60" s="36" t="s">
        <v>252</v>
      </c>
      <c r="B60" s="41">
        <v>29000</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v>0</v>
      </c>
      <c r="AI60" s="49">
        <v>0</v>
      </c>
      <c r="AJ60" s="49">
        <v>29000</v>
      </c>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36"/>
    </row>
    <row r="61" spans="1:64" s="37" customFormat="1" ht="18" customHeight="1">
      <c r="A61" s="76" t="s">
        <v>253</v>
      </c>
      <c r="B61" s="77">
        <v>-306152923.63999915</v>
      </c>
      <c r="C61" s="78">
        <v>-130842612.03999904</v>
      </c>
      <c r="D61" s="78">
        <v>446619.25000000017</v>
      </c>
      <c r="E61" s="78">
        <v>89049668.120000005</v>
      </c>
      <c r="F61" s="78">
        <v>-1016136.6199999951</v>
      </c>
      <c r="G61" s="78">
        <v>1555840</v>
      </c>
      <c r="H61" s="78">
        <v>1357522.38</v>
      </c>
      <c r="I61" s="78">
        <v>23833842.659999982</v>
      </c>
      <c r="J61" s="78">
        <v>35909394.999999963</v>
      </c>
      <c r="K61" s="78">
        <v>-2600869</v>
      </c>
      <c r="L61" s="78">
        <v>30055032.100000009</v>
      </c>
      <c r="M61" s="78">
        <v>6982451</v>
      </c>
      <c r="N61" s="78">
        <v>-44074596.950000003</v>
      </c>
      <c r="O61" s="78">
        <v>-6281690</v>
      </c>
      <c r="P61" s="78">
        <v>-8468955.040000001</v>
      </c>
      <c r="Q61" s="78">
        <v>-9638593</v>
      </c>
      <c r="R61" s="78">
        <v>-41330725.410000004</v>
      </c>
      <c r="S61" s="78">
        <v>-10429784</v>
      </c>
      <c r="T61" s="78">
        <v>1115342.0999999961</v>
      </c>
      <c r="U61" s="78">
        <v>-5397268.2899999991</v>
      </c>
      <c r="V61" s="78">
        <v>-2131959.3200000003</v>
      </c>
      <c r="W61" s="78">
        <v>-3719501.06</v>
      </c>
      <c r="X61" s="78">
        <v>-952546.36000000022</v>
      </c>
      <c r="Y61" s="78">
        <v>-3538466.8599999994</v>
      </c>
      <c r="Z61" s="78">
        <v>433882.20999999729</v>
      </c>
      <c r="AA61" s="78">
        <v>12394081</v>
      </c>
      <c r="AB61" s="78">
        <v>2302698.0600000005</v>
      </c>
      <c r="AC61" s="78">
        <v>-22559877.569999997</v>
      </c>
      <c r="AD61" s="78">
        <v>-4916668</v>
      </c>
      <c r="AE61" s="78">
        <v>-9240295.1800000034</v>
      </c>
      <c r="AF61" s="78">
        <v>-901033</v>
      </c>
      <c r="AG61" s="78">
        <v>-5329556.8700000113</v>
      </c>
      <c r="AH61" s="78">
        <v>-148806192.54000002</v>
      </c>
      <c r="AI61" s="78">
        <v>-53758000</v>
      </c>
      <c r="AJ61" s="78">
        <v>62000</v>
      </c>
      <c r="AK61" s="78">
        <v>192942.81999999992</v>
      </c>
      <c r="AL61" s="78">
        <v>84.360000000259902</v>
      </c>
      <c r="AM61" s="78">
        <v>118345.2</v>
      </c>
      <c r="AN61" s="78">
        <v>-10834.410000000016</v>
      </c>
      <c r="AO61" s="78">
        <v>1191.0999999999535</v>
      </c>
      <c r="AP61" s="78">
        <v>-196301.81999999841</v>
      </c>
      <c r="AQ61" s="78">
        <v>-51361.790000000015</v>
      </c>
      <c r="AR61" s="78">
        <v>-41105.969999999994</v>
      </c>
      <c r="AS61" s="78">
        <v>86394.300000000017</v>
      </c>
      <c r="AT61" s="78">
        <v>7749.2399999999097</v>
      </c>
      <c r="AU61" s="78">
        <v>-873980.21999999916</v>
      </c>
      <c r="AV61" s="78">
        <v>637997.95000000019</v>
      </c>
      <c r="AW61" s="78">
        <v>3455.7400000000562</v>
      </c>
      <c r="AX61" s="78">
        <v>-9.7399999999999807</v>
      </c>
      <c r="AY61" s="78">
        <v>-83478.319999999992</v>
      </c>
      <c r="AZ61" s="78">
        <v>2.3305801732931286E-11</v>
      </c>
      <c r="BA61" s="78">
        <v>39319.669999999947</v>
      </c>
      <c r="BB61" s="78">
        <v>166079.36999999988</v>
      </c>
      <c r="BC61" s="78">
        <v>1166042.0500000012</v>
      </c>
      <c r="BD61" s="78">
        <v>-365362.88999999868</v>
      </c>
      <c r="BE61" s="78">
        <v>5457.0300000000088</v>
      </c>
      <c r="BF61" s="78">
        <v>3444316</v>
      </c>
      <c r="BG61" s="78">
        <v>37089.919999999664</v>
      </c>
      <c r="BH61" s="36"/>
    </row>
    <row r="62" spans="1:64" s="37" customFormat="1" ht="18" customHeight="1">
      <c r="A62" s="66"/>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6"/>
    </row>
    <row r="63" spans="1:64" s="37" customFormat="1" ht="18" customHeight="1">
      <c r="A63" s="66"/>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row>
    <row r="64" spans="1:64" ht="15.6">
      <c r="A64" s="37" t="s">
        <v>254</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I64" s="37"/>
      <c r="BJ64" s="37"/>
      <c r="BK64" s="37"/>
      <c r="BL64" s="37"/>
    </row>
    <row r="65" spans="1:64" ht="15.6">
      <c r="A65" s="37" t="s">
        <v>257</v>
      </c>
      <c r="BI65" s="37"/>
      <c r="BJ65" s="37"/>
      <c r="BK65" s="37"/>
      <c r="BL65" s="37"/>
    </row>
    <row r="66" spans="1:64" ht="18" customHeight="1">
      <c r="A66" s="37" t="s">
        <v>256</v>
      </c>
      <c r="BI66" s="37"/>
      <c r="BJ66" s="37"/>
      <c r="BK66" s="37"/>
      <c r="BL66" s="37"/>
    </row>
    <row r="67" spans="1:64" ht="18" customHeight="1">
      <c r="A67" s="37"/>
      <c r="BH67" s="29"/>
      <c r="BI67" s="37"/>
      <c r="BJ67" s="37"/>
      <c r="BK67" s="37"/>
      <c r="BL67" s="37"/>
    </row>
    <row r="68" spans="1:64" ht="18" customHeight="1">
      <c r="A68" s="66" t="s">
        <v>279</v>
      </c>
      <c r="BI68" s="37"/>
      <c r="BJ68" s="37"/>
      <c r="BK68" s="37"/>
      <c r="BL68" s="37"/>
    </row>
    <row r="69" spans="1:64" ht="18" customHeight="1">
      <c r="A69" s="36"/>
      <c r="BI69" s="37"/>
      <c r="BJ69" s="37"/>
      <c r="BK69" s="37"/>
      <c r="BL69" s="37"/>
    </row>
    <row r="70" spans="1:64" ht="15.6">
      <c r="BI70" s="37"/>
      <c r="BJ70" s="37"/>
      <c r="BK70" s="37"/>
      <c r="BL70" s="37"/>
    </row>
    <row r="75" spans="1:64">
      <c r="BI75" s="29"/>
      <c r="BK75" s="29"/>
    </row>
  </sheetData>
  <phoneticPr fontId="1" type="noConversion"/>
  <pageMargins left="0.31496062992125984" right="0.31496062992125984" top="0.59055118110236227" bottom="0.59055118110236227" header="0" footer="0"/>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CE28"/>
  <sheetViews>
    <sheetView zoomScale="75" workbookViewId="0"/>
  </sheetViews>
  <sheetFormatPr baseColWidth="10" defaultColWidth="11.44140625" defaultRowHeight="13.2"/>
  <cols>
    <col min="1" max="1" width="6.5546875" style="3" customWidth="1"/>
    <col min="2" max="2" width="47" style="3" bestFit="1" customWidth="1"/>
    <col min="3" max="3" width="62.109375" style="3" customWidth="1"/>
    <col min="4" max="4" width="18.6640625" style="3" customWidth="1"/>
    <col min="5" max="6" width="18" style="3" customWidth="1"/>
    <col min="7" max="7" width="21.88671875" style="3" hidden="1" customWidth="1"/>
    <col min="8" max="8" width="33.44140625" style="3" hidden="1" customWidth="1"/>
    <col min="9" max="9" width="42.44140625" style="3" hidden="1" customWidth="1"/>
    <col min="10" max="10" width="34" style="3" hidden="1" customWidth="1"/>
    <col min="11" max="11" width="46" style="3" hidden="1" customWidth="1"/>
    <col min="12" max="12" width="32.109375" style="3" hidden="1" customWidth="1"/>
    <col min="13" max="13" width="22.5546875" style="3" hidden="1" customWidth="1"/>
    <col min="14" max="14" width="34.33203125" style="3" hidden="1" customWidth="1"/>
    <col min="15" max="15" width="23.44140625" style="3" hidden="1" customWidth="1"/>
    <col min="16" max="16" width="19.44140625" style="3" hidden="1" customWidth="1"/>
    <col min="17" max="17" width="30.44140625" style="3" hidden="1" customWidth="1"/>
    <col min="18" max="18" width="68.88671875" style="3" hidden="1" customWidth="1"/>
    <col min="19" max="19" width="38.33203125" style="3" hidden="1" customWidth="1"/>
    <col min="20" max="20" width="37.109375" style="3" hidden="1" customWidth="1"/>
    <col min="21" max="21" width="34.44140625" style="3" hidden="1" customWidth="1"/>
    <col min="22" max="22" width="30.88671875" style="3" hidden="1" customWidth="1"/>
    <col min="23" max="23" width="76.6640625" style="3" hidden="1" customWidth="1"/>
    <col min="24" max="24" width="31.6640625" style="3" hidden="1" customWidth="1"/>
    <col min="25" max="25" width="32.5546875" style="3" hidden="1" customWidth="1"/>
    <col min="26" max="26" width="56.109375" style="3" hidden="1" customWidth="1"/>
    <col min="27" max="27" width="55.44140625" style="3" hidden="1" customWidth="1"/>
    <col min="28" max="28" width="67.109375" style="3" hidden="1" customWidth="1"/>
    <col min="29" max="31" width="31.44140625" style="3" hidden="1" customWidth="1"/>
    <col min="32" max="32" width="42.33203125" style="3" hidden="1" customWidth="1"/>
    <col min="33" max="33" width="62" style="3" hidden="1" customWidth="1"/>
    <col min="34" max="34" width="37.6640625" style="3" hidden="1" customWidth="1"/>
    <col min="35" max="35" width="49.44140625" style="3" hidden="1" customWidth="1"/>
    <col min="36" max="36" width="24.5546875" style="3" hidden="1" customWidth="1"/>
    <col min="37" max="37" width="77.6640625" style="3" hidden="1" customWidth="1"/>
    <col min="38" max="38" width="17.33203125" style="3" hidden="1" customWidth="1"/>
    <col min="39" max="39" width="16.109375" style="3" hidden="1" customWidth="1"/>
    <col min="40" max="40" width="16.88671875" style="3" hidden="1" customWidth="1"/>
    <col min="41" max="41" width="88.6640625" style="3" hidden="1" customWidth="1"/>
    <col min="42" max="42" width="67.109375" style="3" hidden="1" customWidth="1"/>
    <col min="43" max="43" width="41.44140625" style="3" hidden="1" customWidth="1"/>
    <col min="44" max="44" width="86.5546875" style="3" hidden="1" customWidth="1"/>
    <col min="45" max="46" width="60.109375" style="3" hidden="1" customWidth="1"/>
    <col min="47" max="47" width="68.109375" style="3" hidden="1" customWidth="1"/>
    <col min="48" max="48" width="73.109375" style="3" hidden="1" customWidth="1"/>
    <col min="49" max="49" width="173.44140625" style="3" hidden="1" customWidth="1"/>
    <col min="50" max="50" width="75.6640625" style="3" hidden="1" customWidth="1"/>
    <col min="51" max="51" width="66.44140625" style="3" hidden="1" customWidth="1"/>
    <col min="52" max="52" width="54" style="3" hidden="1" customWidth="1"/>
    <col min="53" max="53" width="72.88671875" style="3" hidden="1" customWidth="1"/>
    <col min="54" max="54" width="88.5546875" style="3" hidden="1" customWidth="1"/>
    <col min="55" max="57" width="37.88671875" style="3" hidden="1" customWidth="1"/>
    <col min="58" max="58" width="47" style="3" hidden="1" customWidth="1"/>
    <col min="59" max="59" width="61.44140625" style="3" hidden="1" customWidth="1"/>
    <col min="60" max="60" width="62.44140625" style="3" hidden="1" customWidth="1"/>
    <col min="61" max="61" width="49.33203125" style="3" hidden="1" customWidth="1"/>
    <col min="62" max="62" width="61.44140625" style="3" hidden="1" customWidth="1"/>
    <col min="63" max="63" width="91.109375" style="3" hidden="1" customWidth="1"/>
    <col min="64" max="65" width="11.44140625" style="3" customWidth="1"/>
    <col min="66" max="16384" width="11.44140625" style="3"/>
  </cols>
  <sheetData>
    <row r="1" spans="1:83" customFormat="1" ht="60" customHeight="1">
      <c r="A1" s="8"/>
      <c r="B1" s="10"/>
      <c r="C1" s="10" t="s">
        <v>70</v>
      </c>
      <c r="D1" s="11">
        <v>2002</v>
      </c>
      <c r="E1" s="3"/>
      <c r="F1" s="3"/>
      <c r="G1" s="3"/>
      <c r="H1" s="52"/>
      <c r="I1" s="52"/>
      <c r="J1" s="52"/>
      <c r="K1" s="52"/>
      <c r="L1" s="52"/>
      <c r="M1" s="52"/>
      <c r="N1" s="52"/>
      <c r="O1" s="52"/>
      <c r="P1" s="52"/>
      <c r="Q1" s="52"/>
      <c r="R1" s="52"/>
      <c r="S1" s="52"/>
      <c r="T1" s="52"/>
      <c r="U1" s="52"/>
      <c r="V1" s="52"/>
      <c r="W1" s="52"/>
      <c r="X1" s="52"/>
      <c r="Y1" s="52"/>
      <c r="Z1" s="52"/>
      <c r="AA1" s="52"/>
      <c r="AB1" s="52"/>
      <c r="AC1" s="52"/>
      <c r="AD1" s="52"/>
      <c r="AE1" s="52"/>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row>
    <row r="2" spans="1:83" customFormat="1" ht="12.9" customHeight="1" thickBot="1">
      <c r="A2" s="8"/>
      <c r="B2" s="9"/>
      <c r="C2" s="9"/>
      <c r="D2" s="12"/>
      <c r="E2" s="3"/>
      <c r="F2" s="3"/>
      <c r="G2" s="3"/>
      <c r="H2" s="52"/>
      <c r="I2" s="52"/>
      <c r="J2" s="52"/>
      <c r="K2" s="52"/>
      <c r="L2" s="52"/>
      <c r="M2" s="52"/>
      <c r="N2" s="52"/>
      <c r="O2" s="52"/>
      <c r="P2" s="52"/>
      <c r="Q2" s="52"/>
      <c r="R2" s="52"/>
      <c r="S2" s="52"/>
      <c r="T2" s="52"/>
      <c r="U2" s="52"/>
      <c r="V2" s="52"/>
      <c r="W2" s="52"/>
      <c r="X2" s="52"/>
      <c r="Y2" s="52"/>
      <c r="Z2" s="52"/>
      <c r="AA2" s="52"/>
      <c r="AB2" s="52"/>
      <c r="AC2" s="52"/>
      <c r="AD2" s="52"/>
      <c r="AE2" s="52"/>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row>
    <row r="3" spans="1:83" customFormat="1" ht="33" customHeight="1">
      <c r="A3" s="79" t="s">
        <v>282</v>
      </c>
      <c r="B3" s="13"/>
      <c r="C3" s="13"/>
      <c r="D3" s="13"/>
      <c r="E3" s="3"/>
      <c r="F3" s="3"/>
      <c r="G3" s="3"/>
      <c r="H3" s="52"/>
      <c r="I3" s="52"/>
      <c r="J3" s="52"/>
      <c r="K3" s="52"/>
      <c r="L3" s="52"/>
      <c r="M3" s="52"/>
      <c r="N3" s="52"/>
      <c r="O3" s="52"/>
      <c r="P3" s="52"/>
      <c r="Q3" s="52"/>
      <c r="R3" s="52"/>
      <c r="S3" s="52"/>
      <c r="T3" s="52"/>
      <c r="U3" s="52"/>
      <c r="V3" s="52"/>
      <c r="W3" s="52"/>
      <c r="X3" s="52"/>
      <c r="Y3" s="52"/>
      <c r="Z3" s="52"/>
      <c r="AA3" s="52"/>
      <c r="AB3" s="52"/>
      <c r="AC3" s="52"/>
      <c r="AD3" s="52"/>
      <c r="AE3" s="52"/>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row>
    <row r="4" spans="1:83" customFormat="1" ht="20.100000000000001" customHeight="1">
      <c r="A4" s="17" t="s">
        <v>93</v>
      </c>
      <c r="B4" s="82"/>
      <c r="C4" s="82"/>
      <c r="D4" s="82"/>
      <c r="E4" s="3"/>
      <c r="F4" s="3"/>
      <c r="G4" s="3"/>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row>
    <row r="5" spans="1:83" customFormat="1" ht="18" customHeight="1" thickBot="1">
      <c r="A5" s="21"/>
      <c r="B5" s="51"/>
      <c r="C5" s="51"/>
      <c r="D5" s="96"/>
      <c r="E5" s="3"/>
      <c r="F5" s="3"/>
      <c r="G5" s="3"/>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row>
    <row r="6" spans="1:83" customFormat="1" ht="15" customHeight="1">
      <c r="A6" s="97"/>
      <c r="B6" s="98"/>
      <c r="C6" s="98"/>
      <c r="D6" s="2"/>
      <c r="E6" s="3"/>
      <c r="F6" s="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99"/>
      <c r="BM6" s="99"/>
      <c r="BN6" s="99"/>
      <c r="BO6" s="56"/>
      <c r="BP6" s="56"/>
      <c r="BQ6" s="56"/>
      <c r="BR6" s="56"/>
      <c r="BS6" s="56"/>
      <c r="BT6" s="56"/>
      <c r="BU6" s="56"/>
      <c r="BV6" s="56"/>
      <c r="BW6" s="56"/>
      <c r="BX6" s="56"/>
      <c r="BY6" s="56"/>
      <c r="BZ6" s="56"/>
      <c r="CA6" s="56"/>
      <c r="CB6" s="56"/>
      <c r="CC6" s="56"/>
      <c r="CD6" s="56"/>
      <c r="CE6" s="56"/>
    </row>
    <row r="7" spans="1:83" customFormat="1" ht="12.9" customHeight="1">
      <c r="A7" s="100"/>
      <c r="B7" s="100"/>
      <c r="C7" s="100"/>
      <c r="D7" s="100"/>
      <c r="E7" s="3"/>
      <c r="F7" s="100"/>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53"/>
      <c r="BM7" s="53"/>
      <c r="BN7" s="53"/>
      <c r="BO7" s="53"/>
      <c r="BP7" s="53"/>
      <c r="BQ7" s="53"/>
      <c r="BR7" s="53"/>
      <c r="BS7" s="53"/>
      <c r="BT7" s="53"/>
      <c r="BU7" s="53"/>
      <c r="BV7" s="53"/>
      <c r="BW7" s="53"/>
      <c r="BX7" s="53"/>
      <c r="BY7" s="53"/>
      <c r="BZ7" s="53"/>
      <c r="CA7" s="53"/>
      <c r="CB7" s="53"/>
    </row>
    <row r="8" spans="1:83" s="37" customFormat="1" ht="21" customHeight="1">
      <c r="A8" s="101" t="s">
        <v>113</v>
      </c>
      <c r="G8" s="48">
        <v>11100</v>
      </c>
      <c r="H8" s="48">
        <v>21300</v>
      </c>
      <c r="I8" s="48">
        <v>21301</v>
      </c>
      <c r="J8" s="48">
        <v>21400</v>
      </c>
      <c r="K8" s="48">
        <v>21401</v>
      </c>
      <c r="L8" s="48">
        <v>21402</v>
      </c>
      <c r="M8" s="48">
        <v>21500</v>
      </c>
      <c r="N8" s="48">
        <v>21501</v>
      </c>
      <c r="O8" s="48">
        <v>21502</v>
      </c>
      <c r="P8" s="48">
        <v>21503</v>
      </c>
      <c r="Q8" s="48">
        <v>21504</v>
      </c>
      <c r="R8" s="48">
        <v>22100</v>
      </c>
      <c r="S8" s="48">
        <v>22102</v>
      </c>
      <c r="T8" s="48">
        <v>22103</v>
      </c>
      <c r="U8" s="48">
        <v>22104</v>
      </c>
      <c r="V8" s="48">
        <v>22105</v>
      </c>
      <c r="W8" s="48">
        <v>22106</v>
      </c>
      <c r="X8" s="48">
        <v>22107</v>
      </c>
      <c r="Y8" s="48">
        <v>22108</v>
      </c>
      <c r="Z8" s="48">
        <v>22109</v>
      </c>
      <c r="AA8" s="48">
        <v>22111</v>
      </c>
      <c r="AB8" s="48">
        <v>22112</v>
      </c>
      <c r="AC8" s="48">
        <v>22113</v>
      </c>
      <c r="AD8" s="48">
        <v>22200</v>
      </c>
      <c r="AE8" s="48">
        <v>22202</v>
      </c>
      <c r="AF8" s="48">
        <v>22205</v>
      </c>
      <c r="AG8" s="48">
        <v>22208</v>
      </c>
      <c r="AH8" s="48">
        <v>22209</v>
      </c>
      <c r="AI8" s="48">
        <v>22211</v>
      </c>
      <c r="AJ8" s="48">
        <v>22212</v>
      </c>
      <c r="AK8" s="48">
        <v>22213</v>
      </c>
      <c r="AL8" s="48">
        <v>22901</v>
      </c>
      <c r="AM8" s="48">
        <v>22902</v>
      </c>
      <c r="AN8" s="48">
        <v>22906</v>
      </c>
      <c r="AO8" s="48">
        <v>23101</v>
      </c>
      <c r="AP8" s="48">
        <v>23102</v>
      </c>
      <c r="AQ8" s="48">
        <v>23104</v>
      </c>
      <c r="AR8" s="48">
        <v>23105</v>
      </c>
      <c r="AS8" s="48">
        <v>23106</v>
      </c>
      <c r="AT8" s="48">
        <v>23108</v>
      </c>
      <c r="AU8" s="48">
        <v>23109</v>
      </c>
      <c r="AV8" s="48">
        <v>23110</v>
      </c>
      <c r="AW8" s="48">
        <v>23111</v>
      </c>
      <c r="AX8" s="48">
        <v>23112</v>
      </c>
      <c r="AY8" s="48">
        <v>23113</v>
      </c>
      <c r="AZ8" s="48">
        <v>23114</v>
      </c>
      <c r="BA8" s="48">
        <v>23115</v>
      </c>
      <c r="BB8" s="48">
        <v>23116</v>
      </c>
      <c r="BC8" s="48">
        <v>23137</v>
      </c>
      <c r="BD8" s="48">
        <v>23141</v>
      </c>
      <c r="BE8" s="48">
        <v>23142</v>
      </c>
      <c r="BF8" s="48">
        <v>36100</v>
      </c>
      <c r="BG8" s="48">
        <v>36101</v>
      </c>
      <c r="BH8" s="48">
        <v>36102</v>
      </c>
      <c r="BI8" s="48">
        <v>36103</v>
      </c>
      <c r="BJ8" s="48">
        <v>36104</v>
      </c>
      <c r="BK8" s="48">
        <v>36105</v>
      </c>
    </row>
    <row r="9" spans="1:83" s="37" customFormat="1" ht="21" customHeight="1">
      <c r="A9" s="101"/>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F9" s="48"/>
      <c r="BG9" s="48"/>
      <c r="BH9" s="48"/>
      <c r="BI9" s="48"/>
      <c r="BJ9" s="48"/>
      <c r="BK9" s="48"/>
    </row>
    <row r="10" spans="1:83" s="37" customFormat="1" ht="12.9" customHeight="1">
      <c r="A10" s="101"/>
      <c r="G10" s="48" t="s">
        <v>60</v>
      </c>
      <c r="H10" s="48" t="s">
        <v>60</v>
      </c>
      <c r="I10" s="48" t="s">
        <v>60</v>
      </c>
      <c r="J10" s="48" t="s">
        <v>61</v>
      </c>
      <c r="K10" s="48" t="s">
        <v>61</v>
      </c>
      <c r="L10" s="48" t="s">
        <v>61</v>
      </c>
      <c r="M10" s="48" t="s">
        <v>60</v>
      </c>
      <c r="N10" s="48" t="s">
        <v>61</v>
      </c>
      <c r="O10" s="48" t="s">
        <v>60</v>
      </c>
      <c r="P10" s="48" t="s">
        <v>60</v>
      </c>
      <c r="Q10" s="48" t="s">
        <v>60</v>
      </c>
      <c r="R10" s="48" t="s">
        <v>156</v>
      </c>
      <c r="S10" s="48" t="s">
        <v>156</v>
      </c>
      <c r="T10" s="48" t="s">
        <v>156</v>
      </c>
      <c r="U10" s="48" t="s">
        <v>156</v>
      </c>
      <c r="V10" s="48" t="s">
        <v>156</v>
      </c>
      <c r="W10" s="48" t="s">
        <v>156</v>
      </c>
      <c r="X10" s="48" t="s">
        <v>156</v>
      </c>
      <c r="Y10" s="48" t="s">
        <v>156</v>
      </c>
      <c r="Z10" s="48" t="s">
        <v>275</v>
      </c>
      <c r="AA10" s="48" t="s">
        <v>156</v>
      </c>
      <c r="AB10" s="48" t="s">
        <v>156</v>
      </c>
      <c r="AC10" s="48" t="s">
        <v>156</v>
      </c>
      <c r="AD10" s="48" t="s">
        <v>156</v>
      </c>
      <c r="AE10" s="48" t="s">
        <v>156</v>
      </c>
      <c r="AF10" s="48" t="s">
        <v>156</v>
      </c>
      <c r="AG10" s="48" t="s">
        <v>156</v>
      </c>
      <c r="AH10" s="48" t="s">
        <v>156</v>
      </c>
      <c r="AI10" s="48" t="s">
        <v>156</v>
      </c>
      <c r="AJ10" s="48" t="s">
        <v>155</v>
      </c>
      <c r="AK10" s="48" t="s">
        <v>156</v>
      </c>
      <c r="AL10" s="48" t="s">
        <v>157</v>
      </c>
      <c r="AM10" s="48" t="s">
        <v>157</v>
      </c>
      <c r="AN10" s="48" t="s">
        <v>157</v>
      </c>
      <c r="AO10" s="48" t="s">
        <v>159</v>
      </c>
      <c r="AP10" s="48" t="s">
        <v>159</v>
      </c>
      <c r="AQ10" s="48" t="s">
        <v>160</v>
      </c>
      <c r="AR10" s="48" t="s">
        <v>158</v>
      </c>
      <c r="AS10" s="48" t="s">
        <v>158</v>
      </c>
      <c r="AT10" s="48" t="s">
        <v>159</v>
      </c>
      <c r="AU10" s="48" t="s">
        <v>160</v>
      </c>
      <c r="AV10" s="48" t="s">
        <v>158</v>
      </c>
      <c r="AW10" s="48" t="s">
        <v>158</v>
      </c>
      <c r="AX10" s="48" t="s">
        <v>159</v>
      </c>
      <c r="AY10" s="48" t="s">
        <v>158</v>
      </c>
      <c r="AZ10" s="48" t="s">
        <v>158</v>
      </c>
      <c r="BA10" s="48" t="s">
        <v>158</v>
      </c>
      <c r="BB10" s="48" t="s">
        <v>160</v>
      </c>
      <c r="BC10" s="48" t="s">
        <v>158</v>
      </c>
      <c r="BD10" s="48" t="s">
        <v>160</v>
      </c>
      <c r="BE10" s="48" t="s">
        <v>159</v>
      </c>
      <c r="BF10" s="48" t="s">
        <v>162</v>
      </c>
      <c r="BG10" s="48" t="s">
        <v>161</v>
      </c>
      <c r="BH10" s="48" t="s">
        <v>162</v>
      </c>
      <c r="BI10" s="48" t="s">
        <v>162</v>
      </c>
      <c r="BJ10" s="48" t="s">
        <v>162</v>
      </c>
      <c r="BK10" s="48" t="s">
        <v>161</v>
      </c>
    </row>
    <row r="11" spans="1:83" s="37" customFormat="1" ht="12.9" customHeight="1" thickBot="1">
      <c r="G11" s="48" t="s">
        <v>149</v>
      </c>
      <c r="H11" s="48" t="s">
        <v>0</v>
      </c>
      <c r="I11" s="48" t="s">
        <v>1</v>
      </c>
      <c r="J11" s="48" t="s">
        <v>2</v>
      </c>
      <c r="K11" s="48" t="s">
        <v>3</v>
      </c>
      <c r="L11" s="48" t="s">
        <v>4</v>
      </c>
      <c r="M11" s="48" t="s">
        <v>5</v>
      </c>
      <c r="N11" s="48" t="s">
        <v>6</v>
      </c>
      <c r="O11" s="48" t="s">
        <v>7</v>
      </c>
      <c r="P11" s="48" t="s">
        <v>8</v>
      </c>
      <c r="Q11" s="48" t="s">
        <v>9</v>
      </c>
      <c r="R11" s="48" t="s">
        <v>10</v>
      </c>
      <c r="S11" s="48" t="s">
        <v>12</v>
      </c>
      <c r="T11" s="48" t="s">
        <v>13</v>
      </c>
      <c r="U11" s="48" t="s">
        <v>14</v>
      </c>
      <c r="V11" s="48" t="s">
        <v>15</v>
      </c>
      <c r="W11" s="48" t="s">
        <v>16</v>
      </c>
      <c r="X11" s="48" t="s">
        <v>17</v>
      </c>
      <c r="Y11" s="48" t="s">
        <v>18</v>
      </c>
      <c r="Z11" s="48" t="s">
        <v>270</v>
      </c>
      <c r="AA11" s="48" t="s">
        <v>20</v>
      </c>
      <c r="AB11" s="48" t="s">
        <v>151</v>
      </c>
      <c r="AC11" s="48" t="s">
        <v>21</v>
      </c>
      <c r="AD11" s="48" t="s">
        <v>22</v>
      </c>
      <c r="AE11" s="48" t="s">
        <v>23</v>
      </c>
      <c r="AF11" s="48" t="s">
        <v>26</v>
      </c>
      <c r="AG11" s="48" t="s">
        <v>29</v>
      </c>
      <c r="AH11" s="48" t="s">
        <v>261</v>
      </c>
      <c r="AI11" s="48" t="s">
        <v>262</v>
      </c>
      <c r="AJ11" s="48" t="s">
        <v>153</v>
      </c>
      <c r="AK11" s="48" t="s">
        <v>154</v>
      </c>
      <c r="AL11" s="48" t="s">
        <v>62</v>
      </c>
      <c r="AM11" s="48" t="s">
        <v>63</v>
      </c>
      <c r="AN11" s="48" t="s">
        <v>64</v>
      </c>
      <c r="AO11" s="1" t="s">
        <v>34</v>
      </c>
      <c r="AP11" s="1" t="s">
        <v>35</v>
      </c>
      <c r="AQ11" s="1" t="s">
        <v>36</v>
      </c>
      <c r="AR11" s="1" t="s">
        <v>37</v>
      </c>
      <c r="AS11" s="1" t="s">
        <v>38</v>
      </c>
      <c r="AT11" s="1" t="s">
        <v>39</v>
      </c>
      <c r="AU11" s="1" t="s">
        <v>40</v>
      </c>
      <c r="AV11" s="1" t="s">
        <v>41</v>
      </c>
      <c r="AW11" s="1" t="s">
        <v>42</v>
      </c>
      <c r="AX11" s="1" t="s">
        <v>43</v>
      </c>
      <c r="AY11" s="1" t="s">
        <v>44</v>
      </c>
      <c r="AZ11" s="1" t="s">
        <v>263</v>
      </c>
      <c r="BA11" s="1" t="s">
        <v>45</v>
      </c>
      <c r="BB11" s="1" t="s">
        <v>46</v>
      </c>
      <c r="BC11" s="1" t="s">
        <v>259</v>
      </c>
      <c r="BD11" s="1" t="s">
        <v>272</v>
      </c>
      <c r="BE11" s="1" t="s">
        <v>280</v>
      </c>
      <c r="BF11" s="1" t="s">
        <v>48</v>
      </c>
      <c r="BG11" s="1" t="s">
        <v>49</v>
      </c>
      <c r="BH11" s="1" t="s">
        <v>50</v>
      </c>
      <c r="BI11" s="1" t="s">
        <v>51</v>
      </c>
      <c r="BJ11" s="1" t="s">
        <v>52</v>
      </c>
      <c r="BK11" s="1" t="s">
        <v>53</v>
      </c>
    </row>
    <row r="12" spans="1:83" s="37" customFormat="1" ht="33" customHeight="1">
      <c r="A12" s="122" t="s">
        <v>120</v>
      </c>
      <c r="B12" s="122"/>
      <c r="C12" s="30"/>
      <c r="D12" s="31">
        <v>2002</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row>
    <row r="13" spans="1:83" s="37" customFormat="1" ht="18" customHeight="1" thickBot="1">
      <c r="A13" s="110" t="s">
        <v>107</v>
      </c>
      <c r="B13" s="111"/>
      <c r="C13" s="111"/>
      <c r="D13" s="112">
        <v>126140</v>
      </c>
      <c r="G13" s="104">
        <v>113123</v>
      </c>
      <c r="H13" s="104">
        <v>53</v>
      </c>
      <c r="I13" s="104">
        <v>1314</v>
      </c>
      <c r="J13" s="104">
        <v>211</v>
      </c>
      <c r="K13" s="104">
        <v>272</v>
      </c>
      <c r="L13" s="104" t="s">
        <v>283</v>
      </c>
      <c r="M13" s="104">
        <v>4776</v>
      </c>
      <c r="N13" s="104" t="s">
        <v>283</v>
      </c>
      <c r="O13" s="104" t="s">
        <v>283</v>
      </c>
      <c r="P13" s="104" t="s">
        <v>283</v>
      </c>
      <c r="Q13" s="104">
        <v>1103</v>
      </c>
      <c r="R13" s="104">
        <v>114</v>
      </c>
      <c r="S13" s="104">
        <v>1272</v>
      </c>
      <c r="T13" s="104">
        <v>72</v>
      </c>
      <c r="U13" s="104" t="s">
        <v>283</v>
      </c>
      <c r="V13" s="104">
        <v>200</v>
      </c>
      <c r="W13" s="104">
        <v>46</v>
      </c>
      <c r="X13" s="104">
        <v>54</v>
      </c>
      <c r="Y13" s="104">
        <v>95</v>
      </c>
      <c r="Z13" s="104" t="s">
        <v>283</v>
      </c>
      <c r="AA13" s="104">
        <v>38</v>
      </c>
      <c r="AB13" s="104">
        <v>658</v>
      </c>
      <c r="AC13" s="104">
        <v>25</v>
      </c>
      <c r="AD13" s="104">
        <v>70</v>
      </c>
      <c r="AE13" s="104">
        <v>215</v>
      </c>
      <c r="AF13" s="104">
        <v>87</v>
      </c>
      <c r="AG13" s="104">
        <v>21</v>
      </c>
      <c r="AH13" s="104">
        <v>34</v>
      </c>
      <c r="AI13" s="104">
        <v>24</v>
      </c>
      <c r="AJ13" s="104">
        <v>6</v>
      </c>
      <c r="AK13" s="104">
        <v>66</v>
      </c>
      <c r="AL13" s="104">
        <v>933</v>
      </c>
      <c r="AM13" s="104">
        <v>283</v>
      </c>
      <c r="AN13" s="104">
        <v>825</v>
      </c>
      <c r="AO13" s="104" t="s">
        <v>283</v>
      </c>
      <c r="AP13" s="104">
        <v>74</v>
      </c>
      <c r="AQ13" s="104" t="s">
        <v>283</v>
      </c>
      <c r="AR13" s="104" t="s">
        <v>283</v>
      </c>
      <c r="AS13" s="104">
        <v>6</v>
      </c>
      <c r="AT13" s="104">
        <v>42</v>
      </c>
      <c r="AU13" s="104">
        <v>2</v>
      </c>
      <c r="AV13" s="104" t="s">
        <v>283</v>
      </c>
      <c r="AW13" s="104" t="s">
        <v>283</v>
      </c>
      <c r="AX13" s="104">
        <v>10</v>
      </c>
      <c r="AY13" s="104">
        <v>3</v>
      </c>
      <c r="AZ13" s="104">
        <v>4</v>
      </c>
      <c r="BA13" s="104">
        <v>4</v>
      </c>
      <c r="BB13" s="104">
        <v>0</v>
      </c>
      <c r="BC13" s="104" t="s">
        <v>283</v>
      </c>
      <c r="BD13" s="104" t="s">
        <v>283</v>
      </c>
      <c r="BE13" s="104">
        <v>5</v>
      </c>
      <c r="BF13" s="104" t="s">
        <v>283</v>
      </c>
      <c r="BG13" s="104" t="s">
        <v>283</v>
      </c>
      <c r="BH13" s="104" t="s">
        <v>283</v>
      </c>
      <c r="BI13" s="104" t="s">
        <v>283</v>
      </c>
      <c r="BJ13" s="104" t="s">
        <v>283</v>
      </c>
      <c r="BK13" s="104" t="s">
        <v>283</v>
      </c>
    </row>
    <row r="14" spans="1:83" s="37" customFormat="1" ht="18" customHeight="1">
      <c r="A14" s="3"/>
      <c r="B14" s="3"/>
      <c r="C14" s="3"/>
      <c r="D14" s="3"/>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row>
    <row r="15" spans="1:83" s="37" customFormat="1" ht="18" customHeight="1">
      <c r="A15" s="1" t="s">
        <v>284</v>
      </c>
      <c r="B15" s="3"/>
      <c r="C15" s="3"/>
      <c r="D15" s="3"/>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row>
    <row r="16" spans="1:83" s="37" customFormat="1" ht="18" customHeight="1" thickBot="1">
      <c r="A16" s="1"/>
      <c r="B16" s="3"/>
      <c r="C16" s="3"/>
      <c r="D16" s="3"/>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row>
    <row r="17" spans="1:76" s="37" customFormat="1" ht="33" customHeight="1">
      <c r="A17" s="122" t="s">
        <v>121</v>
      </c>
      <c r="B17" s="122"/>
      <c r="C17" s="30"/>
      <c r="D17" s="31">
        <v>2002</v>
      </c>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M17" s="3"/>
      <c r="BN17" s="3"/>
    </row>
    <row r="18" spans="1:76" s="37" customFormat="1" ht="18" customHeight="1">
      <c r="A18" s="102" t="s">
        <v>108</v>
      </c>
      <c r="B18" s="102"/>
      <c r="C18" s="102"/>
      <c r="D18" s="103">
        <v>1278773663.0199997</v>
      </c>
      <c r="G18" s="103">
        <v>0</v>
      </c>
      <c r="H18" s="103">
        <v>0</v>
      </c>
      <c r="I18" s="103">
        <v>0</v>
      </c>
      <c r="J18" s="103">
        <v>0</v>
      </c>
      <c r="K18" s="103">
        <v>0</v>
      </c>
      <c r="L18" s="103">
        <v>0</v>
      </c>
      <c r="M18" s="103">
        <v>0</v>
      </c>
      <c r="N18" s="103">
        <v>0</v>
      </c>
      <c r="O18" s="103">
        <v>0</v>
      </c>
      <c r="P18" s="103">
        <v>0</v>
      </c>
      <c r="Q18" s="103">
        <v>0</v>
      </c>
      <c r="R18" s="103">
        <v>0</v>
      </c>
      <c r="S18" s="103">
        <v>143563091.21000001</v>
      </c>
      <c r="T18" s="103">
        <v>0</v>
      </c>
      <c r="U18" s="103">
        <v>0</v>
      </c>
      <c r="V18" s="103">
        <v>0</v>
      </c>
      <c r="W18" s="103">
        <v>186855441.56</v>
      </c>
      <c r="X18" s="103">
        <v>0</v>
      </c>
      <c r="Y18" s="103">
        <v>0</v>
      </c>
      <c r="Z18" s="103">
        <v>0</v>
      </c>
      <c r="AA18" s="103">
        <v>0</v>
      </c>
      <c r="AB18" s="103">
        <v>0</v>
      </c>
      <c r="AC18" s="103">
        <v>0</v>
      </c>
      <c r="AD18" s="103">
        <v>5247762.0199999996</v>
      </c>
      <c r="AE18" s="103">
        <v>144831207.19</v>
      </c>
      <c r="AF18" s="103">
        <v>0</v>
      </c>
      <c r="AG18" s="103">
        <v>326451794.48000002</v>
      </c>
      <c r="AH18" s="103">
        <v>36010121.039999999</v>
      </c>
      <c r="AI18" s="103">
        <v>47359725.409999996</v>
      </c>
      <c r="AJ18" s="103">
        <v>0</v>
      </c>
      <c r="AK18" s="103">
        <v>0</v>
      </c>
      <c r="AL18" s="103">
        <v>283174896</v>
      </c>
      <c r="AM18" s="103">
        <v>80249261.109999999</v>
      </c>
      <c r="AN18" s="103">
        <v>25030363</v>
      </c>
      <c r="AO18" s="103">
        <v>0</v>
      </c>
      <c r="AP18" s="103">
        <v>0</v>
      </c>
      <c r="AQ18" s="103">
        <v>0</v>
      </c>
      <c r="AR18" s="103">
        <v>0</v>
      </c>
      <c r="AS18" s="103">
        <v>0</v>
      </c>
      <c r="AT18" s="103">
        <v>0</v>
      </c>
      <c r="AU18" s="103">
        <v>0</v>
      </c>
      <c r="AV18" s="103">
        <v>0</v>
      </c>
      <c r="AW18" s="103">
        <v>0</v>
      </c>
      <c r="AX18" s="103">
        <v>0</v>
      </c>
      <c r="AY18" s="103">
        <v>0</v>
      </c>
      <c r="AZ18" s="103">
        <v>0</v>
      </c>
      <c r="BA18" s="103">
        <v>0</v>
      </c>
      <c r="BB18" s="103">
        <v>0</v>
      </c>
      <c r="BC18" s="103">
        <v>0</v>
      </c>
      <c r="BD18" s="103">
        <v>0</v>
      </c>
      <c r="BE18" s="103">
        <v>0</v>
      </c>
      <c r="BF18" s="103">
        <v>0</v>
      </c>
      <c r="BG18" s="103">
        <v>0</v>
      </c>
      <c r="BH18" s="103">
        <v>0</v>
      </c>
      <c r="BI18" s="103">
        <v>0</v>
      </c>
      <c r="BJ18" s="103">
        <v>0</v>
      </c>
      <c r="BK18" s="103">
        <v>0</v>
      </c>
      <c r="BM18" s="3"/>
      <c r="BN18" s="3"/>
    </row>
    <row r="19" spans="1:76" ht="18" customHeight="1">
      <c r="A19" s="102" t="s">
        <v>109</v>
      </c>
      <c r="B19" s="102"/>
      <c r="C19" s="102"/>
      <c r="D19" s="109">
        <v>0</v>
      </c>
      <c r="G19" s="103">
        <v>1278773663.02</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c r="AI19" s="103">
        <v>0</v>
      </c>
      <c r="AJ19" s="103">
        <v>0</v>
      </c>
      <c r="AK19" s="103">
        <v>0</v>
      </c>
      <c r="AL19" s="103">
        <v>0</v>
      </c>
      <c r="AM19" s="103">
        <v>0</v>
      </c>
      <c r="AN19" s="103">
        <v>0</v>
      </c>
      <c r="AO19" s="103">
        <v>0</v>
      </c>
      <c r="AP19" s="103">
        <v>0</v>
      </c>
      <c r="AQ19" s="103">
        <v>0</v>
      </c>
      <c r="AR19" s="103">
        <v>0</v>
      </c>
      <c r="AS19" s="103">
        <v>0</v>
      </c>
      <c r="AT19" s="103">
        <v>0</v>
      </c>
      <c r="AU19" s="103">
        <v>0</v>
      </c>
      <c r="AV19" s="103">
        <v>0</v>
      </c>
      <c r="AW19" s="103">
        <v>0</v>
      </c>
      <c r="AX19" s="103">
        <v>0</v>
      </c>
      <c r="AY19" s="103">
        <v>0</v>
      </c>
      <c r="AZ19" s="103">
        <v>0</v>
      </c>
      <c r="BA19" s="103">
        <v>0</v>
      </c>
      <c r="BB19" s="103">
        <v>0</v>
      </c>
      <c r="BC19" s="103">
        <v>0</v>
      </c>
      <c r="BD19" s="103">
        <v>0</v>
      </c>
      <c r="BE19" s="103">
        <v>0</v>
      </c>
      <c r="BF19" s="103">
        <v>0</v>
      </c>
      <c r="BG19" s="103">
        <v>0</v>
      </c>
      <c r="BH19" s="103">
        <v>0</v>
      </c>
      <c r="BI19" s="103">
        <v>0</v>
      </c>
      <c r="BJ19" s="103">
        <v>0</v>
      </c>
      <c r="BK19" s="103">
        <v>0</v>
      </c>
      <c r="BL19" s="37"/>
    </row>
    <row r="20" spans="1:76" ht="18" customHeight="1">
      <c r="A20" s="102" t="s">
        <v>114</v>
      </c>
      <c r="B20" s="102"/>
      <c r="C20" s="102"/>
      <c r="D20" s="109">
        <v>15029620.23</v>
      </c>
      <c r="G20" s="103">
        <v>15029620.23</v>
      </c>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row>
    <row r="21" spans="1:76" ht="18" customHeight="1">
      <c r="A21" s="102" t="s">
        <v>115</v>
      </c>
      <c r="B21" s="102"/>
      <c r="C21" s="102"/>
      <c r="D21" s="109">
        <v>0</v>
      </c>
      <c r="G21" s="49"/>
      <c r="H21" s="49"/>
      <c r="I21" s="49"/>
      <c r="J21" s="49"/>
      <c r="K21" s="49"/>
      <c r="L21" s="49"/>
      <c r="M21" s="49"/>
      <c r="N21" s="49"/>
      <c r="O21" s="49"/>
      <c r="P21" s="49"/>
      <c r="Q21" s="49"/>
      <c r="R21" s="49"/>
      <c r="S21" s="49"/>
      <c r="T21" s="49"/>
      <c r="U21" s="49"/>
      <c r="V21" s="49"/>
      <c r="W21" s="49"/>
      <c r="X21" s="103">
        <v>0</v>
      </c>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M21" s="2"/>
      <c r="BN21" s="2"/>
    </row>
    <row r="22" spans="1:76" ht="18" customHeight="1" thickBot="1">
      <c r="A22" s="105" t="s">
        <v>116</v>
      </c>
      <c r="B22" s="106"/>
      <c r="C22" s="106"/>
      <c r="D22" s="113">
        <v>1293803283.2499998</v>
      </c>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row>
    <row r="23" spans="1:76" customFormat="1" ht="12.9" customHeight="1">
      <c r="A23" s="90"/>
      <c r="B23" s="90"/>
      <c r="C23" s="90"/>
      <c r="D23" s="90"/>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2"/>
      <c r="BP23" s="2"/>
      <c r="BQ23" s="2"/>
      <c r="BR23" s="2"/>
      <c r="BS23" s="2"/>
      <c r="BT23" s="2"/>
      <c r="BU23" s="2"/>
      <c r="BV23" s="2"/>
      <c r="BW23" s="2"/>
      <c r="BX23" s="2"/>
    </row>
    <row r="24" spans="1:76" ht="12.9" customHeight="1">
      <c r="B24" s="90"/>
      <c r="D24" s="90"/>
    </row>
    <row r="25" spans="1:76" ht="18" customHeight="1">
      <c r="A25" s="1"/>
      <c r="B25" s="90"/>
      <c r="D25" s="90"/>
    </row>
    <row r="26" spans="1:76" ht="18" customHeight="1"/>
    <row r="27" spans="1:76" ht="15.6">
      <c r="A27" s="66" t="s">
        <v>278</v>
      </c>
    </row>
    <row r="28" spans="1:76" ht="15.6">
      <c r="A28" s="36"/>
      <c r="C28" s="36"/>
    </row>
  </sheetData>
  <mergeCells count="2">
    <mergeCell ref="A12:B12"/>
    <mergeCell ref="A17:B17"/>
  </mergeCells>
  <phoneticPr fontId="0" type="noConversion"/>
  <printOptions horizontalCentered="1"/>
  <pageMargins left="0.31496062992125984" right="0.31496062992125984" top="0.59055118110236227" bottom="0.59055118110236227" header="0" footer="0"/>
  <pageSetup paperSize="9" scale="7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zoomScale="75" workbookViewId="0"/>
  </sheetViews>
  <sheetFormatPr baseColWidth="10" defaultColWidth="11.44140625" defaultRowHeight="13.2"/>
  <cols>
    <col min="1" max="1" width="74.5546875" style="2" customWidth="1"/>
    <col min="2" max="2" width="7.33203125" style="2" customWidth="1"/>
    <col min="3" max="3" width="86.5546875" style="2" customWidth="1"/>
    <col min="4" max="4" width="9.6640625" style="2" customWidth="1"/>
    <col min="5" max="5" width="21.33203125" style="2" customWidth="1"/>
    <col min="6" max="16384" width="11.44140625" style="2"/>
  </cols>
  <sheetData>
    <row r="1" spans="1:5" ht="60" customHeight="1">
      <c r="A1" s="8"/>
      <c r="B1" s="10"/>
      <c r="C1" s="10" t="s">
        <v>281</v>
      </c>
      <c r="D1" s="11"/>
    </row>
    <row r="2" spans="1:5" ht="12.9" customHeight="1" thickBot="1">
      <c r="A2" s="8"/>
      <c r="B2" s="9"/>
      <c r="C2" s="9"/>
      <c r="D2" s="11"/>
    </row>
    <row r="3" spans="1:5" ht="33" customHeight="1">
      <c r="A3" s="79" t="s">
        <v>282</v>
      </c>
      <c r="B3" s="13"/>
      <c r="C3" s="13"/>
      <c r="D3" s="11"/>
    </row>
    <row r="4" spans="1:5" ht="19.5" customHeight="1">
      <c r="A4" s="17" t="s">
        <v>93</v>
      </c>
      <c r="B4" s="82"/>
      <c r="C4" s="82"/>
      <c r="D4" s="11"/>
      <c r="E4" s="95"/>
    </row>
    <row r="5" spans="1:5" ht="18" customHeight="1" thickBot="1">
      <c r="A5" s="21"/>
      <c r="B5" s="51"/>
      <c r="C5" s="80"/>
      <c r="D5" s="11"/>
    </row>
    <row r="6" spans="1:5" ht="15" customHeight="1">
      <c r="A6" s="97"/>
      <c r="B6" s="98"/>
      <c r="C6" s="98"/>
      <c r="D6" s="98"/>
      <c r="E6" s="98"/>
    </row>
    <row r="7" spans="1:5" ht="20.399999999999999">
      <c r="A7" s="101" t="s">
        <v>110</v>
      </c>
      <c r="B7" s="37"/>
      <c r="C7" s="37"/>
      <c r="D7" s="37"/>
      <c r="E7" s="37"/>
    </row>
    <row r="8" spans="1:5" ht="12.9" customHeight="1" thickBot="1"/>
    <row r="9" spans="1:5" ht="33" customHeight="1">
      <c r="A9" s="107" t="s">
        <v>111</v>
      </c>
      <c r="C9" s="107" t="s">
        <v>112</v>
      </c>
    </row>
    <row r="10" spans="1:5" ht="12.9" customHeight="1"/>
    <row r="11" spans="1:5" ht="18" customHeight="1">
      <c r="A11" s="1" t="s">
        <v>149</v>
      </c>
      <c r="C11" s="108" t="s">
        <v>65</v>
      </c>
      <c r="E11" s="1"/>
    </row>
    <row r="12" spans="1:5" ht="18" customHeight="1">
      <c r="A12" s="1" t="s">
        <v>0</v>
      </c>
      <c r="C12" s="1" t="s">
        <v>11</v>
      </c>
      <c r="E12" s="1"/>
    </row>
    <row r="13" spans="1:5" ht="18" customHeight="1">
      <c r="A13" s="1" t="s">
        <v>1</v>
      </c>
      <c r="C13" s="1" t="s">
        <v>24</v>
      </c>
      <c r="E13" s="1"/>
    </row>
    <row r="14" spans="1:5" ht="18" customHeight="1">
      <c r="A14" s="1" t="s">
        <v>2</v>
      </c>
      <c r="C14" s="1" t="s">
        <v>25</v>
      </c>
      <c r="E14" s="1"/>
    </row>
    <row r="15" spans="1:5" ht="18" customHeight="1">
      <c r="A15" s="1" t="s">
        <v>3</v>
      </c>
      <c r="E15" s="1"/>
    </row>
    <row r="16" spans="1:5" ht="18" customHeight="1">
      <c r="A16" s="1" t="s">
        <v>4</v>
      </c>
      <c r="C16" s="108" t="s">
        <v>66</v>
      </c>
      <c r="E16" s="1"/>
    </row>
    <row r="17" spans="1:5" ht="18" customHeight="1">
      <c r="A17" s="1" t="s">
        <v>5</v>
      </c>
      <c r="C17" s="1" t="s">
        <v>27</v>
      </c>
      <c r="E17" s="1"/>
    </row>
    <row r="18" spans="1:5" ht="18" customHeight="1">
      <c r="A18" s="1" t="s">
        <v>6</v>
      </c>
      <c r="C18" s="1" t="s">
        <v>32</v>
      </c>
      <c r="E18" s="1"/>
    </row>
    <row r="19" spans="1:5" ht="18" customHeight="1">
      <c r="A19" s="1" t="s">
        <v>7</v>
      </c>
      <c r="C19" s="1" t="s">
        <v>264</v>
      </c>
      <c r="E19" s="1"/>
    </row>
    <row r="20" spans="1:5" ht="18" customHeight="1">
      <c r="A20" s="1" t="s">
        <v>8</v>
      </c>
      <c r="C20" s="1" t="s">
        <v>265</v>
      </c>
      <c r="E20" s="1"/>
    </row>
    <row r="21" spans="1:5" ht="18" customHeight="1">
      <c r="A21" s="1" t="s">
        <v>9</v>
      </c>
      <c r="C21" s="1" t="s">
        <v>266</v>
      </c>
      <c r="E21" s="1"/>
    </row>
    <row r="22" spans="1:5" ht="18" customHeight="1">
      <c r="A22" s="1" t="s">
        <v>10</v>
      </c>
      <c r="C22" s="1" t="s">
        <v>267</v>
      </c>
      <c r="E22" s="1"/>
    </row>
    <row r="23" spans="1:5" ht="18" customHeight="1">
      <c r="A23" s="1" t="s">
        <v>12</v>
      </c>
      <c r="E23" s="1"/>
    </row>
    <row r="24" spans="1:5" ht="18" customHeight="1">
      <c r="A24" s="1" t="s">
        <v>13</v>
      </c>
      <c r="C24" s="108" t="s">
        <v>67</v>
      </c>
      <c r="E24" s="1"/>
    </row>
    <row r="25" spans="1:5" ht="18" customHeight="1">
      <c r="A25" s="1" t="s">
        <v>14</v>
      </c>
      <c r="C25" s="1" t="s">
        <v>152</v>
      </c>
      <c r="E25" s="1"/>
    </row>
    <row r="26" spans="1:5" ht="18" customHeight="1">
      <c r="A26" s="1" t="s">
        <v>15</v>
      </c>
      <c r="C26" s="1" t="s">
        <v>28</v>
      </c>
      <c r="E26" s="1"/>
    </row>
    <row r="27" spans="1:5" ht="18" customHeight="1">
      <c r="A27" s="1" t="s">
        <v>16</v>
      </c>
      <c r="C27" s="1" t="s">
        <v>30</v>
      </c>
      <c r="E27" s="1"/>
    </row>
    <row r="28" spans="1:5" ht="18" customHeight="1">
      <c r="A28" s="1" t="s">
        <v>17</v>
      </c>
      <c r="C28" s="1" t="s">
        <v>31</v>
      </c>
      <c r="E28" s="1"/>
    </row>
    <row r="29" spans="1:5" ht="18" customHeight="1">
      <c r="A29" s="1" t="s">
        <v>18</v>
      </c>
      <c r="C29" s="1" t="s">
        <v>268</v>
      </c>
      <c r="E29" s="1"/>
    </row>
    <row r="30" spans="1:5" ht="18" customHeight="1">
      <c r="A30" s="1" t="s">
        <v>273</v>
      </c>
      <c r="C30" s="1" t="s">
        <v>269</v>
      </c>
      <c r="E30" s="1"/>
    </row>
    <row r="31" spans="1:5" ht="18" customHeight="1">
      <c r="A31" s="1" t="s">
        <v>20</v>
      </c>
      <c r="E31" s="1"/>
    </row>
    <row r="32" spans="1:5" ht="18" customHeight="1">
      <c r="A32" s="1" t="s">
        <v>151</v>
      </c>
      <c r="C32" s="5" t="s">
        <v>68</v>
      </c>
      <c r="E32" s="1"/>
    </row>
    <row r="33" spans="1:5" ht="18" customHeight="1">
      <c r="A33" s="1" t="s">
        <v>21</v>
      </c>
      <c r="C33" s="6" t="s">
        <v>260</v>
      </c>
      <c r="E33" s="1"/>
    </row>
    <row r="34" spans="1:5" ht="18" customHeight="1">
      <c r="A34" s="1" t="s">
        <v>22</v>
      </c>
      <c r="C34" s="7" t="s">
        <v>69</v>
      </c>
      <c r="E34" s="1"/>
    </row>
    <row r="35" spans="1:5" ht="18" customHeight="1">
      <c r="A35" s="1" t="s">
        <v>23</v>
      </c>
      <c r="E35" s="1"/>
    </row>
    <row r="36" spans="1:5" ht="18" customHeight="1">
      <c r="A36" s="1" t="s">
        <v>26</v>
      </c>
      <c r="E36" s="1"/>
    </row>
    <row r="37" spans="1:5" ht="18" customHeight="1">
      <c r="A37" s="1" t="s">
        <v>29</v>
      </c>
      <c r="E37" s="1"/>
    </row>
    <row r="38" spans="1:5" ht="18" customHeight="1">
      <c r="A38" s="1" t="s">
        <v>261</v>
      </c>
      <c r="E38" s="1"/>
    </row>
    <row r="39" spans="1:5" ht="18" customHeight="1">
      <c r="A39" s="1" t="s">
        <v>262</v>
      </c>
      <c r="E39" s="1"/>
    </row>
    <row r="40" spans="1:5" ht="18" customHeight="1">
      <c r="A40" s="1" t="s">
        <v>153</v>
      </c>
      <c r="E40" s="1"/>
    </row>
    <row r="41" spans="1:5" ht="18" customHeight="1">
      <c r="A41" s="1" t="s">
        <v>154</v>
      </c>
      <c r="E41" s="1"/>
    </row>
    <row r="42" spans="1:5" ht="18" customHeight="1">
      <c r="A42" s="1" t="s">
        <v>34</v>
      </c>
      <c r="C42" s="1"/>
      <c r="E42" s="1"/>
    </row>
    <row r="43" spans="1:5" ht="18" customHeight="1">
      <c r="A43" s="1" t="s">
        <v>35</v>
      </c>
      <c r="C43" s="1"/>
      <c r="E43" s="1"/>
    </row>
    <row r="44" spans="1:5" ht="18" customHeight="1">
      <c r="A44" s="1" t="s">
        <v>36</v>
      </c>
      <c r="C44" s="1"/>
      <c r="E44" s="1"/>
    </row>
    <row r="45" spans="1:5" ht="18" customHeight="1">
      <c r="A45" s="1" t="s">
        <v>37</v>
      </c>
      <c r="C45" s="1"/>
      <c r="E45" s="1"/>
    </row>
    <row r="46" spans="1:5" ht="18" customHeight="1">
      <c r="A46" s="1" t="s">
        <v>38</v>
      </c>
      <c r="C46" s="1"/>
      <c r="E46" s="1"/>
    </row>
    <row r="47" spans="1:5" ht="18" customHeight="1">
      <c r="A47" s="1" t="s">
        <v>39</v>
      </c>
      <c r="C47" s="1"/>
      <c r="E47" s="1"/>
    </row>
    <row r="48" spans="1:5" ht="18" customHeight="1">
      <c r="A48" s="1" t="s">
        <v>40</v>
      </c>
      <c r="C48" s="1"/>
      <c r="E48" s="1"/>
    </row>
    <row r="49" spans="1:5" ht="18" customHeight="1">
      <c r="A49" s="1" t="s">
        <v>41</v>
      </c>
      <c r="C49" s="1"/>
      <c r="E49" s="1"/>
    </row>
    <row r="50" spans="1:5" ht="18" customHeight="1">
      <c r="A50" s="1" t="s">
        <v>42</v>
      </c>
      <c r="C50" s="1"/>
      <c r="E50" s="1"/>
    </row>
    <row r="51" spans="1:5" ht="18" customHeight="1">
      <c r="A51" s="1" t="s">
        <v>43</v>
      </c>
      <c r="C51" s="1"/>
      <c r="E51" s="1"/>
    </row>
    <row r="52" spans="1:5" ht="18" customHeight="1">
      <c r="A52" s="1" t="s">
        <v>44</v>
      </c>
      <c r="C52" s="1"/>
      <c r="E52" s="1"/>
    </row>
    <row r="53" spans="1:5" ht="18" customHeight="1">
      <c r="A53" s="1" t="s">
        <v>271</v>
      </c>
      <c r="C53" s="1"/>
      <c r="E53" s="1"/>
    </row>
    <row r="54" spans="1:5" ht="18" customHeight="1">
      <c r="A54" s="1" t="s">
        <v>45</v>
      </c>
      <c r="C54" s="1"/>
      <c r="E54" s="1"/>
    </row>
    <row r="55" spans="1:5" ht="18" customHeight="1">
      <c r="A55" s="1" t="s">
        <v>46</v>
      </c>
      <c r="C55" s="1"/>
      <c r="E55" s="1"/>
    </row>
    <row r="56" spans="1:5" ht="18" customHeight="1">
      <c r="A56" s="1" t="s">
        <v>259</v>
      </c>
      <c r="C56" s="1"/>
      <c r="E56" s="1"/>
    </row>
    <row r="57" spans="1:5" ht="18" customHeight="1">
      <c r="A57" s="1" t="s">
        <v>272</v>
      </c>
      <c r="C57" s="1"/>
      <c r="E57" s="1"/>
    </row>
    <row r="58" spans="1:5" ht="18" customHeight="1">
      <c r="A58" s="1" t="s">
        <v>280</v>
      </c>
      <c r="C58" s="1"/>
      <c r="E58" s="1"/>
    </row>
    <row r="59" spans="1:5" ht="18" customHeight="1">
      <c r="A59" s="1" t="s">
        <v>48</v>
      </c>
      <c r="C59" s="1"/>
      <c r="E59" s="1"/>
    </row>
    <row r="60" spans="1:5" ht="18" customHeight="1">
      <c r="A60" s="1" t="s">
        <v>49</v>
      </c>
      <c r="E60" s="1"/>
    </row>
    <row r="61" spans="1:5" ht="18" customHeight="1">
      <c r="A61" s="1" t="s">
        <v>50</v>
      </c>
      <c r="E61" s="1"/>
    </row>
    <row r="62" spans="1:5" ht="18" customHeight="1">
      <c r="A62" s="1" t="s">
        <v>51</v>
      </c>
    </row>
    <row r="63" spans="1:5" ht="18" customHeight="1">
      <c r="A63" s="1" t="s">
        <v>52</v>
      </c>
    </row>
    <row r="64" spans="1:5" ht="18" customHeight="1">
      <c r="A64" s="1" t="s">
        <v>53</v>
      </c>
    </row>
    <row r="65" spans="2:2" ht="18" customHeight="1">
      <c r="B65" s="3"/>
    </row>
    <row r="66" spans="2:2" ht="18" customHeight="1">
      <c r="B66" s="3"/>
    </row>
    <row r="67" spans="2:2" ht="18" customHeight="1">
      <c r="B67" s="3"/>
    </row>
    <row r="68" spans="2:2" ht="18" customHeight="1">
      <c r="B68" s="3"/>
    </row>
    <row r="69" spans="2:2" ht="18" customHeight="1"/>
    <row r="70" spans="2:2" ht="18" customHeight="1"/>
    <row r="71" spans="2:2" ht="18" customHeight="1"/>
    <row r="72" spans="2:2" ht="18" customHeight="1"/>
    <row r="73" spans="2:2" ht="18" customHeight="1"/>
    <row r="74" spans="2:2" ht="18" customHeight="1"/>
    <row r="75" spans="2:2" ht="18" customHeight="1"/>
    <row r="76" spans="2:2" ht="18" customHeight="1"/>
    <row r="77" spans="2:2" ht="18" customHeight="1"/>
    <row r="78" spans="2:2" ht="18" customHeight="1"/>
    <row r="79" spans="2:2" ht="18" customHeight="1"/>
    <row r="80" spans="2:2" ht="18" customHeight="1"/>
    <row r="81" spans="3:3" ht="18" customHeight="1">
      <c r="C81" s="3"/>
    </row>
    <row r="82" spans="3:3">
      <c r="C82" s="3"/>
    </row>
    <row r="83" spans="3:3">
      <c r="C83" s="3"/>
    </row>
    <row r="84" spans="3:3">
      <c r="C84" s="3"/>
    </row>
  </sheetData>
  <phoneticPr fontId="1" type="noConversion"/>
  <printOptions horizontalCentered="1"/>
  <pageMargins left="0.31496062992125984" right="0.31496062992125984" top="0.59055118110236227" bottom="0.59055118110236227" header="0" footer="0"/>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2"/>
  <sheetViews>
    <sheetView zoomScale="75" workbookViewId="0"/>
  </sheetViews>
  <sheetFormatPr baseColWidth="10" defaultColWidth="11.44140625" defaultRowHeight="13.2"/>
  <cols>
    <col min="1" max="1" width="46.88671875" style="2" customWidth="1"/>
    <col min="2" max="2" width="18.109375" style="2" customWidth="1"/>
    <col min="3" max="3" width="83.88671875" style="2" customWidth="1"/>
    <col min="4" max="4" width="9.6640625" style="2" customWidth="1"/>
    <col min="5" max="5" width="21.33203125" style="2" customWidth="1"/>
    <col min="6" max="16384" width="11.44140625" style="2"/>
  </cols>
  <sheetData>
    <row r="1" spans="1:5" ht="60" customHeight="1">
      <c r="A1" s="8"/>
      <c r="B1" s="10"/>
      <c r="C1" s="10" t="s">
        <v>281</v>
      </c>
      <c r="D1" s="11"/>
    </row>
    <row r="2" spans="1:5" ht="12.9" customHeight="1" thickBot="1">
      <c r="A2" s="8"/>
      <c r="B2" s="9"/>
      <c r="C2" s="9"/>
      <c r="D2" s="11"/>
    </row>
    <row r="3" spans="1:5" ht="33" customHeight="1">
      <c r="A3" s="79" t="s">
        <v>282</v>
      </c>
      <c r="B3" s="13"/>
      <c r="C3" s="13"/>
      <c r="D3" s="11"/>
    </row>
    <row r="4" spans="1:5" ht="19.5" customHeight="1">
      <c r="A4" s="17" t="s">
        <v>93</v>
      </c>
      <c r="B4" s="82"/>
      <c r="C4" s="82"/>
      <c r="D4" s="11"/>
      <c r="E4" s="95"/>
    </row>
    <row r="5" spans="1:5" ht="18" customHeight="1" thickBot="1">
      <c r="A5" s="21"/>
      <c r="B5" s="51"/>
      <c r="C5" s="80"/>
      <c r="D5" s="11"/>
    </row>
    <row r="6" spans="1:5" ht="15" customHeight="1">
      <c r="A6" s="97"/>
      <c r="B6" s="98"/>
      <c r="C6" s="98"/>
      <c r="D6" s="98"/>
      <c r="E6" s="98"/>
    </row>
    <row r="7" spans="1:5" ht="20.399999999999999">
      <c r="A7" s="101" t="s">
        <v>127</v>
      </c>
      <c r="B7" s="37"/>
      <c r="C7" s="37"/>
      <c r="D7" s="37"/>
      <c r="E7" s="37"/>
    </row>
    <row r="8" spans="1:5" ht="12.9" customHeight="1" thickBot="1"/>
    <row r="9" spans="1:5" ht="33" customHeight="1">
      <c r="A9" s="107" t="s">
        <v>150</v>
      </c>
      <c r="C9" s="107" t="s">
        <v>126</v>
      </c>
    </row>
    <row r="10" spans="1:5" ht="12.9" customHeight="1"/>
    <row r="11" spans="1:5" ht="18" customHeight="1">
      <c r="A11" s="1" t="s">
        <v>274</v>
      </c>
      <c r="C11" s="1" t="s">
        <v>19</v>
      </c>
    </row>
    <row r="12" spans="1:5" ht="18" customHeight="1">
      <c r="A12" s="1"/>
      <c r="C12" s="1" t="s">
        <v>33</v>
      </c>
    </row>
    <row r="13" spans="1:5" ht="18" customHeight="1">
      <c r="C13" s="1" t="s">
        <v>47</v>
      </c>
    </row>
    <row r="14" spans="1:5" ht="18" customHeight="1">
      <c r="C14" s="1"/>
    </row>
    <row r="15" spans="1:5" ht="18" customHeight="1">
      <c r="C15" s="1"/>
    </row>
    <row r="16" spans="1:5" ht="18" customHeight="1">
      <c r="C16" s="1"/>
    </row>
    <row r="17" spans="1:3" ht="18" customHeight="1">
      <c r="C17" s="1"/>
    </row>
    <row r="18" spans="1:3" ht="18" customHeight="1">
      <c r="A18" s="1"/>
      <c r="C18" s="1"/>
    </row>
    <row r="19" spans="1:3" ht="18" customHeight="1"/>
    <row r="20" spans="1:3" ht="18" customHeight="1">
      <c r="A20" s="1"/>
    </row>
    <row r="21" spans="1:3" ht="18" customHeight="1">
      <c r="A21" s="1"/>
      <c r="C21" s="1"/>
    </row>
    <row r="22" spans="1:3" ht="18" customHeight="1">
      <c r="A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spans="1:3" ht="18" customHeight="1">
      <c r="A35" s="1"/>
      <c r="C35" s="1"/>
    </row>
    <row r="36" spans="1:3" ht="18" customHeight="1">
      <c r="A36" s="1"/>
      <c r="C36" s="1"/>
    </row>
    <row r="37" spans="1:3" ht="18" customHeight="1">
      <c r="A37" s="1"/>
      <c r="C37" s="1"/>
    </row>
    <row r="38" spans="1:3" ht="18" customHeight="1">
      <c r="A38" s="1"/>
    </row>
    <row r="39" spans="1:3" ht="18" customHeight="1">
      <c r="A39" s="1"/>
    </row>
    <row r="40" spans="1:3" ht="18" customHeight="1">
      <c r="A40" s="1"/>
    </row>
    <row r="41" spans="1:3" ht="18" customHeight="1">
      <c r="A41" s="1"/>
    </row>
    <row r="42" spans="1:3" ht="18" customHeight="1">
      <c r="A42" s="1"/>
    </row>
    <row r="43" spans="1:3" ht="18" customHeight="1">
      <c r="A43" s="1"/>
    </row>
    <row r="44" spans="1:3" ht="18" customHeight="1">
      <c r="A44" s="1"/>
    </row>
    <row r="45" spans="1:3" ht="18" customHeight="1">
      <c r="A45" s="1"/>
    </row>
    <row r="46" spans="1:3" ht="18" customHeight="1">
      <c r="A46" s="1"/>
    </row>
    <row r="47" spans="1:3" ht="18" customHeight="1">
      <c r="A47" s="1"/>
    </row>
    <row r="48" spans="1:3"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c r="A74" s="1"/>
    </row>
    <row r="75" spans="1:1" ht="18" customHeight="1">
      <c r="A75" s="1"/>
    </row>
    <row r="76" spans="1:1" ht="18" customHeight="1">
      <c r="A76" s="1"/>
    </row>
    <row r="77" spans="1:1" ht="18" customHeight="1">
      <c r="A77" s="1"/>
    </row>
    <row r="78" spans="1:1" ht="18" customHeight="1">
      <c r="A78" s="1"/>
    </row>
    <row r="79" spans="1:1" ht="18" customHeight="1">
      <c r="A79" s="1"/>
    </row>
    <row r="80" spans="1:1" ht="18" customHeight="1">
      <c r="A80" s="1"/>
    </row>
    <row r="81" spans="1:1" ht="18" customHeight="1">
      <c r="A81" s="1"/>
    </row>
    <row r="82" spans="1:1" ht="18" customHeight="1">
      <c r="A82" s="1"/>
    </row>
    <row r="83" spans="1:1" ht="18" customHeight="1">
      <c r="A83" s="1"/>
    </row>
    <row r="84" spans="1:1" ht="18" customHeight="1">
      <c r="A84" s="1"/>
    </row>
    <row r="85" spans="1:1" ht="18" customHeight="1">
      <c r="A85" s="1"/>
    </row>
    <row r="86" spans="1:1" ht="18" customHeight="1">
      <c r="A86" s="1"/>
    </row>
    <row r="87" spans="1:1" ht="18" customHeight="1">
      <c r="A87" s="1"/>
    </row>
    <row r="88" spans="1:1" ht="18" customHeight="1">
      <c r="A88" s="1"/>
    </row>
    <row r="89" spans="1:1" ht="18" customHeight="1">
      <c r="A89" s="1"/>
    </row>
    <row r="90" spans="1:1" ht="18" customHeight="1">
      <c r="A90" s="1"/>
    </row>
    <row r="91" spans="1:1" ht="18" customHeight="1">
      <c r="A91" s="1"/>
    </row>
    <row r="92" spans="1:1" ht="18" customHeight="1">
      <c r="A92" s="1"/>
    </row>
    <row r="93" spans="1:1" ht="18" customHeight="1">
      <c r="A93" s="1"/>
    </row>
    <row r="94" spans="1:1" ht="18" customHeight="1">
      <c r="A94" s="1"/>
    </row>
    <row r="95" spans="1:1" ht="18" customHeight="1">
      <c r="A95" s="1"/>
    </row>
    <row r="96" spans="1:1" ht="18" customHeight="1">
      <c r="A96" s="1"/>
    </row>
    <row r="97" spans="1:3" ht="18" customHeight="1">
      <c r="A97" s="1"/>
    </row>
    <row r="98" spans="1:3" ht="18" customHeight="1">
      <c r="A98" s="1"/>
    </row>
    <row r="99" spans="1:3" ht="18" customHeight="1">
      <c r="A99" s="1"/>
    </row>
    <row r="100" spans="1:3" ht="18" customHeight="1">
      <c r="A100" s="1"/>
    </row>
    <row r="101" spans="1:3" ht="18" customHeight="1">
      <c r="A101" s="1"/>
    </row>
    <row r="102" spans="1:3" ht="18" customHeight="1">
      <c r="A102" s="1"/>
    </row>
    <row r="103" spans="1:3" ht="18" customHeight="1">
      <c r="A103" s="1"/>
    </row>
    <row r="104" spans="1:3" ht="18" customHeight="1">
      <c r="A104" s="1"/>
    </row>
    <row r="108" spans="1:3">
      <c r="B108" s="3"/>
    </row>
    <row r="109" spans="1:3">
      <c r="B109" s="3"/>
      <c r="C109" s="3"/>
    </row>
    <row r="110" spans="1:3">
      <c r="B110" s="3"/>
      <c r="C110" s="3"/>
    </row>
    <row r="111" spans="1:3">
      <c r="B111" s="3"/>
      <c r="C111" s="3"/>
    </row>
    <row r="112" spans="1:3">
      <c r="C112" s="3"/>
    </row>
  </sheetData>
  <phoneticPr fontId="1" type="noConversion"/>
  <printOptions horizontalCentered="1"/>
  <pageMargins left="0.31496062992125984" right="0.31496062992125984" top="0.59055118110236227" bottom="0.59055118110236227" header="0" footer="0"/>
  <pageSetup paperSize="9" scale="66"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Información</vt:lpstr>
      <vt:lpstr>Balance</vt:lpstr>
      <vt:lpstr>Cuenta</vt:lpstr>
      <vt:lpstr>Memoria</vt:lpstr>
      <vt:lpstr>Entidades agregadas</vt:lpstr>
      <vt:lpstr>Entidades no agregadas</vt:lpstr>
      <vt:lpstr>Balance!Área_de_impresión</vt:lpstr>
      <vt:lpstr>Cuenta!Área_de_impresión</vt:lpstr>
      <vt:lpstr>'Entidades agregadas'!Área_de_impresión</vt:lpstr>
      <vt:lpstr>'Entidades no agregadas'!Área_de_impresión</vt:lpstr>
      <vt:lpstr>Información!Área_de_impresión</vt:lpstr>
      <vt:lpstr>Memoria!Área_de_impresión</vt:lpstr>
      <vt:lpstr>'Entidades agregadas'!Títulos_a_imprimir</vt:lpstr>
      <vt:lpstr>'Entidades no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Jesús Picó Romero</cp:lastModifiedBy>
  <cp:lastPrinted>2012-11-27T11:56:29Z</cp:lastPrinted>
  <dcterms:created xsi:type="dcterms:W3CDTF">2010-12-21T11:30:58Z</dcterms:created>
  <dcterms:modified xsi:type="dcterms:W3CDTF">2022-01-26T13:55:27Z</dcterms:modified>
</cp:coreProperties>
</file>