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polo\BADESPAV\2020\Vistas procesadas\"/>
    </mc:Choice>
  </mc:AlternateContent>
  <bookViews>
    <workbookView xWindow="840" yWindow="540" windowWidth="13872" windowHeight="7788" tabRatio="757" firstSheet="1" activeTab="1"/>
  </bookViews>
  <sheets>
    <sheet name="Acerno_Cache_XXXXX" sheetId="13" state="veryHidden" r:id="rId1"/>
    <sheet name="Información" sheetId="8" r:id="rId2"/>
    <sheet name="Balance" sheetId="11" r:id="rId3"/>
    <sheet name="Cuenta" sheetId="12" r:id="rId4"/>
    <sheet name="Flujos de efectivo" sheetId="15" r:id="rId5"/>
    <sheet name="Memoria" sheetId="9" r:id="rId6"/>
    <sheet name="Entidades agregadas" sheetId="5" r:id="rId7"/>
    <sheet name="Entidades no agregadas" sheetId="10" r:id="rId8"/>
  </sheets>
  <definedNames>
    <definedName name="_xlnm.Print_Area" localSheetId="2">Balance!$A$1:$N$63</definedName>
    <definedName name="_xlnm.Print_Area" localSheetId="3">Cuenta!$A$1:$N$66</definedName>
    <definedName name="_xlnm.Print_Area" localSheetId="6">'Entidades agregadas'!$A$1:$A$19</definedName>
    <definedName name="_xlnm.Print_Area" localSheetId="7">'Entidades no agregadas'!$A$1:$C$25</definedName>
    <definedName name="_xlnm.Print_Area" localSheetId="4">'Flujos de efectivo'!$A$1:$B$36</definedName>
    <definedName name="_xlnm.Print_Area" localSheetId="1">Información!$A$1:$B$56</definedName>
    <definedName name="_xlnm.Print_Area" localSheetId="5">Memoria!$A$1:$D$30</definedName>
    <definedName name="_xlnm.Print_Titles" localSheetId="6">'Entidades agregadas'!$1:$13</definedName>
    <definedName name="_xlnm.Print_Titles" localSheetId="7">'Entidades no agregadas'!$1:$13</definedName>
    <definedName name="tm_1006633539">#REF!</definedName>
    <definedName name="tm_603982494">#REF!</definedName>
    <definedName name="tm_671088875">#REF!</definedName>
    <definedName name="tm_805306395">#REF!</definedName>
    <definedName name="tm_805306397">#REF!</definedName>
  </definedNames>
  <calcPr calcId="152511"/>
</workbook>
</file>

<file path=xl/calcChain.xml><?xml version="1.0" encoding="utf-8"?>
<calcChain xmlns="http://schemas.openxmlformats.org/spreadsheetml/2006/main">
  <c r="A3" i="5" l="1"/>
  <c r="A3" i="10" l="1"/>
  <c r="A1" i="5" l="1"/>
  <c r="C1" i="10"/>
  <c r="A4" i="10"/>
  <c r="A4" i="5"/>
</calcChain>
</file>

<file path=xl/sharedStrings.xml><?xml version="1.0" encoding="utf-8"?>
<sst xmlns="http://schemas.openxmlformats.org/spreadsheetml/2006/main" count="377" uniqueCount="258">
  <si>
    <t>B) GASTOS A DISTRIBUIR EN VARIOS EJERCICIOS</t>
  </si>
  <si>
    <t>I. Inversiones destinadas al uso general</t>
  </si>
  <si>
    <t>II. Inmovilizaciones inmateriales</t>
  </si>
  <si>
    <t>I. Activos no corrientes mantenidos para la venta</t>
  </si>
  <si>
    <t>III. Inmovilizado intangible</t>
  </si>
  <si>
    <t>IV. Inmovilizado material / bienes del patrimonio histórico</t>
  </si>
  <si>
    <t>V. Inversiones inmobiliarias / inversiones gestionadas</t>
  </si>
  <si>
    <t>VII. Inversiones financieras a largo plazo</t>
  </si>
  <si>
    <t>VIII. Activos por impuesto diferido</t>
  </si>
  <si>
    <t>IX. Deudores comerciales no corrientes</t>
  </si>
  <si>
    <t>A-2) Ajustes por cambios de valor</t>
  </si>
  <si>
    <t>A-3) Subvenciones, donaciones y legados recibidos</t>
  </si>
  <si>
    <t>A-4) Socios externos</t>
  </si>
  <si>
    <t>B) INGRESOS A DISTRIBUIR EN VARIOS EJERCICIOS</t>
  </si>
  <si>
    <t>C) PROVISIONES PARA RIESGOS Y GASTOS</t>
  </si>
  <si>
    <t xml:space="preserve">   4. Deudas en moneda extranjera</t>
  </si>
  <si>
    <t>II Capital</t>
  </si>
  <si>
    <t>I. Provisiones a largo plazo</t>
  </si>
  <si>
    <t xml:space="preserve">   2. Deudas con entidades de crédito</t>
  </si>
  <si>
    <t xml:space="preserve">   1. Emisiones de obligaciones y otros valores negociables</t>
  </si>
  <si>
    <t xml:space="preserve">   3. Acreedores por arrendamiento financiero</t>
  </si>
  <si>
    <t xml:space="preserve">   5. Resto de deudas a largo plazo</t>
  </si>
  <si>
    <t>IV. Pasivos por impuesto diferido</t>
  </si>
  <si>
    <t>V. Periodificaciones a largo plazo</t>
  </si>
  <si>
    <t>VI. Desembolsos pendientes sobre acciones no exigidos</t>
  </si>
  <si>
    <t>VII. Acreedores comerciales no corrientes</t>
  </si>
  <si>
    <t>VIII. Deudas con características especiales a largo plazo</t>
  </si>
  <si>
    <t>I. Pasivos vinculados con activos no corrientes mantenidos para la venta</t>
  </si>
  <si>
    <t>II. Provisiones a corto plazo</t>
  </si>
  <si>
    <t xml:space="preserve">   4. Resto de deudas a corto plazo</t>
  </si>
  <si>
    <t>II. Existencias</t>
  </si>
  <si>
    <t>A) PATRIMONIO NETO   (A-1+A-2+A-3+A-4)</t>
  </si>
  <si>
    <t>IV. Deudores por recurso cameral permanente (cámaras)</t>
  </si>
  <si>
    <t>V. Deudores comerciales y otras cuentas a cobrar</t>
  </si>
  <si>
    <t>VII. Inversiones financieras a corto plazo</t>
  </si>
  <si>
    <t>VIII. Periodificaciones a corto plazo</t>
  </si>
  <si>
    <t>IX. Efectivo y otros activos líquidos equivalentes</t>
  </si>
  <si>
    <t>VII. Acreedores recurso cameral (cámaras)</t>
  </si>
  <si>
    <t>3. Importe neto de la cifra de negocios</t>
  </si>
  <si>
    <t xml:space="preserve">4. Ventas y prestaciones de servicios (sector administrativo) </t>
  </si>
  <si>
    <t>11. Excesos de provisiones</t>
  </si>
  <si>
    <t>12. Gastos de personal y prestaciones sociales</t>
  </si>
  <si>
    <t>14. Aprovisionamientos</t>
  </si>
  <si>
    <t>17. Amortización del inmovilizado</t>
  </si>
  <si>
    <t>13. Transferencias y subvenciones entregadas   (a+b)</t>
  </si>
  <si>
    <t>1. Ingresos tributarios (sector administrativo)</t>
  </si>
  <si>
    <t>X100</t>
  </si>
  <si>
    <t>X200</t>
  </si>
  <si>
    <t>VII. Otras aportaciones de socios</t>
  </si>
  <si>
    <t>IX. (Dividendo a cuenta)</t>
  </si>
  <si>
    <t>X. Otros instrumentos de patrimonio neto</t>
  </si>
  <si>
    <t>XI. Resto partidas cuentas consolidadas</t>
  </si>
  <si>
    <t>IX. Deudas con características especiales a corto plazo</t>
  </si>
  <si>
    <t>EJERCICIO</t>
  </si>
  <si>
    <t>Importes en euros</t>
  </si>
  <si>
    <t>ACTIVO</t>
  </si>
  <si>
    <t>%</t>
  </si>
  <si>
    <t>A-1) Fondos propios</t>
  </si>
  <si>
    <t>A) ACTIVO NO CORRIENTE/ INMOVILIZADO</t>
  </si>
  <si>
    <t>C) ACTIVO CORRIENTE / ACTIVO CIRCULANTE</t>
  </si>
  <si>
    <t>TOTAL ACTIVO (A + B + C)</t>
  </si>
  <si>
    <t>D) ACREEDORES A LARGO PLAZO / PASIVO NO CORRIENTE</t>
  </si>
  <si>
    <t>II. Deudas a largo plazo</t>
  </si>
  <si>
    <t>E) ACREEDORES A CORTO PLAZO / PASIVO CORRIENTE</t>
  </si>
  <si>
    <t>15. Variación de las provisiones de tráfico (sector administrativo)</t>
  </si>
  <si>
    <t>BALANCE AGREGADO</t>
  </si>
  <si>
    <t>CONCEPTOS</t>
  </si>
  <si>
    <t>A) OPERACIONES CONTINUADAS</t>
  </si>
  <si>
    <t>A CORTO PLAZO</t>
  </si>
  <si>
    <t>1. Liquidez inmediata o disponibilidad</t>
  </si>
  <si>
    <t>2. Liquidez a corto plazo o tesorería</t>
  </si>
  <si>
    <t>3. Liquidez general o solvencia a corto plazo</t>
  </si>
  <si>
    <t>4. Fondo de maniobra</t>
  </si>
  <si>
    <t>5. Plazo de cobro</t>
  </si>
  <si>
    <t>6. Plazo de pago (a)</t>
  </si>
  <si>
    <t>7. Plazo de pago corregido (b)</t>
  </si>
  <si>
    <t>A LARGO PLAZO</t>
  </si>
  <si>
    <t>1. Endeudamiento por habitante</t>
  </si>
  <si>
    <t>2. Endeudamiento general</t>
  </si>
  <si>
    <t>3. Relación de endeudamiento</t>
  </si>
  <si>
    <t>DE LA CUENTA DE PÉRDIDAS Y GANANCIAS</t>
  </si>
  <si>
    <t>1. Acumulación</t>
  </si>
  <si>
    <t>IGOR: Ingresos de gestión ordinaria</t>
  </si>
  <si>
    <t>GGOR: Gastos de gestión ordinaria</t>
  </si>
  <si>
    <t>B) OPERACIONES INTERRUMPIDAS</t>
  </si>
  <si>
    <t>AGREGADO</t>
  </si>
  <si>
    <t>A.1) INGRESOS DE GESTIÓN ORDINARIA   (1+2+3+4+5+6+7+8+9+10+11)</t>
  </si>
  <si>
    <t>A.3) RESULTADO (AHORRO/DESAHORRO) DE LA GESTIÓN ORDINARIA (A.1+A.2)</t>
  </si>
  <si>
    <t>INFORMACIÓN GENERAL</t>
  </si>
  <si>
    <t>Sector</t>
  </si>
  <si>
    <t>Subsector</t>
  </si>
  <si>
    <t>INFORMACIÓN CONTABLE</t>
  </si>
  <si>
    <t>Régimen presupuestario</t>
  </si>
  <si>
    <t>PGC</t>
  </si>
  <si>
    <t>MODELIZACIÓN</t>
  </si>
  <si>
    <t>OBSERVACIONES</t>
  </si>
  <si>
    <t>Número medio de empleados*</t>
  </si>
  <si>
    <t>III. Deudas a corto plazo</t>
  </si>
  <si>
    <t>TOTAL PATRIMONIO NETO Y PASIVO (A + B + C + D + E)</t>
  </si>
  <si>
    <t>ENTIDADES AGREGADAS</t>
  </si>
  <si>
    <t>OTRA INFORMACIÓN AGREGADA</t>
  </si>
  <si>
    <t>Tipos de entidad</t>
  </si>
  <si>
    <t>PATRIMONIO NETO Y PASIVO</t>
  </si>
  <si>
    <t>AVALES</t>
  </si>
  <si>
    <t>EMPLEADOS</t>
  </si>
  <si>
    <t>V. Acreedores / acreedores comerciales y otras cuentas a pagar</t>
  </si>
  <si>
    <t xml:space="preserve">Sólo se presentan aquellos estados que son obligatorios para todas las entidades agregadas y determinada información de la memoria. Los formatos del balance y de la cuenta han sido adaptados para recoger coherentemente dos planes de contabilidad dispares. El formato de la cuenta sigue una estructura análoga a la presentada en el PGC público 2010 del sector administrativo estatal. </t>
  </si>
  <si>
    <t>6. Variación de existencias de productos terminados y en curso de fabricación</t>
  </si>
  <si>
    <t>7. Trabajos realizados por la entidad para su activo</t>
  </si>
  <si>
    <t xml:space="preserve">9. Reintegros (sector administrativo) </t>
  </si>
  <si>
    <t>10. Ventas y otros ingresos ordinarios de la actividad mercantil (fundaciones)</t>
  </si>
  <si>
    <t>A.2) GASTOS DE GESTIÓN ORDINARIA   (12+13+14+15+16+17+18)</t>
  </si>
  <si>
    <t>19. Imputación de subvenciones de inmovilizado no financiero y otras</t>
  </si>
  <si>
    <t>20. Ganancias y resultados extraordinarios (sector administrativo)</t>
  </si>
  <si>
    <t>21. Pérdidas y gastos extraordinarios (sector administrativo)</t>
  </si>
  <si>
    <t>23. Diferencia negativa de combinaciones de negocio</t>
  </si>
  <si>
    <t>A.4) RESULTADO DE LAS OPERACIONES NO FINANCIERAS (A.3+19+20+21+22+23+24)</t>
  </si>
  <si>
    <t>25. Ingresos de particip. en capital, ingresos de otros valores nego. (sector administrativo)</t>
  </si>
  <si>
    <t>26. Ingresos financieros y otros intereses e ingresos asimilados del sector administrativo</t>
  </si>
  <si>
    <t>27. Gastos financieros y asimilables (sector administrativo)</t>
  </si>
  <si>
    <t>28. Gastos financieros</t>
  </si>
  <si>
    <t>29. Variación de las provisiones de inversiones financieras (sector administrativo)</t>
  </si>
  <si>
    <t>30. Variación de valor razonable en instrumentos financieros</t>
  </si>
  <si>
    <t>31. Diferencias de cambio netas</t>
  </si>
  <si>
    <t>32. Deterioro y resultado por enajenaciones de instrumentos financieros</t>
  </si>
  <si>
    <t>Número de entidades agregadas</t>
  </si>
  <si>
    <t>Número de entidades no agregadas</t>
  </si>
  <si>
    <t>ENTIDADES NO AGREGADAS POR FALTA DE RENDICIÓN DE CUENTAS</t>
  </si>
  <si>
    <t>ENTIDADES SIN ACTIVIDAD</t>
  </si>
  <si>
    <t>INDICADORES Y MAGNITUDES</t>
  </si>
  <si>
    <t>ECONÓMICO-FINANCIERAS</t>
  </si>
  <si>
    <t>4. Inmovilización</t>
  </si>
  <si>
    <t>5. Garantía</t>
  </si>
  <si>
    <t>6. Firmeza</t>
  </si>
  <si>
    <t>7. Autofinaciación</t>
  </si>
  <si>
    <t>8. Estabilidad</t>
  </si>
  <si>
    <t>9. Independencia financiera</t>
  </si>
  <si>
    <t>10. Calidad del endeudamiento</t>
  </si>
  <si>
    <t>2. Ingresos tributarios sobre IGOR</t>
  </si>
  <si>
    <t>3. Transferencias y subvenciones sobre IGOR</t>
  </si>
  <si>
    <t>4. Importe neto de la cifra de neg. sobre IGOR</t>
  </si>
  <si>
    <t>5. Resto de IGOR sobre IGOR</t>
  </si>
  <si>
    <t>6. Gastos de personal sobre GGOR</t>
  </si>
  <si>
    <t>7. Transferencias y subvenciones sobre GGOR</t>
  </si>
  <si>
    <t>8. Otros gastos de explotación sobre GGOR</t>
  </si>
  <si>
    <t>9. Aprovisionamientos sobre GGOR</t>
  </si>
  <si>
    <t>10. Resto de GGOR sobre GGOR</t>
  </si>
  <si>
    <t>(a) Incluye en el denominador la totalidad de los gastos y en el numerador: los epígrafes III a VIII, ambos inclusive de C) Acreedores a corto plazo / pasivo corriente.</t>
  </si>
  <si>
    <t>(b) Incluye en el denominador: las partidas 12, 13, 14, 16 y 18 de los gastos de gestión ordinaria, y en el numerador: Los epígr. IV a VIII, ambos inclusive de C) Acre. a corto plazo / pasivo corri.</t>
  </si>
  <si>
    <t>I. Patrimonio / Dotación fundacional o fondo social (fundaciones)</t>
  </si>
  <si>
    <t>III. Prima de emisión</t>
  </si>
  <si>
    <t>33. Otros ingresos y gastos de carácter financiero</t>
  </si>
  <si>
    <t>A.5) RESULTADO DE LAS OPERACIONES FINANCIERAS (25+26+27+28+29+30+31+32+33)</t>
  </si>
  <si>
    <t>34. Resultados derivados de sociedades puestas en equivalencia</t>
  </si>
  <si>
    <t>A.6) RESULTADO (AHORRO/DESAHORRO) ANTES DE IMPUESTOS (A.4+A.5+34)</t>
  </si>
  <si>
    <t>35. Impuesto sobre beneficios</t>
  </si>
  <si>
    <t>A.7) RESULTADO DEL EJERCICIO PROCEDENTE DE OPER.S CONTINUADAS (A.6+35)</t>
  </si>
  <si>
    <t>36. Resultado del ejercicio procedente de operaciones interrumpidas neto de impuestos</t>
  </si>
  <si>
    <t>37. Resultado atribuido a socios externos</t>
  </si>
  <si>
    <t>ENTIDADES CON ACTIVIDAD</t>
  </si>
  <si>
    <t xml:space="preserve">   1. Capital escriturado</t>
  </si>
  <si>
    <t xml:space="preserve">   2. (Capital no exigido)</t>
  </si>
  <si>
    <t>22. Deterioro y resultado por enajenación de inmovilizado / pérdida control participaciones consolidadas</t>
  </si>
  <si>
    <t>24. Otros resultados</t>
  </si>
  <si>
    <t>X315</t>
  </si>
  <si>
    <t>X305</t>
  </si>
  <si>
    <t>VI. Beneficiarios-acreedores (fundaciones)</t>
  </si>
  <si>
    <t>5. Ingresos de la actividad propia (fundaciones)</t>
  </si>
  <si>
    <t>8. Otros ingresos de explotación / gestión / actividad</t>
  </si>
  <si>
    <t>16. Otros gastos de explotación / gestión / actividad</t>
  </si>
  <si>
    <t>18. Gastos por ayudas y otros (fundaciones)</t>
  </si>
  <si>
    <t>III. Usuarios y otros deudores de la actividad propia (fundaciones)</t>
  </si>
  <si>
    <t>IV. Reservas</t>
  </si>
  <si>
    <r>
      <t>V. (Acciones y participaciones en patrimonio</t>
    </r>
    <r>
      <rPr>
        <sz val="12"/>
        <color indexed="10"/>
        <rFont val="Times New Roman"/>
        <family val="1"/>
      </rPr>
      <t xml:space="preserve"> </t>
    </r>
    <r>
      <rPr>
        <sz val="12"/>
        <rFont val="Times New Roman"/>
        <family val="1"/>
      </rPr>
      <t>propias</t>
    </r>
    <r>
      <rPr>
        <sz val="10"/>
        <rFont val="Times New Roman"/>
        <family val="1"/>
      </rPr>
      <t>)</t>
    </r>
  </si>
  <si>
    <t>VI. Resultados de ejercicios anteriores</t>
  </si>
  <si>
    <t>Periodo medio de pago, en media de las entidades que lo declaran (a)</t>
  </si>
  <si>
    <t>Ratio de operaciones pagadas, en media de las entidades que lo declaran (b)</t>
  </si>
  <si>
    <t>Ratio de operaciones pendientes de pago, en media de las entidades quelo declaran (b)</t>
  </si>
  <si>
    <t>Consorcio para la Ejecución de las Previsiones del Plan Zonal de Residuos 5, Área de Gestión V5</t>
  </si>
  <si>
    <t>Consorcio para la Ejecución de las Previsiones del Plan Zonal de Residuos 3, C3/V1</t>
  </si>
  <si>
    <t>Consorcio para la Ejecución de las Previsiones del Plan Zonal de Residuos 1, Área de Gestión C1</t>
  </si>
  <si>
    <t>Consorcio para la Ejecución de las Previsiones del Plan Zonal de Residuos 4, Área de Gestión V3</t>
  </si>
  <si>
    <t>Consorcio para la Ejecución de las Previsiones del Plan Zonal de Residuos 5, Área de Gestión V4</t>
  </si>
  <si>
    <t>Consorcio para la Ejecución de las Previsiones del Plan Zonal de Residuos 2, Área de Gestión C2</t>
  </si>
  <si>
    <t>Feria Muestrario Internacional de València</t>
  </si>
  <si>
    <t>Institución Ferial Alicantina</t>
  </si>
  <si>
    <t>Comité de Agricultura Ecológica de la Comunidad Valenciana</t>
  </si>
  <si>
    <t>Fundació Càtedra Enric Soler i Godes</t>
  </si>
  <si>
    <t>Fundación para el Desarrollo y la Innovación de la Comunitat Valenciana</t>
  </si>
  <si>
    <t>Fundación de la Comunitat Valenciana Centro de Investigación Príncipe Felipe</t>
  </si>
  <si>
    <t>Sociedad de Garantía Recíproca de la Comunidad Valenciana</t>
  </si>
  <si>
    <t>ESTADOS INDIVIDUALES</t>
  </si>
  <si>
    <t>VI. Inversiones en empresas del grupo y asociadas a largo plazo</t>
  </si>
  <si>
    <t>VI. Inversiones en empresas del grupo y asociadas a corto plazo</t>
  </si>
  <si>
    <t>IV. Deudas con empresas del grupo y asociadas a corto plazo</t>
  </si>
  <si>
    <t>III. Deudas con empresas del grupo y entidades asociadas</t>
  </si>
  <si>
    <t>VIII. Resultado del ejercicio</t>
  </si>
  <si>
    <t>Avales prestados por la Generalitat a las entidades que integran el Sector otras entidades del sector público</t>
  </si>
  <si>
    <t>Avales prestados por el Instituto Valenciano de Finanzas (IVF) a las entidades que integran el Sector otras entidades del sector público</t>
  </si>
  <si>
    <t>Avales prestados indirectamente por la Generalitat, al conceder el IVF operaciones de crédito a las entidades que integran el Sector otras entidades del sector público</t>
  </si>
  <si>
    <t>A.8) RESULTADO DEL EJERCICIO (A.7+36+37)</t>
  </si>
  <si>
    <t>Los estados presentados no son consolidados. En consecuencia, no han sido eliminadas las operaciones entre las entidades, lo que provoca que las cifras pudieran no ser representativas en determinadas agrupaciones, epígrafes o partidas. En la Comunitat Valenciana no existe una norma que obligue a la consolidación de las cuentas . La relación de entidades agregadas figura en la hoja del libro "Entidades agregadas". Las hojas del libro que presentan estados, incluyen la información individual de cada entidad, en columnas ocultas que pueden visualizarse.</t>
  </si>
  <si>
    <r>
      <t>FUENTE</t>
    </r>
    <r>
      <rPr>
        <sz val="12"/>
        <rFont val="Times New Roman"/>
        <family val="1"/>
      </rPr>
      <t>: Elaboración propia a partir de las cuentas rendidas</t>
    </r>
  </si>
  <si>
    <r>
      <t>FUENTE</t>
    </r>
    <r>
      <rPr>
        <sz val="12"/>
        <rFont val="Times New Roman"/>
        <family val="1"/>
      </rPr>
      <t xml:space="preserve">: Elaboración propia a partir de las cuentas rendidas </t>
    </r>
  </si>
  <si>
    <t>Otras entidades del sector público</t>
  </si>
  <si>
    <t>Fundación Cultural de la Comunidad Valenciana Miguel Hernández</t>
  </si>
  <si>
    <t>Fundación para el Desarrollo del Cono Sur, Fundación de la Comunitat Valenciana</t>
  </si>
  <si>
    <t>Consell Valencià de la Joventut</t>
  </si>
  <si>
    <t xml:space="preserve">  </t>
  </si>
  <si>
    <t>X120</t>
  </si>
  <si>
    <t xml:space="preserve">    A) Cobros:</t>
  </si>
  <si>
    <t xml:space="preserve">    B) Pagos:</t>
  </si>
  <si>
    <t>V) EFECTO DE LAS VARIACIONES DE LOS TIPOS DE CAMBIO</t>
  </si>
  <si>
    <t>VI) INCREMENTO/DISMINUCIÓN NETA DEL EFECTIVO Y ACTIVOS LÍQUIDOS</t>
  </si>
  <si>
    <t xml:space="preserve">      EQUIVALENTES AL EFECTIVO ( I + II + III + IV + V)</t>
  </si>
  <si>
    <t>Efectivo y activos equivalentes al efectivo al comienzo del ejercicio</t>
  </si>
  <si>
    <t>Efectivo y activos equivalentes al efectivo al final del ejercicio</t>
  </si>
  <si>
    <t>Administrativo otras entidades + No lucrativo+ Empresarial otras entidades</t>
  </si>
  <si>
    <t>Otros consorcios, otras entidades administrativas, otras entidades sin fines lucrativos y</t>
  </si>
  <si>
    <t>otras entidades empresariales</t>
  </si>
  <si>
    <t>Limitativo (subsector administrativo otras entidades) y estimativo (resto subsectores)</t>
  </si>
  <si>
    <t xml:space="preserve">PGC público 2001 y 2010 (otras entidades) y PGC privado 2007 (resto de subsectores) </t>
  </si>
  <si>
    <t>2. Transferencias y subvenciones recibidas</t>
  </si>
  <si>
    <t xml:space="preserve">    1.   De activos no corrientes</t>
  </si>
  <si>
    <t xml:space="preserve">    2.   De otros activos</t>
  </si>
  <si>
    <t xml:space="preserve">    1.   Por activos no corrientes</t>
  </si>
  <si>
    <t xml:space="preserve">    2.   Por otros activos</t>
  </si>
  <si>
    <t xml:space="preserve">    C) Cobros y pagos por instrumentos de patrimonio</t>
  </si>
  <si>
    <t xml:space="preserve">    D) Emisión deudas</t>
  </si>
  <si>
    <t xml:space="preserve">    E) Reembolso de deudas</t>
  </si>
  <si>
    <t>IV) FLUJOS DE EFECTIVO PENDIENTES DE CLASIFICACIÓN (+F-G)</t>
  </si>
  <si>
    <t xml:space="preserve">     F) Cobros pendientes de aplicación</t>
  </si>
  <si>
    <t xml:space="preserve">     G) Pagos pendientes de aplicación</t>
  </si>
  <si>
    <t>PERIODOS MEDIOS DE PAGO</t>
  </si>
  <si>
    <t>ESTADO DE FLUJOS DE EFECTIVO (1)</t>
  </si>
  <si>
    <t>CUENTA AGREGADA</t>
  </si>
  <si>
    <t>I) FLUJOS DE EFECTIVO DE LAS ACTIVIDADES DE EXPLOTACIÓN O GESTIÓN</t>
  </si>
  <si>
    <t>II) FLUJOS DE EFECTIVO DE LAS ACTIVIDADES DE INVERSIÓN (A+B)</t>
  </si>
  <si>
    <t>III) FLUJOS DE EFECTIVO DE LAS ACTIVIDADES DE FINANCIACIÓN (C+D+E)</t>
  </si>
  <si>
    <t>presentar esta información</t>
  </si>
  <si>
    <t>Parque Empresarial de Sagunto, S.L</t>
  </si>
  <si>
    <t>Plan Cabanyal-Canyameral, S.A.</t>
  </si>
  <si>
    <t>X210</t>
  </si>
  <si>
    <r>
      <rPr>
        <b/>
        <sz val="12"/>
        <rFont val="Times New Roman"/>
        <family val="1"/>
      </rPr>
      <t>(1)</t>
    </r>
    <r>
      <rPr>
        <sz val="12"/>
        <rFont val="Times New Roman"/>
        <family val="1"/>
      </rPr>
      <t xml:space="preserve"> Se ha adaptado este estado para mostrar solo los flujos principales comparables. 2 entidades no está obligada a </t>
    </r>
  </si>
  <si>
    <t>Entidad de Urbanística Conservación del Parque Logístico de Valencia (PLV)</t>
  </si>
  <si>
    <t xml:space="preserve"> EJERCICIO   2020</t>
  </si>
  <si>
    <t xml:space="preserve">                                            SECTOR OTRAS ENTIDADES DEL SECTOR PÚBLICO</t>
  </si>
  <si>
    <t>Población a 01/01/2020</t>
  </si>
  <si>
    <t>--</t>
  </si>
  <si>
    <t>898  días</t>
  </si>
  <si>
    <t>621  días</t>
  </si>
  <si>
    <t>491  días</t>
  </si>
  <si>
    <t>EJERCICIO  2020</t>
  </si>
  <si>
    <t>* En su defecto, empleados a fin de ejercicio.</t>
  </si>
  <si>
    <t>Sin información</t>
  </si>
  <si>
    <t>No aplica</t>
  </si>
  <si>
    <t>(a) En 4 de las 7 cuentas agregadas la memoria no ofrece esta información.</t>
  </si>
  <si>
    <t>(b) En 1 de las 3 entidades que están obligadas a presentar esta información, la memoria no la ofrece.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</si>
</sst>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quot;€&quot;"/>
    <numFmt numFmtId="165" formatCode="#,##0.00\ &quot;€&quot;"/>
    <numFmt numFmtId="166" formatCode="0.0%"/>
    <numFmt numFmtId="167" formatCode="#,##0_);\(#,##0\)"/>
    <numFmt numFmtId="168" formatCode="#,##0\ &quot;empleados&quot;"/>
    <numFmt numFmtId="169" formatCode="#,##0.0%"/>
    <numFmt numFmtId="170" formatCode="#,###&quot; días&quot;"/>
    <numFmt numFmtId="171" formatCode="#,###\ &quot;días&quot;"/>
  </numFmts>
  <fonts count="14">
    <font>
      <sz val="10"/>
      <name val="Arial"/>
    </font>
    <font>
      <sz val="8"/>
      <name val="Arial"/>
      <family val="2"/>
    </font>
    <font>
      <b/>
      <sz val="10"/>
      <name val="Times New Roman"/>
      <family val="1"/>
    </font>
    <font>
      <sz val="10"/>
      <name val="Times New Roman"/>
      <family val="1"/>
    </font>
    <font>
      <sz val="10"/>
      <name val="Arial"/>
      <family val="2"/>
    </font>
    <font>
      <sz val="12"/>
      <name val="Times New Roman"/>
      <family val="1"/>
    </font>
    <font>
      <b/>
      <sz val="16"/>
      <name val="Times New Roman"/>
      <family val="1"/>
    </font>
    <font>
      <b/>
      <sz val="12"/>
      <name val="Times New Roman"/>
      <family val="1"/>
    </font>
    <font>
      <sz val="10"/>
      <name val="Courier"/>
      <family val="3"/>
    </font>
    <font>
      <sz val="12"/>
      <name val="CG Times (E1)"/>
    </font>
    <font>
      <b/>
      <sz val="14"/>
      <name val="Times New Roman"/>
      <family val="1"/>
    </font>
    <font>
      <sz val="14"/>
      <name val="Times New Roman"/>
      <family val="1"/>
    </font>
    <font>
      <sz val="12"/>
      <color indexed="10"/>
      <name val="Times New Roman"/>
      <family val="1"/>
    </font>
    <font>
      <sz val="12"/>
      <color indexed="12"/>
      <name val="Times New Roman"/>
      <family val="1"/>
    </font>
  </fonts>
  <fills count="5">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s>
  <borders count="11">
    <border>
      <left/>
      <right/>
      <top/>
      <bottom/>
      <diagonal/>
    </border>
    <border>
      <left/>
      <right/>
      <top style="medium">
        <color indexed="64"/>
      </top>
      <bottom/>
      <diagonal/>
    </border>
    <border>
      <left/>
      <right/>
      <top/>
      <bottom style="medium">
        <color indexed="64"/>
      </bottom>
      <diagonal/>
    </border>
    <border>
      <left/>
      <right/>
      <top style="hair">
        <color indexed="35"/>
      </top>
      <bottom style="hair">
        <color indexed="35"/>
      </bottom>
      <diagonal/>
    </border>
    <border>
      <left/>
      <right/>
      <top style="hair">
        <color indexed="35"/>
      </top>
      <bottom style="medium">
        <color indexed="64"/>
      </bottom>
      <diagonal/>
    </border>
    <border>
      <left/>
      <right/>
      <top/>
      <bottom style="thin">
        <color indexed="64"/>
      </bottom>
      <diagonal/>
    </border>
    <border>
      <left/>
      <right/>
      <top/>
      <bottom style="hair">
        <color indexed="35"/>
      </bottom>
      <diagonal/>
    </border>
    <border>
      <left/>
      <right/>
      <top style="thin">
        <color auto="1"/>
      </top>
      <bottom style="medium">
        <color indexed="64"/>
      </bottom>
      <diagonal/>
    </border>
    <border>
      <left/>
      <right/>
      <top style="thin">
        <color auto="1"/>
      </top>
      <bottom style="thin">
        <color auto="1"/>
      </bottom>
      <diagonal/>
    </border>
    <border>
      <left/>
      <right/>
      <top style="hair">
        <color indexed="35"/>
      </top>
      <bottom/>
      <diagonal/>
    </border>
    <border>
      <left/>
      <right/>
      <top/>
      <bottom style="medium">
        <color theme="1"/>
      </bottom>
      <diagonal/>
    </border>
  </borders>
  <cellStyleXfs count="7">
    <xf numFmtId="0" fontId="0" fillId="0" borderId="0"/>
    <xf numFmtId="0" fontId="8" fillId="0" borderId="0"/>
    <xf numFmtId="0" fontId="4" fillId="0" borderId="0"/>
    <xf numFmtId="167" fontId="9" fillId="0" borderId="0"/>
    <xf numFmtId="167" fontId="9" fillId="0" borderId="0"/>
    <xf numFmtId="0" fontId="9" fillId="0" borderId="0"/>
    <xf numFmtId="0" fontId="9" fillId="0" borderId="0"/>
  </cellStyleXfs>
  <cellXfs count="158">
    <xf numFmtId="0" fontId="0" fillId="0" borderId="0" xfId="0"/>
    <xf numFmtId="0" fontId="5" fillId="2" borderId="0" xfId="0" applyFont="1" applyFill="1" applyBorder="1" applyAlignment="1">
      <alignment horizontal="left"/>
    </xf>
    <xf numFmtId="0" fontId="0" fillId="2" borderId="0" xfId="0" applyFill="1"/>
    <xf numFmtId="0" fontId="3" fillId="2" borderId="0" xfId="0" applyFont="1" applyFill="1"/>
    <xf numFmtId="0" fontId="7" fillId="2" borderId="0" xfId="0" applyFont="1" applyFill="1" applyBorder="1" applyAlignment="1">
      <alignment horizontal="left"/>
    </xf>
    <xf numFmtId="167" fontId="10" fillId="2" borderId="0" xfId="3" applyFont="1" applyFill="1" applyAlignment="1" applyProtection="1">
      <alignment horizontal="left"/>
    </xf>
    <xf numFmtId="167" fontId="10" fillId="2" borderId="0" xfId="3" applyFont="1" applyFill="1" applyProtection="1"/>
    <xf numFmtId="167"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7" fontId="11" fillId="2" borderId="0" xfId="3" applyFont="1" applyFill="1" applyProtection="1"/>
    <xf numFmtId="167" fontId="10" fillId="2" borderId="1" xfId="3" applyFont="1" applyFill="1" applyBorder="1" applyProtection="1"/>
    <xf numFmtId="167" fontId="11" fillId="2" borderId="1" xfId="3" applyFont="1" applyFill="1" applyBorder="1" applyProtection="1"/>
    <xf numFmtId="167" fontId="5" fillId="2" borderId="1" xfId="3" applyFont="1" applyFill="1" applyBorder="1" applyAlignment="1" applyProtection="1">
      <alignment horizontal="right"/>
    </xf>
    <xf numFmtId="4" fontId="3" fillId="2" borderId="1" xfId="0" applyNumberFormat="1" applyFont="1" applyFill="1" applyBorder="1"/>
    <xf numFmtId="167" fontId="11" fillId="2" borderId="0" xfId="3" applyFont="1" applyFill="1" applyBorder="1" applyProtection="1"/>
    <xf numFmtId="167" fontId="10" fillId="2" borderId="0" xfId="3" applyFont="1" applyFill="1" applyBorder="1" applyProtection="1"/>
    <xf numFmtId="167" fontId="5" fillId="2" borderId="0" xfId="3" applyFont="1" applyFill="1" applyBorder="1" applyAlignment="1" applyProtection="1">
      <alignment horizontal="right"/>
    </xf>
    <xf numFmtId="4" fontId="3" fillId="2" borderId="0" xfId="0" applyNumberFormat="1" applyFont="1" applyFill="1" applyBorder="1"/>
    <xf numFmtId="167" fontId="11" fillId="2" borderId="2" xfId="4" applyFont="1" applyFill="1" applyBorder="1"/>
    <xf numFmtId="167" fontId="11" fillId="2" borderId="2" xfId="4" applyFont="1" applyFill="1" applyBorder="1" applyProtection="1"/>
    <xf numFmtId="167" fontId="11" fillId="2" borderId="0" xfId="4" applyFont="1" applyFill="1" applyBorder="1"/>
    <xf numFmtId="167" fontId="11" fillId="2" borderId="0" xfId="4" applyFont="1" applyFill="1" applyBorder="1" applyProtection="1"/>
    <xf numFmtId="167" fontId="5" fillId="0" borderId="0" xfId="3" applyFont="1" applyFill="1" applyBorder="1" applyAlignment="1" applyProtection="1">
      <alignment horizontal="right"/>
    </xf>
    <xf numFmtId="167" fontId="6" fillId="2" borderId="0" xfId="4" applyFont="1" applyFill="1" applyBorder="1"/>
    <xf numFmtId="167" fontId="10" fillId="2" borderId="0" xfId="4" applyFont="1" applyFill="1" applyBorder="1"/>
    <xf numFmtId="167" fontId="5" fillId="2" borderId="0" xfId="3" applyFont="1" applyFill="1" applyAlignment="1" applyProtection="1">
      <alignment horizontal="left"/>
    </xf>
    <xf numFmtId="4" fontId="3" fillId="2" borderId="0" xfId="0" applyNumberFormat="1" applyFont="1" applyFill="1"/>
    <xf numFmtId="0" fontId="7" fillId="3" borderId="1" xfId="0" applyFont="1" applyFill="1" applyBorder="1" applyAlignment="1">
      <alignment horizontal="left" vertical="center" wrapText="1"/>
    </xf>
    <xf numFmtId="1" fontId="7" fillId="3" borderId="1" xfId="0" applyNumberFormat="1" applyFont="1" applyFill="1" applyBorder="1" applyAlignment="1">
      <alignment horizontal="right" vertical="center" wrapText="1"/>
    </xf>
    <xf numFmtId="4" fontId="7" fillId="3" borderId="1" xfId="0" applyNumberFormat="1" applyFont="1" applyFill="1" applyBorder="1" applyAlignment="1">
      <alignment horizontal="right" vertical="center" wrapText="1"/>
    </xf>
    <xf numFmtId="0" fontId="5" fillId="2" borderId="0" xfId="0" applyFont="1" applyFill="1" applyBorder="1"/>
    <xf numFmtId="0" fontId="5" fillId="2" borderId="0" xfId="0" applyFont="1" applyFill="1"/>
    <xf numFmtId="4" fontId="7" fillId="2" borderId="0" xfId="0" applyNumberFormat="1" applyFont="1" applyFill="1" applyBorder="1"/>
    <xf numFmtId="166" fontId="7" fillId="2" borderId="0" xfId="0" applyNumberFormat="1" applyFont="1" applyFill="1" applyBorder="1" applyAlignment="1">
      <alignment horizontal="right"/>
    </xf>
    <xf numFmtId="166" fontId="5" fillId="2" borderId="0" xfId="0" applyNumberFormat="1" applyFont="1" applyFill="1" applyBorder="1" applyAlignment="1">
      <alignment horizontal="right"/>
    </xf>
    <xf numFmtId="4" fontId="5" fillId="2" borderId="0" xfId="0" applyNumberFormat="1" applyFont="1" applyFill="1" applyBorder="1"/>
    <xf numFmtId="166" fontId="7" fillId="2" borderId="0" xfId="0" applyNumberFormat="1" applyFont="1" applyFill="1" applyBorder="1"/>
    <xf numFmtId="4" fontId="5" fillId="2" borderId="0" xfId="0" applyNumberFormat="1" applyFont="1" applyFill="1"/>
    <xf numFmtId="166" fontId="7" fillId="3" borderId="0" xfId="0" applyNumberFormat="1" applyFont="1" applyFill="1" applyBorder="1" applyAlignment="1">
      <alignment horizontal="right"/>
    </xf>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4" fontId="5" fillId="2" borderId="0" xfId="0" applyNumberFormat="1" applyFont="1" applyFill="1" applyBorder="1" applyAlignment="1">
      <alignment horizontal="right"/>
    </xf>
    <xf numFmtId="167" fontId="5" fillId="2" borderId="2" xfId="3" applyFont="1" applyFill="1" applyBorder="1" applyAlignment="1" applyProtection="1">
      <alignment horizontal="right"/>
    </xf>
    <xf numFmtId="167" fontId="5" fillId="2" borderId="0" xfId="3" applyFont="1" applyFill="1" applyProtection="1"/>
    <xf numFmtId="167" fontId="9" fillId="2" borderId="0" xfId="3" applyFill="1"/>
    <xf numFmtId="167" fontId="9" fillId="2" borderId="0" xfId="3" applyFont="1" applyFill="1"/>
    <xf numFmtId="167" fontId="13" fillId="2" borderId="0" xfId="4" applyFont="1" applyFill="1" applyProtection="1">
      <protection locked="0"/>
    </xf>
    <xf numFmtId="167" fontId="5" fillId="2" borderId="0" xfId="4" applyFont="1" applyFill="1" applyProtection="1"/>
    <xf numFmtId="167" fontId="11" fillId="2" borderId="0" xfId="4" applyFont="1" applyFill="1" applyBorder="1" applyAlignment="1" applyProtection="1"/>
    <xf numFmtId="1" fontId="5" fillId="2" borderId="0" xfId="3" applyNumberFormat="1" applyFont="1" applyFill="1" applyAlignment="1" applyProtection="1">
      <alignment horizontal="right"/>
    </xf>
    <xf numFmtId="1" fontId="7" fillId="3" borderId="1" xfId="0" applyNumberFormat="1" applyFont="1" applyFill="1" applyBorder="1" applyAlignment="1">
      <alignment horizontal="left" vertical="center" wrapText="1"/>
    </xf>
    <xf numFmtId="0" fontId="3" fillId="3" borderId="1" xfId="0" applyFont="1" applyFill="1" applyBorder="1"/>
    <xf numFmtId="0" fontId="7" fillId="2" borderId="5" xfId="0" applyFont="1" applyFill="1" applyBorder="1"/>
    <xf numFmtId="4" fontId="7" fillId="2" borderId="5" xfId="0" applyNumberFormat="1" applyFont="1" applyFill="1" applyBorder="1"/>
    <xf numFmtId="0" fontId="5" fillId="2" borderId="5" xfId="0" applyFont="1" applyFill="1" applyBorder="1"/>
    <xf numFmtId="4" fontId="3" fillId="2" borderId="5" xfId="0" applyNumberFormat="1" applyFont="1" applyFill="1" applyBorder="1"/>
    <xf numFmtId="0" fontId="3" fillId="2" borderId="5" xfId="0" applyFont="1" applyFill="1" applyBorder="1"/>
    <xf numFmtId="0" fontId="7" fillId="2" borderId="0" xfId="0" applyFont="1" applyFill="1" applyBorder="1"/>
    <xf numFmtId="0" fontId="3" fillId="2" borderId="0" xfId="0" applyFont="1" applyFill="1" applyBorder="1"/>
    <xf numFmtId="169"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2" fontId="5" fillId="2" borderId="0" xfId="0" applyNumberFormat="1" applyFont="1" applyFill="1" applyBorder="1" applyAlignment="1">
      <alignment horizontal="right"/>
    </xf>
    <xf numFmtId="0" fontId="12" fillId="2" borderId="0" xfId="0" applyFont="1" applyFill="1" applyBorder="1"/>
    <xf numFmtId="0" fontId="5" fillId="2" borderId="2" xfId="0" applyFont="1" applyFill="1" applyBorder="1"/>
    <xf numFmtId="169" fontId="5" fillId="2" borderId="2" xfId="0" applyNumberFormat="1" applyFont="1" applyFill="1" applyBorder="1" applyAlignment="1">
      <alignment horizontal="right"/>
    </xf>
    <xf numFmtId="165" fontId="7" fillId="2" borderId="0" xfId="0" applyNumberFormat="1" applyFont="1" applyFill="1" applyBorder="1" applyAlignment="1">
      <alignment horizontal="right"/>
    </xf>
    <xf numFmtId="167" fontId="6" fillId="2" borderId="1" xfId="4" applyNumberFormat="1" applyFont="1" applyFill="1" applyBorder="1" applyProtection="1">
      <protection locked="0"/>
    </xf>
    <xf numFmtId="167" fontId="11" fillId="0" borderId="2" xfId="3" applyFont="1" applyFill="1" applyBorder="1" applyAlignment="1" applyProtection="1">
      <alignment horizontal="right"/>
    </xf>
    <xf numFmtId="167" fontId="11" fillId="2" borderId="2" xfId="3" applyFont="1" applyFill="1" applyBorder="1" applyAlignment="1" applyProtection="1"/>
    <xf numFmtId="167" fontId="10" fillId="2" borderId="0" xfId="4" applyNumberFormat="1" applyFont="1" applyFill="1" applyBorder="1" applyProtection="1">
      <protection locked="0"/>
    </xf>
    <xf numFmtId="167" fontId="6" fillId="3" borderId="1" xfId="4" applyFont="1" applyFill="1" applyBorder="1"/>
    <xf numFmtId="167" fontId="11" fillId="3" borderId="1" xfId="4" applyFont="1" applyFill="1" applyBorder="1" applyProtection="1"/>
    <xf numFmtId="0" fontId="5" fillId="2" borderId="0" xfId="0" applyFont="1" applyFill="1" applyBorder="1" applyAlignment="1" applyProtection="1">
      <alignment horizontal="left"/>
      <protection locked="0"/>
    </xf>
    <xf numFmtId="0" fontId="5" fillId="2" borderId="2" xfId="0" applyFont="1" applyFill="1" applyBorder="1" applyAlignment="1">
      <alignment horizontal="left"/>
    </xf>
    <xf numFmtId="0" fontId="7" fillId="2" borderId="2"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2" fillId="2" borderId="0"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pplyProtection="1">
      <alignment horizontal="left"/>
      <protection locked="0"/>
    </xf>
    <xf numFmtId="0" fontId="3" fillId="2" borderId="2" xfId="0" applyFont="1" applyFill="1" applyBorder="1" applyAlignment="1">
      <alignment horizontal="left"/>
    </xf>
    <xf numFmtId="0" fontId="3" fillId="2" borderId="0" xfId="0" applyFont="1" applyFill="1" applyAlignment="1">
      <alignment horizontal="left"/>
    </xf>
    <xf numFmtId="0" fontId="0" fillId="0" borderId="2" xfId="0" applyBorder="1"/>
    <xf numFmtId="167" fontId="5" fillId="2" borderId="0" xfId="4" applyFont="1" applyFill="1" applyBorder="1"/>
    <xf numFmtId="167" fontId="5" fillId="2" borderId="0" xfId="4" applyFont="1" applyFill="1" applyBorder="1" applyProtection="1"/>
    <xf numFmtId="167" fontId="3" fillId="2" borderId="0" xfId="3" applyFont="1" applyFill="1" applyProtection="1"/>
    <xf numFmtId="167" fontId="6" fillId="2" borderId="0" xfId="3" applyFont="1" applyFill="1" applyProtection="1"/>
    <xf numFmtId="0" fontId="7" fillId="4" borderId="6" xfId="0" applyFont="1" applyFill="1" applyBorder="1" applyAlignment="1"/>
    <xf numFmtId="0" fontId="5" fillId="4" borderId="6" xfId="0" applyFont="1" applyFill="1" applyBorder="1" applyAlignment="1"/>
    <xf numFmtId="168" fontId="5" fillId="2" borderId="6" xfId="0" applyNumberFormat="1" applyFont="1" applyFill="1" applyBorder="1" applyAlignment="1">
      <alignment horizontal="right"/>
    </xf>
    <xf numFmtId="165" fontId="5" fillId="2" borderId="6" xfId="0" applyNumberFormat="1" applyFont="1" applyFill="1" applyBorder="1" applyAlignment="1">
      <alignment horizontal="right"/>
    </xf>
    <xf numFmtId="168" fontId="5" fillId="2" borderId="0" xfId="0" applyNumberFormat="1" applyFont="1" applyFill="1" applyBorder="1" applyAlignment="1">
      <alignment horizontal="right"/>
    </xf>
    <xf numFmtId="0" fontId="5" fillId="4" borderId="4" xfId="0" applyFont="1" applyFill="1" applyBorder="1" applyAlignment="1"/>
    <xf numFmtId="0" fontId="6" fillId="2" borderId="0" xfId="0" applyFont="1" applyFill="1" applyBorder="1" applyAlignment="1">
      <alignment horizontal="left"/>
    </xf>
    <xf numFmtId="0" fontId="6" fillId="2" borderId="0" xfId="0" applyFont="1" applyFill="1" applyBorder="1" applyAlignment="1">
      <alignment horizontal="center"/>
    </xf>
    <xf numFmtId="0" fontId="10" fillId="3" borderId="1" xfId="0" applyFont="1" applyFill="1" applyBorder="1" applyAlignment="1">
      <alignment vertical="center" wrapText="1"/>
    </xf>
    <xf numFmtId="0" fontId="5" fillId="4" borderId="0" xfId="0" applyFont="1" applyFill="1" applyBorder="1" applyAlignment="1"/>
    <xf numFmtId="0" fontId="5" fillId="4" borderId="2" xfId="0" applyFont="1" applyFill="1" applyBorder="1" applyAlignment="1"/>
    <xf numFmtId="0" fontId="7" fillId="4" borderId="2" xfId="0" applyFont="1" applyFill="1" applyBorder="1" applyAlignment="1"/>
    <xf numFmtId="168" fontId="5" fillId="2" borderId="2" xfId="0" applyNumberFormat="1" applyFont="1" applyFill="1" applyBorder="1" applyAlignment="1">
      <alignment horizontal="right"/>
    </xf>
    <xf numFmtId="1" fontId="5" fillId="2" borderId="0" xfId="0" applyNumberFormat="1" applyFont="1" applyFill="1" applyBorder="1" applyAlignment="1" applyProtection="1">
      <alignment horizontal="left"/>
      <protection locked="0"/>
    </xf>
    <xf numFmtId="167" fontId="7" fillId="3" borderId="1" xfId="4" applyFont="1" applyFill="1" applyBorder="1" applyAlignment="1" applyProtection="1">
      <alignment vertical="center"/>
    </xf>
    <xf numFmtId="0" fontId="7" fillId="4" borderId="4" xfId="0" applyFont="1" applyFill="1" applyBorder="1" applyAlignment="1"/>
    <xf numFmtId="0" fontId="7" fillId="4" borderId="0" xfId="0" applyFont="1" applyFill="1" applyBorder="1" applyAlignment="1"/>
    <xf numFmtId="1" fontId="5" fillId="2" borderId="0" xfId="0" applyNumberFormat="1" applyFont="1" applyFill="1" applyBorder="1" applyAlignment="1">
      <alignment horizontal="right"/>
    </xf>
    <xf numFmtId="0" fontId="7" fillId="3" borderId="7" xfId="0" applyFont="1" applyFill="1" applyBorder="1" applyAlignment="1">
      <alignment horizontal="left"/>
    </xf>
    <xf numFmtId="4" fontId="7" fillId="3" borderId="7" xfId="0" applyNumberFormat="1" applyFont="1" applyFill="1" applyBorder="1"/>
    <xf numFmtId="166" fontId="7" fillId="3" borderId="7" xfId="0" applyNumberFormat="1" applyFont="1" applyFill="1" applyBorder="1" applyAlignment="1">
      <alignment horizontal="right"/>
    </xf>
    <xf numFmtId="0" fontId="7" fillId="2" borderId="8" xfId="0" applyFont="1" applyFill="1" applyBorder="1" applyAlignment="1">
      <alignment horizontal="left"/>
    </xf>
    <xf numFmtId="4" fontId="7" fillId="2" borderId="8" xfId="0" applyNumberFormat="1" applyFont="1" applyFill="1" applyBorder="1"/>
    <xf numFmtId="166" fontId="7" fillId="2" borderId="8" xfId="0" applyNumberFormat="1" applyFont="1" applyFill="1" applyBorder="1" applyAlignment="1">
      <alignment horizontal="right"/>
    </xf>
    <xf numFmtId="0" fontId="7" fillId="2" borderId="8" xfId="0" applyFont="1" applyFill="1" applyBorder="1"/>
    <xf numFmtId="0" fontId="7" fillId="3" borderId="8" xfId="0" applyFont="1" applyFill="1" applyBorder="1"/>
    <xf numFmtId="4" fontId="7" fillId="3" borderId="8" xfId="0" applyNumberFormat="1" applyFont="1" applyFill="1" applyBorder="1"/>
    <xf numFmtId="0" fontId="7" fillId="3" borderId="7" xfId="0" applyFont="1" applyFill="1" applyBorder="1"/>
    <xf numFmtId="0" fontId="5" fillId="0" borderId="0" xfId="0" applyFont="1" applyFill="1" applyBorder="1" applyAlignment="1">
      <alignment horizontal="left"/>
    </xf>
    <xf numFmtId="0" fontId="0" fillId="0" borderId="0" xfId="0" applyAlignment="1">
      <alignment shrinkToFit="1"/>
    </xf>
    <xf numFmtId="170" fontId="5" fillId="2" borderId="6" xfId="0" applyNumberFormat="1" applyFont="1" applyFill="1" applyBorder="1" applyAlignment="1">
      <alignment horizontal="right"/>
    </xf>
    <xf numFmtId="170" fontId="5" fillId="2" borderId="4" xfId="0" applyNumberFormat="1" applyFont="1" applyFill="1" applyBorder="1" applyAlignment="1">
      <alignment horizontal="right"/>
    </xf>
    <xf numFmtId="0" fontId="5" fillId="2" borderId="0" xfId="2" applyFont="1" applyFill="1" applyBorder="1" applyAlignment="1">
      <alignment horizontal="left"/>
    </xf>
    <xf numFmtId="0" fontId="3" fillId="2" borderId="0" xfId="2" applyFont="1" applyFill="1"/>
    <xf numFmtId="1" fontId="7" fillId="3" borderId="1" xfId="2" applyNumberFormat="1" applyFont="1" applyFill="1" applyBorder="1" applyAlignment="1">
      <alignment horizontal="right" vertical="center" wrapText="1"/>
    </xf>
    <xf numFmtId="0" fontId="7" fillId="2" borderId="0" xfId="2" applyFont="1" applyFill="1" applyBorder="1"/>
    <xf numFmtId="0" fontId="5" fillId="2" borderId="0" xfId="2" applyFont="1" applyFill="1" applyBorder="1"/>
    <xf numFmtId="4" fontId="5" fillId="2" borderId="0" xfId="2" applyNumberFormat="1" applyFont="1" applyFill="1" applyBorder="1"/>
    <xf numFmtId="0" fontId="7" fillId="2" borderId="3" xfId="2" applyFont="1" applyFill="1" applyBorder="1"/>
    <xf numFmtId="4" fontId="7" fillId="2" borderId="3" xfId="2" applyNumberFormat="1" applyFont="1" applyFill="1" applyBorder="1"/>
    <xf numFmtId="167" fontId="10" fillId="2" borderId="0" xfId="5" applyNumberFormat="1" applyFont="1" applyFill="1" applyBorder="1" applyAlignment="1" applyProtection="1">
      <alignment horizontal="right"/>
    </xf>
    <xf numFmtId="167" fontId="10" fillId="2" borderId="0" xfId="5" applyNumberFormat="1" applyFont="1" applyFill="1" applyAlignment="1" applyProtection="1">
      <alignment horizontal="right"/>
    </xf>
    <xf numFmtId="167" fontId="10" fillId="2" borderId="0" xfId="5" applyNumberFormat="1" applyFont="1" applyFill="1" applyBorder="1" applyAlignment="1" applyProtection="1">
      <alignment horizontal="left"/>
    </xf>
    <xf numFmtId="167" fontId="10" fillId="2" borderId="0" xfId="5" applyNumberFormat="1" applyFont="1" applyFill="1" applyProtection="1"/>
    <xf numFmtId="167" fontId="10" fillId="2" borderId="1" xfId="5" applyNumberFormat="1" applyFont="1" applyFill="1" applyBorder="1" applyProtection="1"/>
    <xf numFmtId="167" fontId="10" fillId="2" borderId="0" xfId="5" applyNumberFormat="1" applyFont="1" applyFill="1" applyBorder="1" applyProtection="1"/>
    <xf numFmtId="167" fontId="11" fillId="2" borderId="2" xfId="6" applyNumberFormat="1" applyFont="1" applyFill="1" applyBorder="1"/>
    <xf numFmtId="167" fontId="11" fillId="2" borderId="2" xfId="6" applyNumberFormat="1" applyFont="1" applyFill="1" applyBorder="1" applyProtection="1"/>
    <xf numFmtId="167" fontId="11" fillId="2" borderId="0" xfId="6" applyNumberFormat="1" applyFont="1" applyFill="1" applyBorder="1"/>
    <xf numFmtId="167" fontId="11" fillId="2" borderId="0" xfId="6" applyNumberFormat="1" applyFont="1" applyFill="1" applyBorder="1" applyProtection="1"/>
    <xf numFmtId="167" fontId="6" fillId="2" borderId="0" xfId="6" applyNumberFormat="1" applyFont="1" applyFill="1" applyBorder="1"/>
    <xf numFmtId="167" fontId="5" fillId="2" borderId="0" xfId="5" applyNumberFormat="1" applyFont="1" applyFill="1" applyBorder="1" applyAlignment="1" applyProtection="1">
      <alignment horizontal="left"/>
    </xf>
    <xf numFmtId="4" fontId="3" fillId="2" borderId="0" xfId="2" applyNumberFormat="1" applyFont="1" applyFill="1" applyBorder="1"/>
    <xf numFmtId="1" fontId="7" fillId="3" borderId="1" xfId="2" applyNumberFormat="1" applyFont="1" applyFill="1" applyBorder="1" applyAlignment="1">
      <alignment horizontal="left" vertical="center" wrapText="1"/>
    </xf>
    <xf numFmtId="4" fontId="7" fillId="2" borderId="0" xfId="2" applyNumberFormat="1" applyFont="1" applyFill="1" applyBorder="1" applyProtection="1">
      <protection locked="0"/>
    </xf>
    <xf numFmtId="4" fontId="5" fillId="2" borderId="0" xfId="2" applyNumberFormat="1" applyFont="1" applyFill="1" applyBorder="1" applyProtection="1">
      <protection locked="0"/>
    </xf>
    <xf numFmtId="0" fontId="5" fillId="2" borderId="0" xfId="2" applyFont="1" applyFill="1" applyBorder="1" applyAlignment="1">
      <alignment horizontal="left" indent="2"/>
    </xf>
    <xf numFmtId="4" fontId="3" fillId="2" borderId="0" xfId="2" applyNumberFormat="1" applyFont="1" applyFill="1"/>
    <xf numFmtId="0" fontId="7" fillId="3" borderId="9" xfId="2" applyFont="1" applyFill="1" applyBorder="1"/>
    <xf numFmtId="4" fontId="5" fillId="3" borderId="0" xfId="2" applyNumberFormat="1" applyFont="1" applyFill="1" applyBorder="1"/>
    <xf numFmtId="0" fontId="5" fillId="2" borderId="2" xfId="2" applyFont="1" applyFill="1" applyBorder="1"/>
    <xf numFmtId="4" fontId="5" fillId="2" borderId="10" xfId="2" applyNumberFormat="1" applyFont="1" applyFill="1" applyBorder="1" applyProtection="1">
      <protection locked="0"/>
    </xf>
    <xf numFmtId="165" fontId="5" fillId="2" borderId="4" xfId="0" applyNumberFormat="1" applyFont="1" applyFill="1" applyBorder="1" applyAlignment="1">
      <alignment horizontal="right"/>
    </xf>
    <xf numFmtId="0" fontId="7" fillId="3" borderId="0" xfId="2" applyFont="1" applyFill="1" applyBorder="1"/>
    <xf numFmtId="0" fontId="5" fillId="2" borderId="1" xfId="2" applyFont="1" applyFill="1" applyBorder="1"/>
    <xf numFmtId="4" fontId="5" fillId="2" borderId="1" xfId="2" applyNumberFormat="1" applyFont="1" applyFill="1" applyBorder="1" applyProtection="1">
      <protection locked="0"/>
    </xf>
    <xf numFmtId="171" fontId="5" fillId="2" borderId="6" xfId="0" applyNumberFormat="1" applyFont="1" applyFill="1" applyBorder="1" applyAlignment="1">
      <alignment horizontal="right"/>
    </xf>
    <xf numFmtId="0" fontId="5" fillId="2" borderId="0" xfId="0" applyFont="1" applyFill="1" applyBorder="1" applyAlignment="1">
      <alignment horizontal="justify" vertical="center" wrapText="1" readingOrder="1"/>
    </xf>
    <xf numFmtId="167" fontId="11" fillId="2" borderId="2" xfId="3" applyFont="1" applyFill="1" applyBorder="1" applyAlignment="1" applyProtection="1">
      <alignment horizontal="right"/>
    </xf>
    <xf numFmtId="167" fontId="6" fillId="2" borderId="0" xfId="4" applyFont="1" applyFill="1" applyBorder="1" applyAlignment="1">
      <alignment horizontal="left"/>
    </xf>
    <xf numFmtId="0" fontId="7" fillId="3" borderId="1" xfId="0" applyFont="1" applyFill="1" applyBorder="1" applyAlignment="1">
      <alignment horizontal="left" vertical="center" wrapText="1"/>
    </xf>
  </cellXfs>
  <cellStyles count="7">
    <cellStyle name="No-definido" xfId="1"/>
    <cellStyle name="Normal" xfId="0" builtinId="0"/>
    <cellStyle name="Normal 2" xfId="2"/>
    <cellStyle name="Normal_cuenta 00 AGOST" xfId="3"/>
    <cellStyle name="Normal_cuenta 00 AGOST 5" xfId="5"/>
    <cellStyle name="Normal_cuenta 01 AGOST" xfId="4"/>
    <cellStyle name="Normal_cuenta 01 AGOST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0</xdr:col>
      <xdr:colOff>514350</xdr:colOff>
      <xdr:row>1</xdr:row>
      <xdr:rowOff>9525</xdr:rowOff>
    </xdr:to>
    <xdr:pic>
      <xdr:nvPicPr>
        <xdr:cNvPr id="1066"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9525" y="85725"/>
          <a:ext cx="504825"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823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7208"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1</xdr:rowOff>
    </xdr:from>
    <xdr:to>
      <xdr:col>0</xdr:col>
      <xdr:colOff>685800</xdr:colOff>
      <xdr:row>1</xdr:row>
      <xdr:rowOff>88900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88900" y="1"/>
          <a:ext cx="596900" cy="85089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xdr:colOff>
      <xdr:row>1</xdr:row>
      <xdr:rowOff>38100</xdr:rowOff>
    </xdr:to>
    <xdr:pic>
      <xdr:nvPicPr>
        <xdr:cNvPr id="4138"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590550" cy="8001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38100</xdr:rowOff>
    </xdr:to>
    <xdr:pic>
      <xdr:nvPicPr>
        <xdr:cNvPr id="5167"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00075" cy="8001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38100</xdr:rowOff>
    </xdr:to>
    <xdr:pic>
      <xdr:nvPicPr>
        <xdr:cNvPr id="6186"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0007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3.2"/>
  <cols>
    <col min="1" max="16384" width="11.44140625" style="116"/>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Y56"/>
  <sheetViews>
    <sheetView tabSelected="1" zoomScale="75" workbookViewId="0"/>
  </sheetViews>
  <sheetFormatPr baseColWidth="10" defaultColWidth="11.44140625" defaultRowHeight="13.2"/>
  <cols>
    <col min="1" max="1" width="63.6640625" style="3" customWidth="1"/>
    <col min="2" max="2" width="100.33203125" style="81" customWidth="1"/>
    <col min="3" max="16384" width="11.44140625" style="3"/>
  </cols>
  <sheetData>
    <row r="1" spans="1:207" customFormat="1" ht="60" customHeight="1">
      <c r="A1" s="5"/>
      <c r="B1" s="7" t="s">
        <v>245</v>
      </c>
      <c r="C1" s="9"/>
      <c r="D1" s="9"/>
      <c r="E1" s="9"/>
      <c r="F1" s="9"/>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row>
    <row r="2" spans="1:207" customFormat="1" ht="12.9" customHeight="1" thickBot="1">
      <c r="A2" s="5"/>
      <c r="B2" s="6"/>
      <c r="C2" s="9"/>
      <c r="D2" s="9"/>
      <c r="E2" s="9"/>
      <c r="F2" s="9"/>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row>
    <row r="3" spans="1:207" customFormat="1" ht="33" customHeight="1">
      <c r="A3" s="66" t="s">
        <v>246</v>
      </c>
      <c r="B3" s="10"/>
      <c r="C3" s="9"/>
      <c r="D3" s="9"/>
      <c r="E3" s="9"/>
      <c r="F3" s="9"/>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row>
    <row r="4" spans="1:207" customFormat="1" ht="20.100000000000001" customHeight="1">
      <c r="A4" s="14" t="s">
        <v>85</v>
      </c>
      <c r="B4" s="69"/>
      <c r="C4" s="9"/>
      <c r="D4" s="9"/>
      <c r="E4" s="9"/>
      <c r="F4" s="9"/>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row>
    <row r="5" spans="1:207" customFormat="1" ht="15" customHeight="1" thickBot="1">
      <c r="A5" s="18"/>
      <c r="B5" s="42"/>
      <c r="C5" s="9"/>
      <c r="D5" s="9"/>
      <c r="E5" s="9"/>
      <c r="F5" s="9"/>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row>
    <row r="6" spans="1:207" customFormat="1" ht="12.9" customHeight="1">
      <c r="A6" s="20"/>
      <c r="B6" s="21"/>
      <c r="C6" s="9"/>
      <c r="D6" s="9"/>
      <c r="E6" s="9"/>
      <c r="F6" s="9"/>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row>
    <row r="7" spans="1:207" customFormat="1" ht="12.9" customHeight="1" thickBot="1">
      <c r="A7" s="20"/>
      <c r="B7" s="21"/>
      <c r="C7" s="21"/>
      <c r="D7" s="21"/>
      <c r="E7" s="21"/>
      <c r="F7" s="48"/>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row>
    <row r="8" spans="1:207" customFormat="1" ht="33" customHeight="1">
      <c r="A8" s="70" t="s">
        <v>88</v>
      </c>
      <c r="B8" s="71"/>
      <c r="C8" s="21"/>
      <c r="D8" s="21"/>
      <c r="E8" s="21"/>
      <c r="F8" s="48"/>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row>
    <row r="9" spans="1:207" customFormat="1" ht="12.9" customHeight="1">
      <c r="A9" s="21"/>
      <c r="B9" s="21"/>
      <c r="C9" s="21"/>
      <c r="D9" s="21"/>
      <c r="E9" s="21"/>
      <c r="F9" s="48"/>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row>
    <row r="10" spans="1:207" ht="18" customHeight="1">
      <c r="A10" s="1" t="s">
        <v>89</v>
      </c>
      <c r="B10" s="72" t="s">
        <v>204</v>
      </c>
    </row>
    <row r="11" spans="1:207" ht="18" customHeight="1">
      <c r="A11" s="1" t="s">
        <v>90</v>
      </c>
      <c r="B11" s="72" t="s">
        <v>217</v>
      </c>
    </row>
    <row r="12" spans="1:207" ht="18" customHeight="1">
      <c r="A12" s="1" t="s">
        <v>101</v>
      </c>
      <c r="B12" s="72" t="s">
        <v>218</v>
      </c>
    </row>
    <row r="13" spans="1:207" ht="18" customHeight="1">
      <c r="A13" s="1"/>
      <c r="B13" s="72" t="s">
        <v>219</v>
      </c>
    </row>
    <row r="14" spans="1:207" ht="18" customHeight="1">
      <c r="A14" s="1" t="s">
        <v>125</v>
      </c>
      <c r="B14" s="100">
        <v>7</v>
      </c>
    </row>
    <row r="15" spans="1:207" ht="18" customHeight="1">
      <c r="A15" s="1" t="s">
        <v>126</v>
      </c>
      <c r="B15" s="100">
        <v>12</v>
      </c>
    </row>
    <row r="16" spans="1:207" ht="12.9" customHeight="1" thickBot="1">
      <c r="A16" s="73"/>
      <c r="B16" s="74"/>
    </row>
    <row r="17" spans="1:2" ht="12.9" customHeight="1">
      <c r="A17" s="1"/>
      <c r="B17" s="75"/>
    </row>
    <row r="18" spans="1:2" ht="12.9" customHeight="1">
      <c r="A18" s="1"/>
      <c r="B18" s="75"/>
    </row>
    <row r="19" spans="1:2" ht="12.9" customHeight="1">
      <c r="A19" s="1"/>
      <c r="B19" s="75"/>
    </row>
    <row r="20" spans="1:2" ht="12.9" customHeight="1" thickBot="1">
      <c r="A20" s="1"/>
      <c r="B20" s="75"/>
    </row>
    <row r="21" spans="1:2" ht="33" customHeight="1">
      <c r="A21" s="70" t="s">
        <v>91</v>
      </c>
      <c r="B21" s="71"/>
    </row>
    <row r="22" spans="1:2" ht="12.9" customHeight="1">
      <c r="B22" s="3"/>
    </row>
    <row r="23" spans="1:2" ht="18" customHeight="1">
      <c r="A23" s="1" t="s">
        <v>92</v>
      </c>
      <c r="B23" s="72" t="s">
        <v>220</v>
      </c>
    </row>
    <row r="24" spans="1:2" ht="18" customHeight="1">
      <c r="A24" s="1" t="s">
        <v>93</v>
      </c>
      <c r="B24" s="72" t="s">
        <v>221</v>
      </c>
    </row>
    <row r="25" spans="1:2" ht="12.9" customHeight="1" thickBot="1">
      <c r="A25" s="73"/>
      <c r="B25" s="74"/>
    </row>
    <row r="26" spans="1:2" ht="12.9" customHeight="1">
      <c r="A26" s="1"/>
      <c r="B26" s="75"/>
    </row>
    <row r="27" spans="1:2" ht="12.9" customHeight="1">
      <c r="A27" s="1"/>
      <c r="B27" s="75"/>
    </row>
    <row r="28" spans="1:2" ht="12.9" customHeight="1">
      <c r="A28" s="1"/>
      <c r="B28" s="75"/>
    </row>
    <row r="29" spans="1:2" ht="12.9" customHeight="1" thickBot="1">
      <c r="A29" s="76"/>
      <c r="B29" s="77"/>
    </row>
    <row r="30" spans="1:2" ht="33" customHeight="1">
      <c r="A30" s="70" t="s">
        <v>94</v>
      </c>
      <c r="B30" s="71"/>
    </row>
    <row r="31" spans="1:2" ht="12.9" customHeight="1">
      <c r="B31" s="3"/>
    </row>
    <row r="32" spans="1:2" ht="12.9" customHeight="1">
      <c r="A32" s="78"/>
      <c r="B32" s="154" t="s">
        <v>106</v>
      </c>
    </row>
    <row r="33" spans="1:2" ht="18" customHeight="1">
      <c r="A33" s="78"/>
      <c r="B33" s="154"/>
    </row>
    <row r="34" spans="1:2" ht="18" customHeight="1">
      <c r="A34" s="78"/>
      <c r="B34" s="154"/>
    </row>
    <row r="35" spans="1:2" ht="18" customHeight="1">
      <c r="A35" s="78"/>
      <c r="B35" s="154"/>
    </row>
    <row r="36" spans="1:2" ht="18" customHeight="1">
      <c r="A36" s="78"/>
      <c r="B36" s="154"/>
    </row>
    <row r="37" spans="1:2" ht="18" customHeight="1">
      <c r="A37" s="78"/>
      <c r="B37" s="154"/>
    </row>
    <row r="38" spans="1:2" ht="13.5" customHeight="1" thickBot="1">
      <c r="A38" s="73"/>
      <c r="B38" s="79"/>
    </row>
    <row r="39" spans="1:2" ht="12.9" customHeight="1">
      <c r="A39" s="78"/>
      <c r="B39" s="72"/>
    </row>
    <row r="40" spans="1:2" ht="12.9" customHeight="1">
      <c r="A40" s="78"/>
      <c r="B40" s="72"/>
    </row>
    <row r="41" spans="1:2" ht="12.9" customHeight="1">
      <c r="A41" s="78"/>
      <c r="B41" s="72"/>
    </row>
    <row r="42" spans="1:2" ht="12.9" customHeight="1" thickBot="1">
      <c r="A42" s="78"/>
      <c r="B42" s="77"/>
    </row>
    <row r="43" spans="1:2" ht="33" customHeight="1">
      <c r="A43" s="70" t="s">
        <v>95</v>
      </c>
      <c r="B43" s="71"/>
    </row>
    <row r="44" spans="1:2" ht="12.9" customHeight="1">
      <c r="B44" s="3"/>
    </row>
    <row r="45" spans="1:2" ht="18" customHeight="1">
      <c r="A45" s="1"/>
      <c r="B45" s="154" t="s">
        <v>201</v>
      </c>
    </row>
    <row r="46" spans="1:2" ht="18" customHeight="1">
      <c r="A46" s="76"/>
      <c r="B46" s="154"/>
    </row>
    <row r="47" spans="1:2" ht="18" customHeight="1">
      <c r="A47" s="76"/>
      <c r="B47" s="154"/>
    </row>
    <row r="48" spans="1:2" ht="18" customHeight="1">
      <c r="A48" s="76"/>
      <c r="B48" s="154"/>
    </row>
    <row r="49" spans="1:2" ht="18" customHeight="1">
      <c r="A49" s="76"/>
      <c r="B49" s="154"/>
    </row>
    <row r="50" spans="1:2" ht="18" customHeight="1">
      <c r="A50" s="76"/>
      <c r="B50" s="154"/>
    </row>
    <row r="51" spans="1:2" ht="18" customHeight="1">
      <c r="A51" s="76"/>
      <c r="B51" s="154"/>
    </row>
    <row r="52" spans="1:2" ht="18" customHeight="1">
      <c r="A52" s="76"/>
      <c r="B52" s="154"/>
    </row>
    <row r="53" spans="1:2" ht="12.9" customHeight="1" thickBot="1">
      <c r="A53" s="80"/>
      <c r="B53" s="80"/>
    </row>
    <row r="55" spans="1:2" ht="18" customHeight="1">
      <c r="A55" s="57" t="s">
        <v>202</v>
      </c>
    </row>
    <row r="56" spans="1:2" ht="18" customHeight="1">
      <c r="A56" s="30"/>
      <c r="B56" s="30"/>
    </row>
  </sheetData>
  <mergeCells count="2">
    <mergeCell ref="B45:B52"/>
    <mergeCell ref="B32:B37"/>
  </mergeCells>
  <phoneticPr fontId="1" type="noConversion"/>
  <printOptions horizontalCentered="1"/>
  <pageMargins left="0.31496062992125984" right="0.31496062992125984" top="0.59055118110236227" bottom="0.59055118110236227" header="0" footer="0"/>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D121"/>
  <sheetViews>
    <sheetView zoomScale="70" zoomScaleNormal="70" workbookViewId="0"/>
  </sheetViews>
  <sheetFormatPr baseColWidth="10" defaultColWidth="11.44140625" defaultRowHeight="13.2"/>
  <cols>
    <col min="1" max="1" width="70" style="3" customWidth="1"/>
    <col min="2" max="2" width="19.109375" style="26" customWidth="1"/>
    <col min="3" max="3" width="9.6640625" style="26" customWidth="1"/>
    <col min="4" max="8" width="22" style="26" hidden="1" customWidth="1"/>
    <col min="9" max="10" width="20" style="26" hidden="1" customWidth="1"/>
    <col min="11" max="11" width="3.33203125" style="3" customWidth="1"/>
    <col min="12" max="12" width="71.44140625" style="3" customWidth="1"/>
    <col min="13" max="13" width="19.109375" style="26" bestFit="1" customWidth="1"/>
    <col min="14" max="14" width="8.6640625" style="3" customWidth="1"/>
    <col min="15" max="16" width="25.6640625" style="3" hidden="1" customWidth="1"/>
    <col min="17" max="17" width="19.109375" style="3" hidden="1" customWidth="1"/>
    <col min="18" max="21" width="25.6640625" style="3" hidden="1" customWidth="1"/>
    <col min="22" max="23" width="25.6640625" style="3" customWidth="1"/>
    <col min="24" max="24" width="61.33203125" style="3" customWidth="1"/>
    <col min="25" max="25" width="25.6640625" style="3" customWidth="1"/>
    <col min="26" max="26" width="11.44140625" style="3"/>
    <col min="27" max="27" width="58.44140625" style="3" bestFit="1" customWidth="1"/>
    <col min="28" max="28" width="17.6640625" style="3" bestFit="1" customWidth="1"/>
    <col min="29" max="16384" width="11.44140625" style="3"/>
  </cols>
  <sheetData>
    <row r="1" spans="1:30" s="2" customFormat="1" ht="60" customHeight="1">
      <c r="A1" s="5"/>
      <c r="B1" s="6"/>
      <c r="C1" s="6"/>
      <c r="D1" s="6"/>
      <c r="E1" s="6"/>
      <c r="F1" s="6"/>
      <c r="G1" s="6"/>
      <c r="H1" s="6"/>
      <c r="I1" s="6"/>
      <c r="J1" s="6"/>
      <c r="K1" s="6"/>
      <c r="L1" s="6"/>
      <c r="M1" s="7" t="s">
        <v>53</v>
      </c>
      <c r="N1" s="8">
        <v>2020</v>
      </c>
    </row>
    <row r="2" spans="1:30" s="2" customFormat="1" ht="12.9" customHeight="1" thickBot="1">
      <c r="A2" s="5"/>
      <c r="B2" s="6"/>
      <c r="C2" s="6"/>
      <c r="D2" s="6"/>
      <c r="E2" s="6"/>
      <c r="F2" s="6"/>
      <c r="G2" s="6"/>
      <c r="H2" s="6"/>
      <c r="I2" s="6"/>
      <c r="J2" s="6"/>
      <c r="K2" s="6"/>
      <c r="L2" s="6"/>
      <c r="M2" s="9"/>
      <c r="N2" s="9"/>
    </row>
    <row r="3" spans="1:30" s="2" customFormat="1" ht="33" customHeight="1">
      <c r="A3" s="66" t="s">
        <v>246</v>
      </c>
      <c r="B3" s="10"/>
      <c r="C3" s="10"/>
      <c r="D3" s="10"/>
      <c r="E3" s="10"/>
      <c r="F3" s="10"/>
      <c r="G3" s="10"/>
      <c r="H3" s="10"/>
      <c r="I3" s="10"/>
      <c r="J3" s="10"/>
      <c r="K3" s="11"/>
      <c r="L3" s="11"/>
      <c r="M3" s="12"/>
      <c r="N3" s="13"/>
    </row>
    <row r="4" spans="1:30" s="2" customFormat="1" ht="20.100000000000001" customHeight="1">
      <c r="A4" s="14" t="s">
        <v>85</v>
      </c>
      <c r="B4" s="15"/>
      <c r="C4" s="15"/>
      <c r="D4" s="15"/>
      <c r="E4" s="15"/>
      <c r="F4" s="15"/>
      <c r="G4" s="15"/>
      <c r="H4" s="15"/>
      <c r="I4" s="15"/>
      <c r="J4" s="15"/>
      <c r="K4" s="14"/>
      <c r="L4" s="14"/>
      <c r="M4" s="16"/>
      <c r="N4" s="17"/>
    </row>
    <row r="5" spans="1:30" s="2" customFormat="1" ht="18" customHeight="1" thickBot="1">
      <c r="A5" s="18"/>
      <c r="B5" s="19"/>
      <c r="C5" s="19"/>
      <c r="D5" s="19"/>
      <c r="E5" s="19"/>
      <c r="F5" s="19"/>
      <c r="G5" s="19"/>
      <c r="H5" s="19"/>
      <c r="I5" s="19"/>
      <c r="J5" s="19"/>
      <c r="K5" s="19"/>
      <c r="L5" s="67" t="s">
        <v>247</v>
      </c>
      <c r="M5" s="155">
        <v>5057353</v>
      </c>
      <c r="N5" s="155"/>
    </row>
    <row r="6" spans="1:30" s="2" customFormat="1" ht="15" customHeight="1">
      <c r="A6" s="20"/>
      <c r="B6" s="21"/>
      <c r="C6" s="21"/>
      <c r="D6" s="21"/>
      <c r="E6" s="21"/>
      <c r="F6" s="21"/>
      <c r="G6" s="21"/>
      <c r="H6" s="21"/>
      <c r="I6" s="21"/>
      <c r="J6" s="21"/>
      <c r="K6" s="21"/>
      <c r="L6" s="22"/>
      <c r="M6" s="16"/>
      <c r="N6" s="16"/>
      <c r="O6" s="39"/>
      <c r="P6" s="39"/>
      <c r="Q6" s="39"/>
      <c r="R6" s="39"/>
      <c r="S6" s="39"/>
      <c r="T6" s="39"/>
      <c r="U6" s="39"/>
      <c r="V6" s="39"/>
      <c r="W6" s="39"/>
      <c r="X6" s="39"/>
      <c r="Y6" s="39"/>
    </row>
    <row r="7" spans="1:30" s="2" customFormat="1" ht="12.9" customHeight="1">
      <c r="A7" s="20"/>
      <c r="B7" s="21"/>
      <c r="C7" s="21"/>
      <c r="D7" s="6"/>
      <c r="E7" s="6"/>
      <c r="F7" s="6"/>
      <c r="G7" s="6"/>
      <c r="H7" s="6"/>
      <c r="I7" s="6"/>
      <c r="J7" s="6"/>
      <c r="K7" s="21"/>
      <c r="L7" s="21"/>
      <c r="M7" s="21"/>
      <c r="N7" s="21"/>
      <c r="O7" s="31"/>
      <c r="P7" s="31"/>
      <c r="Q7" s="31"/>
      <c r="R7" s="31"/>
      <c r="S7" s="31"/>
      <c r="T7" s="39"/>
      <c r="U7" s="39"/>
      <c r="V7" s="31"/>
      <c r="W7" s="31"/>
      <c r="X7" s="31"/>
      <c r="Y7" s="31"/>
    </row>
    <row r="8" spans="1:30" s="2" customFormat="1" ht="21" customHeight="1">
      <c r="A8" s="23" t="s">
        <v>65</v>
      </c>
      <c r="B8" s="21"/>
      <c r="C8" s="21"/>
      <c r="D8" s="6"/>
      <c r="E8" s="6"/>
      <c r="F8" s="6"/>
      <c r="G8" s="6"/>
      <c r="H8" s="6"/>
      <c r="I8" s="6"/>
      <c r="J8" s="6"/>
      <c r="K8" s="21"/>
      <c r="L8" s="21"/>
      <c r="M8" s="21"/>
      <c r="N8" s="21"/>
      <c r="O8" s="39"/>
      <c r="P8" s="39"/>
      <c r="Q8" s="39"/>
      <c r="R8" s="39"/>
      <c r="S8" s="39"/>
      <c r="T8" s="39"/>
      <c r="U8" s="39"/>
      <c r="V8" s="39"/>
      <c r="W8" s="39"/>
      <c r="X8" s="39"/>
      <c r="Y8" s="39"/>
    </row>
    <row r="9" spans="1:30" s="2" customFormat="1" ht="18" customHeight="1">
      <c r="A9" s="24"/>
      <c r="B9" s="21"/>
      <c r="C9" s="21"/>
      <c r="D9" s="39">
        <v>41006</v>
      </c>
      <c r="E9" s="39">
        <v>41007</v>
      </c>
      <c r="F9" s="39">
        <v>51001</v>
      </c>
      <c r="G9" s="39">
        <v>51004</v>
      </c>
      <c r="H9" s="39">
        <v>51006</v>
      </c>
      <c r="I9" s="39">
        <v>61001</v>
      </c>
      <c r="J9" s="39">
        <v>22239</v>
      </c>
      <c r="K9" s="21"/>
      <c r="L9" s="21"/>
      <c r="M9" s="21"/>
      <c r="N9" s="21"/>
      <c r="O9" s="39">
        <v>41006</v>
      </c>
      <c r="P9" s="39">
        <v>41007</v>
      </c>
      <c r="Q9" s="39">
        <v>51001</v>
      </c>
      <c r="R9" s="39">
        <v>51004</v>
      </c>
      <c r="S9" s="39">
        <v>51006</v>
      </c>
      <c r="T9" s="39">
        <v>61001</v>
      </c>
      <c r="U9" s="39">
        <v>22239</v>
      </c>
      <c r="V9" s="39"/>
      <c r="W9" s="39"/>
      <c r="X9" s="39"/>
      <c r="Y9" s="39"/>
    </row>
    <row r="10" spans="1:30" s="2" customFormat="1" ht="12.9" customHeight="1">
      <c r="A10" s="23"/>
      <c r="B10" s="21"/>
      <c r="C10" s="21"/>
      <c r="D10" s="31"/>
      <c r="E10" s="31"/>
      <c r="F10" s="31"/>
      <c r="G10" s="31"/>
      <c r="H10" s="31"/>
      <c r="I10" s="39"/>
      <c r="J10" s="39"/>
      <c r="K10" s="21"/>
      <c r="L10" s="21"/>
      <c r="M10" s="21"/>
      <c r="N10" s="21"/>
      <c r="O10" s="31"/>
      <c r="P10" s="31"/>
      <c r="Q10" s="31"/>
      <c r="R10" s="31"/>
      <c r="S10" s="31"/>
      <c r="T10" s="39"/>
      <c r="U10" s="39"/>
      <c r="V10" s="31"/>
      <c r="W10" s="39"/>
      <c r="X10" s="39"/>
      <c r="Y10" s="39"/>
    </row>
    <row r="11" spans="1:30" ht="18" customHeight="1" thickBot="1">
      <c r="A11" s="25" t="s">
        <v>54</v>
      </c>
      <c r="B11" s="17"/>
      <c r="C11" s="17"/>
      <c r="D11" s="39" t="s">
        <v>209</v>
      </c>
      <c r="E11" s="39" t="s">
        <v>46</v>
      </c>
      <c r="F11" s="39" t="s">
        <v>164</v>
      </c>
      <c r="G11" s="39" t="s">
        <v>165</v>
      </c>
      <c r="H11" s="39" t="s">
        <v>165</v>
      </c>
      <c r="I11" s="39" t="s">
        <v>47</v>
      </c>
      <c r="J11" s="39" t="s">
        <v>242</v>
      </c>
      <c r="K11" s="21"/>
      <c r="L11" s="17"/>
      <c r="M11" s="3"/>
      <c r="N11" s="26"/>
      <c r="O11" s="39" t="s">
        <v>209</v>
      </c>
      <c r="P11" s="39" t="s">
        <v>46</v>
      </c>
      <c r="Q11" s="39" t="s">
        <v>164</v>
      </c>
      <c r="R11" s="39" t="s">
        <v>165</v>
      </c>
      <c r="S11" s="39" t="s">
        <v>165</v>
      </c>
      <c r="T11" s="39" t="s">
        <v>47</v>
      </c>
      <c r="U11" s="39" t="s">
        <v>242</v>
      </c>
      <c r="V11" s="39"/>
      <c r="W11" s="39"/>
      <c r="X11" s="39"/>
      <c r="Y11" s="39"/>
      <c r="Z11" s="2"/>
      <c r="AA11" s="2"/>
      <c r="AB11" s="2"/>
      <c r="AC11" s="2"/>
      <c r="AD11" s="2"/>
    </row>
    <row r="12" spans="1:30" ht="33" customHeight="1">
      <c r="A12" s="27" t="s">
        <v>55</v>
      </c>
      <c r="B12" s="28">
        <v>2020</v>
      </c>
      <c r="C12" s="29" t="s">
        <v>56</v>
      </c>
      <c r="D12" s="1" t="s">
        <v>183</v>
      </c>
      <c r="E12" s="1" t="s">
        <v>186</v>
      </c>
      <c r="F12" s="39" t="s">
        <v>185</v>
      </c>
      <c r="G12" s="39" t="s">
        <v>188</v>
      </c>
      <c r="H12" s="39" t="s">
        <v>189</v>
      </c>
      <c r="I12" s="39" t="s">
        <v>190</v>
      </c>
      <c r="J12" s="1" t="s">
        <v>241</v>
      </c>
      <c r="K12" s="21"/>
      <c r="L12" s="27" t="s">
        <v>102</v>
      </c>
      <c r="M12" s="28">
        <v>2020</v>
      </c>
      <c r="N12" s="29" t="s">
        <v>56</v>
      </c>
      <c r="O12" s="1" t="s">
        <v>183</v>
      </c>
      <c r="P12" s="1" t="s">
        <v>186</v>
      </c>
      <c r="Q12" s="39" t="s">
        <v>185</v>
      </c>
      <c r="R12" s="39" t="s">
        <v>188</v>
      </c>
      <c r="S12" s="39" t="s">
        <v>189</v>
      </c>
      <c r="T12" s="39" t="s">
        <v>190</v>
      </c>
      <c r="U12" s="1" t="s">
        <v>241</v>
      </c>
      <c r="V12" s="1"/>
      <c r="W12" s="39"/>
      <c r="X12" s="39"/>
      <c r="Y12" s="39"/>
      <c r="Z12" s="2"/>
      <c r="AA12" s="2"/>
      <c r="AB12" s="2"/>
      <c r="AC12" s="2"/>
      <c r="AD12" s="2"/>
    </row>
    <row r="13" spans="1:30" s="31" customFormat="1" ht="18" customHeight="1">
      <c r="A13" s="109" t="s">
        <v>58</v>
      </c>
      <c r="B13" s="109">
        <v>110320843.67</v>
      </c>
      <c r="C13" s="110">
        <v>0.4737839157611885</v>
      </c>
      <c r="D13" s="41">
        <v>132495</v>
      </c>
      <c r="E13" s="41">
        <v>307922.17</v>
      </c>
      <c r="F13" s="41">
        <v>51067939.040000007</v>
      </c>
      <c r="G13" s="41">
        <v>6838783.3299999991</v>
      </c>
      <c r="H13" s="41">
        <v>30238024.719999999</v>
      </c>
      <c r="I13" s="41">
        <v>21724000</v>
      </c>
      <c r="J13" s="41">
        <v>11679.41</v>
      </c>
      <c r="K13" s="30"/>
      <c r="L13" s="108" t="s">
        <v>31</v>
      </c>
      <c r="M13" s="109">
        <v>65753575.810000002</v>
      </c>
      <c r="N13" s="110">
        <v>0.28238531891352386</v>
      </c>
      <c r="O13" s="40">
        <v>478558.88</v>
      </c>
      <c r="P13" s="40">
        <v>1725558.17</v>
      </c>
      <c r="Q13" s="40">
        <v>-29306311.350000001</v>
      </c>
      <c r="R13" s="40">
        <v>7877030.5200000005</v>
      </c>
      <c r="S13" s="40">
        <v>30743507.910000004</v>
      </c>
      <c r="T13" s="40">
        <v>44063000</v>
      </c>
      <c r="U13" s="40">
        <v>10172231.68</v>
      </c>
      <c r="V13" s="40"/>
      <c r="W13" s="39"/>
      <c r="X13" s="39"/>
      <c r="Y13" s="39"/>
      <c r="Z13" s="2"/>
      <c r="AA13" s="2"/>
      <c r="AB13" s="2"/>
      <c r="AC13" s="2"/>
      <c r="AD13" s="2"/>
    </row>
    <row r="14" spans="1:30" s="31" customFormat="1" ht="18" customHeight="1">
      <c r="A14" s="32"/>
      <c r="B14" s="32"/>
      <c r="C14" s="33"/>
      <c r="D14" s="41"/>
      <c r="E14" s="41"/>
      <c r="F14" s="41"/>
      <c r="G14" s="41"/>
      <c r="H14" s="41"/>
      <c r="I14" s="41"/>
      <c r="J14" s="41"/>
      <c r="K14" s="30"/>
      <c r="L14" s="109" t="s">
        <v>57</v>
      </c>
      <c r="M14" s="109">
        <v>17057631.619999994</v>
      </c>
      <c r="N14" s="110">
        <v>7.3255707930496308E-2</v>
      </c>
      <c r="O14" s="40">
        <v>478558.88</v>
      </c>
      <c r="P14" s="40">
        <v>1725558.17</v>
      </c>
      <c r="Q14" s="40">
        <v>-37511926.890000001</v>
      </c>
      <c r="R14" s="40">
        <v>2053887.6600000001</v>
      </c>
      <c r="S14" s="40">
        <v>-70550.259999999776</v>
      </c>
      <c r="T14" s="40">
        <v>43515000</v>
      </c>
      <c r="U14" s="40">
        <v>6867104.0599999987</v>
      </c>
      <c r="V14" s="40"/>
      <c r="W14" s="39"/>
      <c r="X14" s="39"/>
      <c r="Y14" s="39"/>
      <c r="Z14" s="2"/>
      <c r="AA14" s="2"/>
      <c r="AB14" s="2"/>
      <c r="AC14" s="2"/>
      <c r="AD14" s="2"/>
    </row>
    <row r="15" spans="1:30" s="31" customFormat="1" ht="18" customHeight="1">
      <c r="A15" s="30" t="s">
        <v>1</v>
      </c>
      <c r="B15" s="35">
        <v>2716.6</v>
      </c>
      <c r="C15" s="34">
        <v>1.1666710865689707E-5</v>
      </c>
      <c r="D15" s="41"/>
      <c r="E15" s="41">
        <v>2716.6</v>
      </c>
      <c r="F15" s="41"/>
      <c r="G15" s="41"/>
      <c r="H15" s="41"/>
      <c r="I15" s="41"/>
      <c r="J15" s="41"/>
      <c r="K15" s="30"/>
      <c r="L15" s="1" t="s">
        <v>149</v>
      </c>
      <c r="M15" s="35">
        <v>7939410.6699999999</v>
      </c>
      <c r="N15" s="34">
        <v>3.4096594541287564E-2</v>
      </c>
      <c r="O15" s="40">
        <v>29121.42</v>
      </c>
      <c r="P15" s="40">
        <v>10386.01</v>
      </c>
      <c r="Q15" s="40">
        <v>0</v>
      </c>
      <c r="R15" s="40">
        <v>6939611.9500000002</v>
      </c>
      <c r="S15" s="40">
        <v>960291.29</v>
      </c>
      <c r="T15" s="40"/>
      <c r="U15" s="40"/>
      <c r="V15" s="40"/>
      <c r="W15" s="39"/>
      <c r="X15" s="39"/>
      <c r="Y15" s="39"/>
      <c r="Z15" s="2"/>
      <c r="AA15" s="2"/>
      <c r="AB15" s="2"/>
      <c r="AC15" s="2"/>
      <c r="AD15" s="2"/>
    </row>
    <row r="16" spans="1:30" s="31" customFormat="1" ht="18" customHeight="1">
      <c r="A16" s="30"/>
      <c r="B16" s="35"/>
      <c r="C16" s="34"/>
      <c r="D16" s="41"/>
      <c r="E16" s="41"/>
      <c r="F16" s="41"/>
      <c r="G16" s="41"/>
      <c r="H16" s="41"/>
      <c r="I16" s="41"/>
      <c r="J16" s="41"/>
      <c r="K16" s="30"/>
      <c r="L16" s="1" t="s">
        <v>16</v>
      </c>
      <c r="M16" s="35">
        <v>72507000</v>
      </c>
      <c r="N16" s="34">
        <v>0.31138857569703443</v>
      </c>
      <c r="O16" s="40"/>
      <c r="P16" s="40"/>
      <c r="Q16" s="40"/>
      <c r="R16" s="40"/>
      <c r="S16" s="40"/>
      <c r="T16" s="40">
        <v>54007000</v>
      </c>
      <c r="U16" s="40">
        <v>18500000</v>
      </c>
      <c r="V16" s="40"/>
      <c r="W16" s="39"/>
      <c r="X16" s="39"/>
      <c r="Y16" s="39"/>
      <c r="Z16" s="2"/>
      <c r="AA16" s="2"/>
      <c r="AB16" s="2"/>
      <c r="AC16" s="2"/>
      <c r="AD16" s="2"/>
    </row>
    <row r="17" spans="1:30" s="31" customFormat="1" ht="18" customHeight="1">
      <c r="A17" s="30" t="s">
        <v>2</v>
      </c>
      <c r="B17" s="35">
        <v>169268.72000000003</v>
      </c>
      <c r="C17" s="34">
        <v>7.26941476421037E-4</v>
      </c>
      <c r="D17" s="41"/>
      <c r="E17" s="41">
        <v>169268.72000000003</v>
      </c>
      <c r="F17" s="41"/>
      <c r="G17" s="41"/>
      <c r="H17" s="41"/>
      <c r="I17" s="41"/>
      <c r="J17" s="41"/>
      <c r="K17" s="30"/>
      <c r="L17" s="1" t="s">
        <v>160</v>
      </c>
      <c r="M17" s="35">
        <v>72525000</v>
      </c>
      <c r="N17" s="34">
        <v>0.3114658785003851</v>
      </c>
      <c r="O17" s="40"/>
      <c r="P17" s="40"/>
      <c r="Q17" s="40"/>
      <c r="R17" s="40"/>
      <c r="S17" s="40"/>
      <c r="T17" s="40">
        <v>54025000</v>
      </c>
      <c r="U17" s="40">
        <v>18500000</v>
      </c>
      <c r="V17" s="40"/>
      <c r="W17" s="39"/>
      <c r="X17" s="39"/>
      <c r="Y17" s="39"/>
      <c r="Z17" s="2"/>
      <c r="AA17" s="2"/>
      <c r="AB17" s="2"/>
      <c r="AC17" s="2"/>
      <c r="AD17" s="2"/>
    </row>
    <row r="18" spans="1:30" s="31" customFormat="1" ht="18" customHeight="1">
      <c r="A18" s="30"/>
      <c r="B18" s="35"/>
      <c r="C18" s="34"/>
      <c r="D18" s="41"/>
      <c r="E18" s="41"/>
      <c r="F18" s="41"/>
      <c r="G18" s="41"/>
      <c r="H18" s="41"/>
      <c r="I18" s="41"/>
      <c r="J18" s="41"/>
      <c r="K18" s="30"/>
      <c r="L18" s="1" t="s">
        <v>161</v>
      </c>
      <c r="M18" s="35">
        <v>-18000</v>
      </c>
      <c r="N18" s="34">
        <v>-7.7302803350664338E-5</v>
      </c>
      <c r="O18" s="40"/>
      <c r="P18" s="40"/>
      <c r="Q18" s="40"/>
      <c r="R18" s="40"/>
      <c r="S18" s="40"/>
      <c r="T18" s="40">
        <v>-18000</v>
      </c>
      <c r="U18" s="40">
        <v>0</v>
      </c>
      <c r="V18" s="40"/>
      <c r="W18" s="39"/>
      <c r="X18" s="39"/>
      <c r="Y18" s="39"/>
      <c r="Z18" s="2"/>
      <c r="AA18" s="2"/>
      <c r="AB18" s="2"/>
      <c r="AC18" s="2"/>
      <c r="AD18" s="2"/>
    </row>
    <row r="19" spans="1:30" s="31" customFormat="1" ht="18" customHeight="1">
      <c r="A19" s="30" t="s">
        <v>4</v>
      </c>
      <c r="B19" s="35">
        <v>27313840.489999998</v>
      </c>
      <c r="C19" s="34">
        <v>0.11730202445277128</v>
      </c>
      <c r="D19" s="41">
        <v>0</v>
      </c>
      <c r="E19" s="41"/>
      <c r="F19" s="41">
        <v>19665.84</v>
      </c>
      <c r="G19" s="41">
        <v>22103.31</v>
      </c>
      <c r="H19" s="41">
        <v>27265071.34</v>
      </c>
      <c r="I19" s="41">
        <v>7000</v>
      </c>
      <c r="J19" s="41">
        <v>0</v>
      </c>
      <c r="K19" s="30"/>
      <c r="L19" s="1" t="s">
        <v>150</v>
      </c>
      <c r="M19" s="35">
        <v>0</v>
      </c>
      <c r="N19" s="34" t="s">
        <v>248</v>
      </c>
      <c r="O19" s="40"/>
      <c r="P19" s="40"/>
      <c r="Q19" s="40"/>
      <c r="R19" s="40"/>
      <c r="S19" s="40"/>
      <c r="T19" s="40">
        <v>0</v>
      </c>
      <c r="U19" s="40">
        <v>0</v>
      </c>
      <c r="V19" s="40"/>
      <c r="W19" s="39"/>
      <c r="X19" s="39"/>
      <c r="Y19" s="39"/>
      <c r="Z19" s="2"/>
      <c r="AA19" s="2"/>
      <c r="AB19" s="2"/>
      <c r="AC19" s="2"/>
      <c r="AD19" s="2"/>
    </row>
    <row r="20" spans="1:30" s="31" customFormat="1" ht="18" customHeight="1">
      <c r="A20" s="30"/>
      <c r="B20" s="35"/>
      <c r="C20" s="34"/>
      <c r="D20" s="41"/>
      <c r="E20" s="41"/>
      <c r="F20" s="41"/>
      <c r="G20" s="41"/>
      <c r="H20" s="41"/>
      <c r="I20" s="41"/>
      <c r="J20" s="41"/>
      <c r="K20" s="30"/>
      <c r="L20" s="1" t="s">
        <v>172</v>
      </c>
      <c r="M20" s="35">
        <v>5031843.47</v>
      </c>
      <c r="N20" s="34">
        <v>2.1609755902929694E-2</v>
      </c>
      <c r="O20" s="40"/>
      <c r="P20" s="40">
        <v>0</v>
      </c>
      <c r="Q20" s="40">
        <v>4769345.41</v>
      </c>
      <c r="R20" s="40">
        <v>0</v>
      </c>
      <c r="S20" s="40">
        <v>101984.02</v>
      </c>
      <c r="T20" s="40">
        <v>101000</v>
      </c>
      <c r="U20" s="40">
        <v>59514.04</v>
      </c>
      <c r="V20" s="40"/>
      <c r="W20" s="39"/>
      <c r="X20" s="39"/>
      <c r="Y20" s="39"/>
      <c r="Z20" s="2"/>
      <c r="AA20" s="2"/>
      <c r="AB20" s="2"/>
      <c r="AC20" s="2"/>
      <c r="AD20" s="2"/>
    </row>
    <row r="21" spans="1:30" s="31" customFormat="1" ht="18" customHeight="1">
      <c r="A21" s="30" t="s">
        <v>5</v>
      </c>
      <c r="B21" s="35">
        <v>56282986.020000003</v>
      </c>
      <c r="C21" s="34">
        <v>0.24171292223845836</v>
      </c>
      <c r="D21" s="41">
        <v>132495</v>
      </c>
      <c r="E21" s="41">
        <v>135936.84999999995</v>
      </c>
      <c r="F21" s="41">
        <v>46240781.359999999</v>
      </c>
      <c r="G21" s="41">
        <v>6696480.0199999996</v>
      </c>
      <c r="H21" s="41">
        <v>2966613.38</v>
      </c>
      <c r="I21" s="41">
        <v>104000</v>
      </c>
      <c r="J21" s="41">
        <v>6679.41</v>
      </c>
      <c r="K21" s="30"/>
      <c r="L21" s="1" t="s">
        <v>173</v>
      </c>
      <c r="M21" s="35">
        <v>0</v>
      </c>
      <c r="N21" s="34" t="s">
        <v>248</v>
      </c>
      <c r="O21" s="40"/>
      <c r="P21" s="40"/>
      <c r="Q21" s="40"/>
      <c r="R21" s="40"/>
      <c r="S21" s="40"/>
      <c r="T21" s="40">
        <v>0</v>
      </c>
      <c r="U21" s="40">
        <v>0</v>
      </c>
      <c r="V21" s="40"/>
      <c r="W21" s="39"/>
      <c r="X21" s="39"/>
      <c r="Y21" s="39"/>
      <c r="Z21" s="2"/>
      <c r="AA21" s="2"/>
      <c r="AB21" s="2"/>
      <c r="AC21" s="2"/>
      <c r="AD21" s="2"/>
    </row>
    <row r="22" spans="1:30" s="31" customFormat="1" ht="18" customHeight="1">
      <c r="A22" s="30"/>
      <c r="B22" s="35"/>
      <c r="C22" s="34"/>
      <c r="D22" s="41"/>
      <c r="E22" s="41"/>
      <c r="F22" s="41"/>
      <c r="G22" s="41"/>
      <c r="H22" s="41"/>
      <c r="I22" s="41"/>
      <c r="J22" s="41"/>
      <c r="K22" s="30"/>
      <c r="L22" s="1" t="s">
        <v>174</v>
      </c>
      <c r="M22" s="35">
        <v>-100896969.99000001</v>
      </c>
      <c r="N22" s="34">
        <v>-0.43331214610082514</v>
      </c>
      <c r="O22" s="40">
        <v>378033.88</v>
      </c>
      <c r="P22" s="40">
        <v>1511614.98</v>
      </c>
      <c r="Q22" s="40">
        <v>-42209671.600000001</v>
      </c>
      <c r="R22" s="40">
        <v>-4330351.8</v>
      </c>
      <c r="S22" s="40">
        <v>-1228694.3799999999</v>
      </c>
      <c r="T22" s="40">
        <v>-41854000</v>
      </c>
      <c r="U22" s="40">
        <v>-13163901.07</v>
      </c>
      <c r="V22" s="40"/>
      <c r="W22" s="39"/>
      <c r="X22" s="39"/>
      <c r="Y22" s="39"/>
      <c r="Z22" s="2"/>
      <c r="AA22" s="2"/>
      <c r="AB22" s="2"/>
      <c r="AC22" s="2"/>
      <c r="AD22" s="2"/>
    </row>
    <row r="23" spans="1:30" s="31" customFormat="1" ht="18" customHeight="1">
      <c r="A23" s="30" t="s">
        <v>6</v>
      </c>
      <c r="B23" s="35">
        <v>0</v>
      </c>
      <c r="C23" s="34" t="s">
        <v>248</v>
      </c>
      <c r="D23" s="41">
        <v>0</v>
      </c>
      <c r="E23" s="41">
        <v>0</v>
      </c>
      <c r="F23" s="41">
        <v>0</v>
      </c>
      <c r="G23" s="41">
        <v>0</v>
      </c>
      <c r="H23" s="41">
        <v>0</v>
      </c>
      <c r="I23" s="41">
        <v>0</v>
      </c>
      <c r="J23" s="41">
        <v>0</v>
      </c>
      <c r="K23" s="30"/>
      <c r="L23" s="1" t="s">
        <v>48</v>
      </c>
      <c r="M23" s="35">
        <v>0</v>
      </c>
      <c r="N23" s="34" t="s">
        <v>248</v>
      </c>
      <c r="O23" s="40"/>
      <c r="P23" s="40"/>
      <c r="Q23" s="40"/>
      <c r="R23" s="40"/>
      <c r="S23" s="40"/>
      <c r="T23" s="40">
        <v>0</v>
      </c>
      <c r="U23" s="40">
        <v>0</v>
      </c>
      <c r="V23" s="40"/>
      <c r="W23" s="39"/>
      <c r="X23" s="39"/>
      <c r="Y23" s="39"/>
      <c r="Z23" s="2"/>
      <c r="AA23" s="2"/>
      <c r="AB23" s="2"/>
      <c r="AC23" s="2"/>
      <c r="AD23" s="2"/>
    </row>
    <row r="24" spans="1:30" s="31" customFormat="1" ht="18" customHeight="1">
      <c r="A24" s="30"/>
      <c r="B24" s="35"/>
      <c r="C24" s="34"/>
      <c r="D24" s="41"/>
      <c r="E24" s="41"/>
      <c r="F24" s="41"/>
      <c r="G24" s="41"/>
      <c r="H24" s="41"/>
      <c r="I24" s="41"/>
      <c r="J24" s="41"/>
      <c r="K24" s="30"/>
      <c r="L24" s="1" t="s">
        <v>196</v>
      </c>
      <c r="M24" s="35">
        <v>393347.47</v>
      </c>
      <c r="N24" s="34">
        <v>1.6892701178828522E-3</v>
      </c>
      <c r="O24" s="40">
        <v>71403.58</v>
      </c>
      <c r="P24" s="40">
        <v>203557.18</v>
      </c>
      <c r="Q24" s="40">
        <v>-71600.7</v>
      </c>
      <c r="R24" s="40">
        <v>-555372.49</v>
      </c>
      <c r="S24" s="40">
        <v>95868.81</v>
      </c>
      <c r="T24" s="40">
        <v>-822000</v>
      </c>
      <c r="U24" s="40">
        <v>1471491.09</v>
      </c>
      <c r="V24" s="40"/>
      <c r="W24" s="39"/>
      <c r="X24" s="39"/>
      <c r="Y24" s="39"/>
      <c r="Z24" s="2"/>
      <c r="AA24" s="2"/>
      <c r="AB24" s="2"/>
      <c r="AC24" s="2"/>
      <c r="AD24" s="2"/>
    </row>
    <row r="25" spans="1:30" s="31" customFormat="1" ht="18" customHeight="1">
      <c r="A25" s="30" t="s">
        <v>192</v>
      </c>
      <c r="B25" s="35">
        <v>125200</v>
      </c>
      <c r="C25" s="34">
        <v>5.3768394330573198E-4</v>
      </c>
      <c r="D25" s="41">
        <v>0</v>
      </c>
      <c r="E25" s="41"/>
      <c r="F25" s="41">
        <v>0</v>
      </c>
      <c r="G25" s="41">
        <v>120200</v>
      </c>
      <c r="H25" s="41">
        <v>0</v>
      </c>
      <c r="I25" s="41">
        <v>0</v>
      </c>
      <c r="J25" s="41">
        <v>5000</v>
      </c>
      <c r="K25" s="30"/>
      <c r="L25" s="1" t="s">
        <v>49</v>
      </c>
      <c r="M25" s="35">
        <v>0</v>
      </c>
      <c r="N25" s="34" t="s">
        <v>248</v>
      </c>
      <c r="O25" s="40"/>
      <c r="P25" s="40"/>
      <c r="Q25" s="40"/>
      <c r="R25" s="40"/>
      <c r="S25" s="40"/>
      <c r="T25" s="40">
        <v>0</v>
      </c>
      <c r="U25" s="40">
        <v>0</v>
      </c>
      <c r="V25" s="40"/>
      <c r="W25" s="39"/>
      <c r="X25" s="39"/>
      <c r="Y25" s="39"/>
      <c r="Z25" s="2"/>
      <c r="AA25" s="2"/>
      <c r="AB25" s="2"/>
      <c r="AC25" s="2"/>
      <c r="AD25" s="2"/>
    </row>
    <row r="26" spans="1:30" s="31" customFormat="1" ht="18" customHeight="1">
      <c r="A26" s="30"/>
      <c r="B26" s="35"/>
      <c r="C26" s="34"/>
      <c r="D26" s="41"/>
      <c r="E26" s="41"/>
      <c r="F26" s="41"/>
      <c r="G26" s="41"/>
      <c r="H26" s="41"/>
      <c r="I26" s="41"/>
      <c r="J26" s="41"/>
      <c r="K26" s="30"/>
      <c r="L26" s="1" t="s">
        <v>50</v>
      </c>
      <c r="M26" s="35">
        <v>32083000</v>
      </c>
      <c r="N26" s="34">
        <v>0.1377836577721869</v>
      </c>
      <c r="O26" s="40"/>
      <c r="P26" s="40"/>
      <c r="Q26" s="40"/>
      <c r="R26" s="40"/>
      <c r="S26" s="40"/>
      <c r="T26" s="40">
        <v>32083000</v>
      </c>
      <c r="U26" s="40">
        <v>0</v>
      </c>
      <c r="V26" s="40"/>
      <c r="W26" s="39"/>
      <c r="X26" s="39"/>
      <c r="Y26" s="39"/>
      <c r="Z26" s="2"/>
      <c r="AA26" s="2"/>
      <c r="AB26" s="2"/>
      <c r="AC26" s="2"/>
      <c r="AD26" s="2"/>
    </row>
    <row r="27" spans="1:30" s="31" customFormat="1" ht="18" customHeight="1">
      <c r="A27" s="30" t="s">
        <v>7</v>
      </c>
      <c r="B27" s="35">
        <v>21620470.420000002</v>
      </c>
      <c r="C27" s="34">
        <v>9.2851276290339749E-2</v>
      </c>
      <c r="D27" s="41">
        <v>0</v>
      </c>
      <c r="E27" s="41">
        <v>0</v>
      </c>
      <c r="F27" s="41">
        <v>1130.42</v>
      </c>
      <c r="G27" s="41">
        <v>0</v>
      </c>
      <c r="H27" s="41">
        <v>6340</v>
      </c>
      <c r="I27" s="41">
        <v>21613000</v>
      </c>
      <c r="J27" s="41">
        <v>0</v>
      </c>
      <c r="K27" s="30"/>
      <c r="L27" s="1" t="s">
        <v>51</v>
      </c>
      <c r="M27" s="35">
        <v>0</v>
      </c>
      <c r="N27" s="34" t="s">
        <v>248</v>
      </c>
      <c r="O27" s="40"/>
      <c r="P27" s="40"/>
      <c r="Q27" s="40"/>
      <c r="R27" s="40"/>
      <c r="S27" s="40"/>
      <c r="T27" s="40"/>
      <c r="V27" s="40"/>
      <c r="W27" s="39"/>
      <c r="X27" s="39"/>
      <c r="Y27" s="39"/>
      <c r="Z27" s="2"/>
      <c r="AA27" s="2"/>
      <c r="AB27" s="2"/>
      <c r="AC27" s="2"/>
      <c r="AD27" s="2"/>
    </row>
    <row r="28" spans="1:30" s="31" customFormat="1" ht="18" customHeight="1">
      <c r="A28" s="30"/>
      <c r="B28" s="35"/>
      <c r="C28" s="34"/>
      <c r="D28" s="41"/>
      <c r="E28" s="41"/>
      <c r="F28" s="41"/>
      <c r="G28" s="41"/>
      <c r="H28" s="41"/>
      <c r="I28" s="41"/>
      <c r="J28" s="41"/>
      <c r="K28" s="30"/>
      <c r="L28" s="108" t="s">
        <v>10</v>
      </c>
      <c r="M28" s="109">
        <v>548000</v>
      </c>
      <c r="N28" s="110">
        <v>2.3534409020091146E-3</v>
      </c>
      <c r="O28" s="40">
        <v>0</v>
      </c>
      <c r="P28" s="40"/>
      <c r="Q28" s="40">
        <v>0</v>
      </c>
      <c r="R28" s="40">
        <v>0</v>
      </c>
      <c r="S28" s="40">
        <v>0</v>
      </c>
      <c r="T28" s="40">
        <v>548000</v>
      </c>
      <c r="U28" s="40">
        <v>0</v>
      </c>
      <c r="V28" s="40"/>
      <c r="W28" s="39"/>
      <c r="X28" s="39"/>
      <c r="Y28" s="39"/>
      <c r="Z28" s="2"/>
      <c r="AA28" s="2"/>
      <c r="AB28" s="2"/>
      <c r="AC28" s="2"/>
      <c r="AD28" s="2"/>
    </row>
    <row r="29" spans="1:30" s="31" customFormat="1" ht="18" customHeight="1">
      <c r="A29" s="30" t="s">
        <v>8</v>
      </c>
      <c r="B29" s="35">
        <v>4806361.42</v>
      </c>
      <c r="C29" s="34">
        <v>2.0641400649026656E-2</v>
      </c>
      <c r="D29" s="41">
        <v>0</v>
      </c>
      <c r="E29" s="41"/>
      <c r="F29" s="41">
        <v>4806361.42</v>
      </c>
      <c r="G29" s="41">
        <v>0</v>
      </c>
      <c r="H29" s="41">
        <v>0</v>
      </c>
      <c r="I29" s="41">
        <v>0</v>
      </c>
      <c r="J29" s="41">
        <v>0</v>
      </c>
      <c r="K29" s="30"/>
      <c r="L29" s="108" t="s">
        <v>11</v>
      </c>
      <c r="M29" s="109">
        <v>48147944.189999998</v>
      </c>
      <c r="N29" s="110">
        <v>0.20677617008101842</v>
      </c>
      <c r="O29" s="40">
        <v>0</v>
      </c>
      <c r="P29" s="40"/>
      <c r="Q29" s="40">
        <v>8205615.54</v>
      </c>
      <c r="R29" s="40">
        <v>5823142.8600000003</v>
      </c>
      <c r="S29" s="40">
        <v>30814058.170000002</v>
      </c>
      <c r="T29" s="40">
        <v>0</v>
      </c>
      <c r="U29" s="40">
        <v>3305127.62</v>
      </c>
      <c r="V29" s="40"/>
      <c r="W29" s="39"/>
      <c r="X29" s="39"/>
      <c r="Y29" s="39"/>
      <c r="Z29" s="2"/>
      <c r="AA29" s="2"/>
      <c r="AB29" s="2"/>
      <c r="AC29" s="2"/>
      <c r="AD29" s="2"/>
    </row>
    <row r="30" spans="1:30" s="31" customFormat="1" ht="18" customHeight="1">
      <c r="A30" s="30"/>
      <c r="B30" s="35"/>
      <c r="C30" s="34"/>
      <c r="D30" s="41"/>
      <c r="E30" s="41"/>
      <c r="F30" s="41"/>
      <c r="G30" s="41"/>
      <c r="H30" s="41"/>
      <c r="I30" s="41"/>
      <c r="J30" s="41"/>
      <c r="K30" s="30"/>
      <c r="L30" s="108" t="s">
        <v>12</v>
      </c>
      <c r="M30" s="109">
        <v>0</v>
      </c>
      <c r="N30" s="110" t="s">
        <v>248</v>
      </c>
      <c r="O30" s="40"/>
      <c r="P30" s="40"/>
      <c r="Q30" s="40"/>
      <c r="R30" s="40"/>
      <c r="S30" s="40"/>
      <c r="T30" s="40"/>
      <c r="U30" s="40"/>
      <c r="V30" s="40"/>
      <c r="W30" s="39"/>
      <c r="X30" s="39"/>
      <c r="Y30" s="39"/>
      <c r="Z30" s="2"/>
      <c r="AA30" s="2"/>
      <c r="AB30" s="2"/>
      <c r="AC30" s="2"/>
      <c r="AD30" s="2"/>
    </row>
    <row r="31" spans="1:30" s="31" customFormat="1" ht="18" customHeight="1">
      <c r="A31" s="30" t="s">
        <v>9</v>
      </c>
      <c r="B31" s="35">
        <v>0</v>
      </c>
      <c r="C31" s="34" t="s">
        <v>248</v>
      </c>
      <c r="D31" s="41">
        <v>0</v>
      </c>
      <c r="E31" s="41"/>
      <c r="F31" s="41">
        <v>0</v>
      </c>
      <c r="G31" s="41">
        <v>0</v>
      </c>
      <c r="H31" s="41">
        <v>0</v>
      </c>
      <c r="I31" s="41">
        <v>0</v>
      </c>
      <c r="J31" s="41">
        <v>0</v>
      </c>
      <c r="K31" s="30"/>
      <c r="L31" s="108" t="s">
        <v>13</v>
      </c>
      <c r="M31" s="109">
        <v>0</v>
      </c>
      <c r="N31" s="110" t="s">
        <v>248</v>
      </c>
      <c r="O31" s="40"/>
      <c r="P31" s="40">
        <v>0</v>
      </c>
      <c r="Q31" s="40"/>
      <c r="R31" s="40"/>
      <c r="S31" s="40"/>
      <c r="T31" s="40"/>
      <c r="U31" s="40"/>
      <c r="V31" s="40"/>
      <c r="W31" s="39"/>
      <c r="X31" s="39"/>
      <c r="Y31" s="39"/>
      <c r="Z31" s="2"/>
      <c r="AA31" s="2"/>
      <c r="AB31" s="2"/>
      <c r="AC31" s="2"/>
      <c r="AD31" s="2"/>
    </row>
    <row r="32" spans="1:30" s="31" customFormat="1" ht="18" customHeight="1">
      <c r="A32" s="30"/>
      <c r="B32" s="35"/>
      <c r="C32" s="34"/>
      <c r="D32" s="41"/>
      <c r="E32" s="41"/>
      <c r="F32" s="41"/>
      <c r="G32" s="41"/>
      <c r="H32" s="41"/>
      <c r="I32" s="41"/>
      <c r="J32" s="41"/>
      <c r="K32" s="30"/>
      <c r="L32" s="108" t="s">
        <v>14</v>
      </c>
      <c r="M32" s="109">
        <v>0</v>
      </c>
      <c r="N32" s="110" t="s">
        <v>248</v>
      </c>
      <c r="O32" s="40"/>
      <c r="P32" s="40">
        <v>0</v>
      </c>
      <c r="Q32" s="40"/>
      <c r="R32" s="40"/>
      <c r="S32" s="40"/>
      <c r="T32" s="40"/>
      <c r="U32" s="40"/>
      <c r="V32" s="40"/>
      <c r="W32" s="39"/>
      <c r="X32" s="39"/>
      <c r="Y32" s="39"/>
      <c r="Z32" s="2"/>
      <c r="AA32" s="2"/>
      <c r="AB32" s="2"/>
      <c r="AC32" s="2"/>
      <c r="AD32" s="2"/>
    </row>
    <row r="33" spans="1:30" s="31" customFormat="1" ht="18" customHeight="1">
      <c r="A33" s="109" t="s">
        <v>0</v>
      </c>
      <c r="B33" s="109">
        <v>0</v>
      </c>
      <c r="C33" s="110" t="s">
        <v>248</v>
      </c>
      <c r="D33" s="41"/>
      <c r="E33" s="41">
        <v>0</v>
      </c>
      <c r="F33" s="41"/>
      <c r="G33" s="41"/>
      <c r="H33" s="41"/>
      <c r="I33" s="41"/>
      <c r="J33" s="41"/>
      <c r="K33" s="30"/>
      <c r="L33" s="108" t="s">
        <v>61</v>
      </c>
      <c r="M33" s="109">
        <v>87913052.629999995</v>
      </c>
      <c r="N33" s="110">
        <v>0.37755141218963856</v>
      </c>
      <c r="O33" s="40">
        <v>0</v>
      </c>
      <c r="P33" s="40">
        <v>0</v>
      </c>
      <c r="Q33" s="40">
        <v>48452120.719999999</v>
      </c>
      <c r="R33" s="40">
        <v>0</v>
      </c>
      <c r="S33" s="40">
        <v>1992907.94</v>
      </c>
      <c r="T33" s="40">
        <v>36362000</v>
      </c>
      <c r="U33" s="40">
        <v>1106023.97</v>
      </c>
      <c r="V33" s="40"/>
      <c r="W33" s="39"/>
      <c r="X33" s="39"/>
      <c r="Y33" s="39"/>
      <c r="Z33" s="2"/>
      <c r="AA33" s="2"/>
      <c r="AB33" s="2"/>
      <c r="AC33" s="2"/>
      <c r="AD33" s="2"/>
    </row>
    <row r="34" spans="1:30" s="31" customFormat="1" ht="18" customHeight="1">
      <c r="A34" s="30"/>
      <c r="B34" s="35"/>
      <c r="C34" s="34"/>
      <c r="D34" s="41"/>
      <c r="E34" s="41"/>
      <c r="F34" s="41"/>
      <c r="G34" s="41"/>
      <c r="H34" s="41"/>
      <c r="I34" s="41"/>
      <c r="J34" s="41"/>
      <c r="K34" s="30"/>
      <c r="L34" s="1" t="s">
        <v>17</v>
      </c>
      <c r="M34" s="35">
        <v>867487.89</v>
      </c>
      <c r="N34" s="34">
        <v>3.7255136538751521E-3</v>
      </c>
      <c r="O34" s="40">
        <v>0</v>
      </c>
      <c r="P34" s="40"/>
      <c r="Q34" s="40">
        <v>139487.89000000001</v>
      </c>
      <c r="R34" s="40">
        <v>0</v>
      </c>
      <c r="S34" s="40">
        <v>0</v>
      </c>
      <c r="T34" s="40">
        <v>728000</v>
      </c>
      <c r="U34" s="40">
        <v>0</v>
      </c>
      <c r="V34" s="40"/>
      <c r="W34" s="39"/>
      <c r="X34" s="39"/>
      <c r="Y34" s="39"/>
      <c r="Z34" s="2"/>
      <c r="AA34" s="2"/>
      <c r="AB34" s="2"/>
      <c r="AC34" s="2"/>
      <c r="AD34" s="2"/>
    </row>
    <row r="35" spans="1:30" s="31" customFormat="1" ht="18" customHeight="1">
      <c r="A35" s="30"/>
      <c r="B35" s="35"/>
      <c r="C35" s="34"/>
      <c r="D35" s="41"/>
      <c r="E35" s="41"/>
      <c r="F35" s="41"/>
      <c r="G35" s="41"/>
      <c r="H35" s="41"/>
      <c r="I35" s="41"/>
      <c r="J35" s="41"/>
      <c r="K35" s="30"/>
      <c r="L35" s="1" t="s">
        <v>62</v>
      </c>
      <c r="M35" s="35">
        <v>78493952.50999999</v>
      </c>
      <c r="N35" s="34">
        <v>0.33710014306093972</v>
      </c>
      <c r="O35" s="40">
        <v>0</v>
      </c>
      <c r="P35" s="40">
        <v>0</v>
      </c>
      <c r="Q35" s="40">
        <v>45577427.57</v>
      </c>
      <c r="R35" s="40">
        <v>0</v>
      </c>
      <c r="S35" s="40">
        <v>1992907.94</v>
      </c>
      <c r="T35" s="40">
        <v>30922000</v>
      </c>
      <c r="U35" s="40">
        <v>1617</v>
      </c>
      <c r="V35" s="40"/>
      <c r="W35" s="39"/>
      <c r="X35" s="39"/>
      <c r="Y35" s="39"/>
      <c r="Z35" s="2"/>
      <c r="AA35" s="2"/>
      <c r="AB35" s="2"/>
      <c r="AC35" s="2"/>
      <c r="AD35" s="2"/>
    </row>
    <row r="36" spans="1:30" s="31" customFormat="1" ht="18" customHeight="1">
      <c r="A36" s="30"/>
      <c r="B36" s="35"/>
      <c r="C36" s="34"/>
      <c r="D36" s="41"/>
      <c r="E36" s="41"/>
      <c r="F36" s="41"/>
      <c r="G36" s="41"/>
      <c r="H36" s="41"/>
      <c r="I36" s="41"/>
      <c r="J36" s="41"/>
      <c r="K36" s="30"/>
      <c r="L36" s="1" t="s">
        <v>19</v>
      </c>
      <c r="M36" s="35">
        <v>0</v>
      </c>
      <c r="N36" s="34" t="s">
        <v>248</v>
      </c>
      <c r="O36" s="40"/>
      <c r="P36" s="40">
        <v>0</v>
      </c>
      <c r="Q36" s="40"/>
      <c r="R36" s="40"/>
      <c r="S36" s="40"/>
      <c r="T36" s="40">
        <v>0</v>
      </c>
      <c r="U36" s="40"/>
      <c r="V36" s="40"/>
      <c r="W36" s="39"/>
      <c r="X36" s="39"/>
      <c r="Y36" s="39"/>
      <c r="Z36" s="2"/>
      <c r="AA36" s="2"/>
      <c r="AB36" s="2"/>
      <c r="AC36" s="2"/>
      <c r="AD36" s="2"/>
    </row>
    <row r="37" spans="1:30" s="31" customFormat="1" ht="18" customHeight="1">
      <c r="A37" s="30"/>
      <c r="B37" s="35"/>
      <c r="C37" s="34"/>
      <c r="D37" s="41"/>
      <c r="E37" s="41"/>
      <c r="F37" s="41"/>
      <c r="G37" s="41"/>
      <c r="H37" s="41"/>
      <c r="I37" s="41"/>
      <c r="J37" s="41"/>
      <c r="K37" s="30"/>
      <c r="L37" s="1" t="s">
        <v>18</v>
      </c>
      <c r="M37" s="35">
        <v>10990000</v>
      </c>
      <c r="N37" s="34">
        <v>4.7197656045766728E-2</v>
      </c>
      <c r="O37" s="40">
        <v>0</v>
      </c>
      <c r="P37" s="40">
        <v>0</v>
      </c>
      <c r="Q37" s="40">
        <v>0</v>
      </c>
      <c r="R37" s="40">
        <v>0</v>
      </c>
      <c r="S37" s="40">
        <v>0</v>
      </c>
      <c r="T37" s="40">
        <v>10990000</v>
      </c>
      <c r="U37" s="40">
        <v>0</v>
      </c>
      <c r="V37" s="40"/>
      <c r="W37" s="39"/>
      <c r="X37" s="39"/>
      <c r="Y37" s="39"/>
      <c r="Z37" s="2"/>
      <c r="AA37" s="2"/>
      <c r="AB37" s="2"/>
      <c r="AC37" s="2"/>
      <c r="AD37" s="2"/>
    </row>
    <row r="38" spans="1:30" s="31" customFormat="1" ht="18" customHeight="1">
      <c r="A38" s="30"/>
      <c r="B38" s="35"/>
      <c r="C38" s="34"/>
      <c r="D38" s="41"/>
      <c r="E38" s="41"/>
      <c r="F38" s="41"/>
      <c r="G38" s="41"/>
      <c r="H38" s="41"/>
      <c r="I38" s="41"/>
      <c r="J38" s="41"/>
      <c r="K38" s="30"/>
      <c r="L38" s="1" t="s">
        <v>20</v>
      </c>
      <c r="M38" s="35">
        <v>1617</v>
      </c>
      <c r="N38" s="34">
        <v>6.9443685010013467E-6</v>
      </c>
      <c r="O38" s="40"/>
      <c r="P38" s="40"/>
      <c r="Q38" s="40">
        <v>0</v>
      </c>
      <c r="R38" s="40">
        <v>0</v>
      </c>
      <c r="S38" s="40">
        <v>0</v>
      </c>
      <c r="T38" s="40">
        <v>0</v>
      </c>
      <c r="U38" s="40">
        <v>1617</v>
      </c>
      <c r="V38" s="40"/>
      <c r="W38" s="39"/>
      <c r="X38" s="39"/>
      <c r="Y38" s="39"/>
      <c r="Z38" s="2"/>
      <c r="AA38" s="2"/>
      <c r="AB38" s="2"/>
      <c r="AC38" s="2"/>
      <c r="AD38" s="2"/>
    </row>
    <row r="39" spans="1:30" s="31" customFormat="1" ht="18" customHeight="1">
      <c r="A39" s="30"/>
      <c r="B39" s="35"/>
      <c r="C39" s="34"/>
      <c r="D39" s="41"/>
      <c r="E39" s="41"/>
      <c r="F39" s="41"/>
      <c r="G39" s="41"/>
      <c r="H39" s="41"/>
      <c r="I39" s="41"/>
      <c r="J39" s="41"/>
      <c r="K39" s="30"/>
      <c r="L39" s="1" t="s">
        <v>15</v>
      </c>
      <c r="M39" s="35">
        <v>0</v>
      </c>
      <c r="N39" s="34" t="s">
        <v>248</v>
      </c>
      <c r="O39" s="40"/>
      <c r="P39" s="40">
        <v>0</v>
      </c>
      <c r="Q39" s="40"/>
      <c r="R39" s="40"/>
      <c r="S39" s="40"/>
      <c r="T39" s="40"/>
      <c r="U39" s="40"/>
      <c r="V39" s="40"/>
      <c r="W39" s="39"/>
      <c r="X39" s="39"/>
      <c r="Y39" s="39"/>
      <c r="Z39" s="2"/>
      <c r="AA39" s="2"/>
      <c r="AB39" s="2"/>
      <c r="AC39" s="2"/>
      <c r="AD39" s="2"/>
    </row>
    <row r="40" spans="1:30" s="31" customFormat="1" ht="18" customHeight="1">
      <c r="A40" s="30"/>
      <c r="B40" s="35"/>
      <c r="C40" s="34"/>
      <c r="D40" s="41"/>
      <c r="E40" s="41"/>
      <c r="F40" s="41"/>
      <c r="G40" s="41"/>
      <c r="H40" s="41"/>
      <c r="I40" s="41"/>
      <c r="J40" s="41"/>
      <c r="K40" s="30"/>
      <c r="L40" s="1" t="s">
        <v>21</v>
      </c>
      <c r="M40" s="35">
        <v>67502335.50999999</v>
      </c>
      <c r="N40" s="34">
        <v>0.289895542646672</v>
      </c>
      <c r="O40" s="40">
        <v>0</v>
      </c>
      <c r="P40" s="40">
        <v>0</v>
      </c>
      <c r="Q40" s="40">
        <v>45577427.57</v>
      </c>
      <c r="R40" s="40">
        <v>0</v>
      </c>
      <c r="S40" s="40">
        <v>1992907.94</v>
      </c>
      <c r="T40" s="40">
        <v>19932000</v>
      </c>
      <c r="U40" s="40">
        <v>0</v>
      </c>
      <c r="V40" s="40"/>
      <c r="W40" s="39"/>
      <c r="X40" s="39"/>
      <c r="Y40" s="39"/>
      <c r="Z40" s="2"/>
      <c r="AA40" s="2"/>
      <c r="AB40" s="2"/>
      <c r="AC40" s="2"/>
      <c r="AD40" s="2"/>
    </row>
    <row r="41" spans="1:30" s="31" customFormat="1" ht="18" customHeight="1">
      <c r="A41" s="30"/>
      <c r="B41" s="35"/>
      <c r="C41" s="34"/>
      <c r="D41" s="41"/>
      <c r="E41" s="41"/>
      <c r="F41" s="41"/>
      <c r="G41" s="41"/>
      <c r="H41" s="41"/>
      <c r="I41" s="41"/>
      <c r="J41" s="41"/>
      <c r="K41" s="30"/>
      <c r="L41" s="1" t="s">
        <v>195</v>
      </c>
      <c r="M41" s="35">
        <v>0</v>
      </c>
      <c r="N41" s="34" t="s">
        <v>248</v>
      </c>
      <c r="O41" s="40">
        <v>0</v>
      </c>
      <c r="P41" s="40"/>
      <c r="Q41" s="40">
        <v>0</v>
      </c>
      <c r="R41" s="40">
        <v>0</v>
      </c>
      <c r="S41" s="40">
        <v>0</v>
      </c>
      <c r="T41" s="40">
        <v>0</v>
      </c>
      <c r="U41" s="40">
        <v>0</v>
      </c>
      <c r="V41" s="40"/>
      <c r="W41" s="39"/>
      <c r="X41" s="39"/>
      <c r="Y41" s="39"/>
      <c r="Z41" s="2"/>
      <c r="AA41" s="2"/>
      <c r="AB41" s="2"/>
      <c r="AC41" s="2"/>
      <c r="AD41" s="2"/>
    </row>
    <row r="42" spans="1:30" s="31" customFormat="1" ht="18" customHeight="1">
      <c r="A42" s="30"/>
      <c r="B42" s="35"/>
      <c r="C42" s="34"/>
      <c r="D42" s="41"/>
      <c r="E42" s="41"/>
      <c r="F42" s="41"/>
      <c r="G42" s="41"/>
      <c r="H42" s="41"/>
      <c r="I42" s="41"/>
      <c r="J42" s="41"/>
      <c r="K42" s="30"/>
      <c r="L42" s="1" t="s">
        <v>22</v>
      </c>
      <c r="M42" s="35">
        <v>4022612.2299999995</v>
      </c>
      <c r="N42" s="34">
        <v>1.7275511231759296E-2</v>
      </c>
      <c r="O42" s="40">
        <v>0</v>
      </c>
      <c r="P42" s="40"/>
      <c r="Q42" s="40">
        <v>2735205.26</v>
      </c>
      <c r="R42" s="40">
        <v>0</v>
      </c>
      <c r="S42" s="40">
        <v>0</v>
      </c>
      <c r="T42" s="40">
        <v>183000</v>
      </c>
      <c r="U42" s="40">
        <v>1104406.97</v>
      </c>
      <c r="V42" s="40"/>
      <c r="W42" s="39"/>
      <c r="X42" s="39"/>
      <c r="Y42" s="39"/>
      <c r="Z42" s="2"/>
      <c r="AA42" s="2"/>
      <c r="AB42" s="2"/>
      <c r="AC42" s="2"/>
      <c r="AD42" s="2"/>
    </row>
    <row r="43" spans="1:30" s="31" customFormat="1" ht="18" customHeight="1">
      <c r="A43" s="30"/>
      <c r="B43" s="35"/>
      <c r="C43" s="34"/>
      <c r="D43" s="41"/>
      <c r="E43" s="41"/>
      <c r="F43" s="41"/>
      <c r="G43" s="41"/>
      <c r="H43" s="41"/>
      <c r="I43" s="41"/>
      <c r="J43" s="41"/>
      <c r="K43" s="30"/>
      <c r="L43" s="1" t="s">
        <v>23</v>
      </c>
      <c r="M43" s="35">
        <v>0</v>
      </c>
      <c r="N43" s="34" t="s">
        <v>248</v>
      </c>
      <c r="O43" s="40">
        <v>0</v>
      </c>
      <c r="P43" s="40"/>
      <c r="Q43" s="40">
        <v>0</v>
      </c>
      <c r="R43" s="40">
        <v>0</v>
      </c>
      <c r="S43" s="40">
        <v>0</v>
      </c>
      <c r="T43" s="40">
        <v>0</v>
      </c>
      <c r="U43" s="40">
        <v>0</v>
      </c>
      <c r="V43" s="40"/>
      <c r="W43" s="39"/>
      <c r="X43" s="39"/>
      <c r="Y43" s="39"/>
      <c r="Z43" s="2"/>
      <c r="AA43" s="2"/>
      <c r="AB43" s="2"/>
      <c r="AC43" s="2"/>
      <c r="AD43" s="2"/>
    </row>
    <row r="44" spans="1:30" s="31" customFormat="1" ht="18" customHeight="1">
      <c r="A44" s="30"/>
      <c r="B44" s="35"/>
      <c r="C44" s="34"/>
      <c r="D44" s="41"/>
      <c r="E44" s="41"/>
      <c r="F44" s="41"/>
      <c r="G44" s="41"/>
      <c r="H44" s="41"/>
      <c r="I44" s="41"/>
      <c r="J44" s="41"/>
      <c r="K44" s="30"/>
      <c r="L44" s="1" t="s">
        <v>24</v>
      </c>
      <c r="M44" s="35">
        <v>0</v>
      </c>
      <c r="N44" s="34" t="s">
        <v>248</v>
      </c>
      <c r="O44" s="40"/>
      <c r="P44" s="40">
        <v>0</v>
      </c>
      <c r="Q44" s="40"/>
      <c r="R44" s="40"/>
      <c r="S44" s="40"/>
      <c r="T44" s="40"/>
      <c r="U44" s="40"/>
      <c r="V44" s="40"/>
      <c r="W44" s="39"/>
      <c r="X44" s="39"/>
      <c r="Y44" s="39"/>
      <c r="Z44" s="2"/>
      <c r="AA44" s="2"/>
      <c r="AB44" s="2"/>
      <c r="AC44" s="2"/>
      <c r="AD44" s="2"/>
    </row>
    <row r="45" spans="1:30" s="31" customFormat="1" ht="18" customHeight="1">
      <c r="A45" s="30"/>
      <c r="B45" s="35"/>
      <c r="C45" s="34"/>
      <c r="D45" s="41"/>
      <c r="E45" s="41"/>
      <c r="F45" s="41"/>
      <c r="G45" s="41"/>
      <c r="H45" s="41"/>
      <c r="I45" s="41"/>
      <c r="J45" s="41"/>
      <c r="K45" s="30"/>
      <c r="L45" s="1" t="s">
        <v>25</v>
      </c>
      <c r="M45" s="35">
        <v>0</v>
      </c>
      <c r="N45" s="34" t="s">
        <v>248</v>
      </c>
      <c r="O45" s="40">
        <v>0</v>
      </c>
      <c r="P45" s="40"/>
      <c r="Q45" s="40"/>
      <c r="R45" s="40"/>
      <c r="S45" s="40"/>
      <c r="T45" s="40">
        <v>0</v>
      </c>
      <c r="U45" s="40">
        <v>0</v>
      </c>
      <c r="V45" s="40"/>
      <c r="W45" s="39"/>
      <c r="X45" s="39"/>
      <c r="Y45" s="39"/>
      <c r="Z45" s="2"/>
      <c r="AA45" s="2"/>
      <c r="AB45" s="2"/>
      <c r="AC45" s="2"/>
      <c r="AD45" s="2"/>
    </row>
    <row r="46" spans="1:30" s="31" customFormat="1" ht="18" customHeight="1">
      <c r="A46" s="30"/>
      <c r="B46" s="35"/>
      <c r="C46" s="34"/>
      <c r="D46" s="41"/>
      <c r="E46" s="41"/>
      <c r="F46" s="41"/>
      <c r="G46" s="41"/>
      <c r="H46" s="41"/>
      <c r="I46" s="41"/>
      <c r="J46" s="41"/>
      <c r="K46" s="30"/>
      <c r="L46" s="1" t="s">
        <v>26</v>
      </c>
      <c r="M46" s="35">
        <v>4529000</v>
      </c>
      <c r="N46" s="34">
        <v>1.9450244243064376E-2</v>
      </c>
      <c r="O46" s="40">
        <v>0</v>
      </c>
      <c r="P46" s="40"/>
      <c r="Q46" s="40"/>
      <c r="R46" s="40"/>
      <c r="S46" s="40"/>
      <c r="T46" s="40">
        <v>4529000</v>
      </c>
      <c r="U46" s="40">
        <v>0</v>
      </c>
      <c r="V46" s="40"/>
      <c r="W46" s="39"/>
      <c r="X46" s="39"/>
      <c r="Y46" s="39"/>
      <c r="Z46" s="2"/>
      <c r="AA46" s="2"/>
      <c r="AB46" s="2"/>
      <c r="AC46" s="2"/>
      <c r="AD46" s="2"/>
    </row>
    <row r="47" spans="1:30" s="31" customFormat="1" ht="18" customHeight="1">
      <c r="A47" s="109" t="s">
        <v>59</v>
      </c>
      <c r="B47" s="109">
        <v>122529702.75</v>
      </c>
      <c r="C47" s="110">
        <v>0.52621608423881139</v>
      </c>
      <c r="D47" s="41">
        <v>357939.00999999995</v>
      </c>
      <c r="E47" s="41">
        <v>1539923.77</v>
      </c>
      <c r="F47" s="41">
        <v>1116163.8699999999</v>
      </c>
      <c r="G47" s="41">
        <v>1103998.1599999999</v>
      </c>
      <c r="H47" s="41">
        <v>10471590.280000001</v>
      </c>
      <c r="I47" s="41">
        <v>90295000</v>
      </c>
      <c r="J47" s="41">
        <v>17645087.66</v>
      </c>
      <c r="K47" s="30"/>
      <c r="L47" s="108" t="s">
        <v>63</v>
      </c>
      <c r="M47" s="109">
        <v>79183917.980000004</v>
      </c>
      <c r="N47" s="110">
        <v>0.34006326889683747</v>
      </c>
      <c r="O47" s="40">
        <v>11875.13</v>
      </c>
      <c r="P47" s="40">
        <v>122287.76999999999</v>
      </c>
      <c r="Q47" s="40">
        <v>33038293.539999995</v>
      </c>
      <c r="R47" s="40">
        <v>65750.97</v>
      </c>
      <c r="S47" s="40">
        <v>7973199.1499999994</v>
      </c>
      <c r="T47" s="40">
        <v>31594000</v>
      </c>
      <c r="U47" s="40">
        <v>6378511.4199999999</v>
      </c>
      <c r="V47" s="40"/>
      <c r="W47" s="39"/>
      <c r="X47" s="39"/>
      <c r="Y47" s="39"/>
      <c r="Z47" s="2"/>
      <c r="AA47" s="2"/>
      <c r="AB47" s="2"/>
      <c r="AC47" s="2"/>
      <c r="AD47" s="2"/>
    </row>
    <row r="48" spans="1:30" s="31" customFormat="1" ht="18" customHeight="1">
      <c r="A48" s="30" t="s">
        <v>3</v>
      </c>
      <c r="B48" s="35">
        <v>11911000</v>
      </c>
      <c r="C48" s="34">
        <v>5.1152982817209057E-2</v>
      </c>
      <c r="D48" s="41">
        <v>0</v>
      </c>
      <c r="E48" s="41"/>
      <c r="F48" s="41">
        <v>0</v>
      </c>
      <c r="G48" s="41">
        <v>0</v>
      </c>
      <c r="H48" s="41">
        <v>0</v>
      </c>
      <c r="I48" s="41">
        <v>11911000</v>
      </c>
      <c r="J48" s="41">
        <v>0</v>
      </c>
      <c r="K48" s="30"/>
      <c r="L48" s="1" t="s">
        <v>27</v>
      </c>
      <c r="M48" s="35">
        <v>0</v>
      </c>
      <c r="N48" s="34" t="s">
        <v>248</v>
      </c>
      <c r="O48" s="40">
        <v>0</v>
      </c>
      <c r="P48" s="40"/>
      <c r="Q48" s="40">
        <v>0</v>
      </c>
      <c r="R48" s="40">
        <v>0</v>
      </c>
      <c r="S48" s="40">
        <v>0</v>
      </c>
      <c r="T48" s="40">
        <v>0</v>
      </c>
      <c r="U48" s="40">
        <v>0</v>
      </c>
      <c r="V48" s="40"/>
      <c r="W48" s="39"/>
      <c r="X48" s="39"/>
      <c r="Y48" s="39"/>
      <c r="Z48" s="2"/>
      <c r="AA48" s="2"/>
      <c r="AB48" s="2"/>
      <c r="AC48" s="2"/>
      <c r="AD48" s="2"/>
    </row>
    <row r="49" spans="1:30" s="31" customFormat="1" ht="18" customHeight="1">
      <c r="A49" s="30" t="s">
        <v>30</v>
      </c>
      <c r="B49" s="35">
        <v>16698252.720000001</v>
      </c>
      <c r="C49" s="34">
        <v>7.1712319239658665E-2</v>
      </c>
      <c r="D49" s="41">
        <v>0</v>
      </c>
      <c r="E49" s="41">
        <v>0</v>
      </c>
      <c r="F49" s="41">
        <v>0</v>
      </c>
      <c r="G49" s="41">
        <v>0</v>
      </c>
      <c r="H49" s="41">
        <v>0</v>
      </c>
      <c r="I49" s="41">
        <v>0</v>
      </c>
      <c r="J49" s="41">
        <v>16698252.720000001</v>
      </c>
      <c r="K49" s="30"/>
      <c r="L49" s="1" t="s">
        <v>28</v>
      </c>
      <c r="M49" s="35">
        <v>27532000</v>
      </c>
      <c r="N49" s="34">
        <v>0.11823893232502726</v>
      </c>
      <c r="O49" s="40">
        <v>0</v>
      </c>
      <c r="P49" s="40">
        <v>0</v>
      </c>
      <c r="Q49" s="40">
        <v>0</v>
      </c>
      <c r="R49" s="40">
        <v>0</v>
      </c>
      <c r="S49" s="40">
        <v>0</v>
      </c>
      <c r="T49" s="40">
        <v>27532000</v>
      </c>
      <c r="U49" s="40">
        <v>0</v>
      </c>
      <c r="V49" s="40"/>
      <c r="W49" s="39"/>
      <c r="X49" s="39"/>
      <c r="Y49" s="39"/>
      <c r="Z49" s="2"/>
      <c r="AA49" s="2"/>
      <c r="AB49" s="2"/>
      <c r="AC49" s="2"/>
      <c r="AD49" s="2"/>
    </row>
    <row r="50" spans="1:30" s="31" customFormat="1" ht="18" customHeight="1">
      <c r="A50" s="30" t="s">
        <v>171</v>
      </c>
      <c r="B50" s="35">
        <v>0</v>
      </c>
      <c r="C50" s="34" t="s">
        <v>248</v>
      </c>
      <c r="D50" s="41"/>
      <c r="E50" s="41"/>
      <c r="F50" s="41">
        <v>0</v>
      </c>
      <c r="G50" s="41">
        <v>0</v>
      </c>
      <c r="H50" s="41">
        <v>0</v>
      </c>
      <c r="I50" s="41"/>
      <c r="J50" s="41"/>
      <c r="K50" s="30"/>
      <c r="L50" s="1" t="s">
        <v>97</v>
      </c>
      <c r="M50" s="35">
        <v>16993876.41</v>
      </c>
      <c r="N50" s="34">
        <v>7.2981904793762431E-2</v>
      </c>
      <c r="O50" s="40">
        <v>0</v>
      </c>
      <c r="P50" s="40">
        <v>0</v>
      </c>
      <c r="Q50" s="40">
        <v>679404.74</v>
      </c>
      <c r="R50" s="40">
        <v>0</v>
      </c>
      <c r="S50" s="40">
        <v>7209687.5899999999</v>
      </c>
      <c r="T50" s="40">
        <v>2772000</v>
      </c>
      <c r="U50" s="40">
        <v>6332784.0800000001</v>
      </c>
      <c r="V50" s="40"/>
      <c r="W50" s="39"/>
      <c r="X50" s="39"/>
      <c r="Y50" s="39"/>
      <c r="Z50" s="2"/>
      <c r="AA50" s="2"/>
      <c r="AB50" s="2"/>
      <c r="AC50" s="2"/>
      <c r="AD50" s="2"/>
    </row>
    <row r="51" spans="1:30" s="31" customFormat="1" ht="18" customHeight="1">
      <c r="A51" s="30" t="s">
        <v>32</v>
      </c>
      <c r="B51" s="35">
        <v>0</v>
      </c>
      <c r="C51" s="34" t="s">
        <v>248</v>
      </c>
      <c r="D51" s="41"/>
      <c r="E51" s="41"/>
      <c r="F51" s="41"/>
      <c r="G51" s="41"/>
      <c r="H51" s="41"/>
      <c r="I51" s="41"/>
      <c r="J51" s="41"/>
      <c r="K51" s="30"/>
      <c r="L51" s="1" t="s">
        <v>19</v>
      </c>
      <c r="M51" s="35">
        <v>0</v>
      </c>
      <c r="N51" s="34" t="s">
        <v>248</v>
      </c>
      <c r="O51" s="40"/>
      <c r="P51" s="40">
        <v>0</v>
      </c>
      <c r="Q51" s="40"/>
      <c r="R51" s="40"/>
      <c r="S51" s="40"/>
      <c r="T51" s="40">
        <v>0</v>
      </c>
      <c r="U51" s="40"/>
      <c r="V51" s="40"/>
      <c r="W51" s="39"/>
      <c r="X51" s="39"/>
      <c r="Y51" s="39"/>
      <c r="Z51" s="2"/>
      <c r="AA51" s="2"/>
      <c r="AB51" s="2"/>
      <c r="AC51" s="2"/>
      <c r="AD51" s="2"/>
    </row>
    <row r="52" spans="1:30" s="31" customFormat="1" ht="18" customHeight="1">
      <c r="A52" s="30" t="s">
        <v>33</v>
      </c>
      <c r="B52" s="35">
        <v>62869416.470000006</v>
      </c>
      <c r="C52" s="34">
        <v>0.26999900767507934</v>
      </c>
      <c r="D52" s="41">
        <v>40596.35</v>
      </c>
      <c r="E52" s="41">
        <v>293926.86</v>
      </c>
      <c r="F52" s="41">
        <v>1003056.6599999999</v>
      </c>
      <c r="G52" s="41">
        <v>107843.28</v>
      </c>
      <c r="H52" s="41">
        <v>4474897.2300000004</v>
      </c>
      <c r="I52" s="41">
        <v>56910000</v>
      </c>
      <c r="J52" s="41">
        <v>39096.089999999997</v>
      </c>
      <c r="K52" s="30"/>
      <c r="L52" s="1" t="s">
        <v>18</v>
      </c>
      <c r="M52" s="35">
        <v>679404.74</v>
      </c>
      <c r="N52" s="34">
        <v>2.9177717228738463E-3</v>
      </c>
      <c r="O52" s="40">
        <v>0</v>
      </c>
      <c r="P52" s="40">
        <v>0</v>
      </c>
      <c r="Q52" s="40">
        <v>679404.74</v>
      </c>
      <c r="R52" s="40">
        <v>0</v>
      </c>
      <c r="S52" s="40">
        <v>0</v>
      </c>
      <c r="T52" s="40">
        <v>0</v>
      </c>
      <c r="U52" s="40">
        <v>0</v>
      </c>
      <c r="V52" s="40"/>
      <c r="W52" s="39"/>
      <c r="X52" s="39"/>
      <c r="Y52" s="39"/>
      <c r="Z52" s="2"/>
      <c r="AA52" s="2"/>
      <c r="AB52" s="2"/>
      <c r="AC52" s="2"/>
      <c r="AD52" s="2"/>
    </row>
    <row r="53" spans="1:30" s="31" customFormat="1" ht="18" customHeight="1">
      <c r="A53" s="30" t="s">
        <v>193</v>
      </c>
      <c r="B53" s="35">
        <v>0</v>
      </c>
      <c r="C53" s="34" t="s">
        <v>248</v>
      </c>
      <c r="D53" s="41">
        <v>0</v>
      </c>
      <c r="E53" s="41"/>
      <c r="F53" s="41">
        <v>0</v>
      </c>
      <c r="G53" s="41">
        <v>0</v>
      </c>
      <c r="H53" s="41">
        <v>0</v>
      </c>
      <c r="I53" s="41">
        <v>0</v>
      </c>
      <c r="J53" s="41">
        <v>0</v>
      </c>
      <c r="K53" s="30"/>
      <c r="L53" s="1" t="s">
        <v>20</v>
      </c>
      <c r="M53" s="35">
        <v>452.83</v>
      </c>
      <c r="N53" s="34">
        <v>1.9447238022934075E-6</v>
      </c>
      <c r="O53" s="40"/>
      <c r="P53" s="40"/>
      <c r="Q53" s="40">
        <v>0</v>
      </c>
      <c r="R53" s="40">
        <v>0</v>
      </c>
      <c r="S53" s="40">
        <v>0</v>
      </c>
      <c r="T53" s="40">
        <v>0</v>
      </c>
      <c r="U53" s="40">
        <v>452.83</v>
      </c>
      <c r="V53" s="40"/>
      <c r="W53" s="39"/>
      <c r="X53" s="39"/>
      <c r="Y53" s="39"/>
      <c r="Z53" s="2"/>
      <c r="AA53" s="2"/>
      <c r="AB53" s="2"/>
      <c r="AC53" s="2"/>
      <c r="AD53" s="2"/>
    </row>
    <row r="54" spans="1:30" s="31" customFormat="1" ht="18" customHeight="1">
      <c r="A54" s="30" t="s">
        <v>34</v>
      </c>
      <c r="B54" s="35">
        <v>49303.520000000004</v>
      </c>
      <c r="C54" s="34">
        <v>2.117389061697526E-4</v>
      </c>
      <c r="D54" s="41">
        <v>0</v>
      </c>
      <c r="E54" s="41">
        <v>0</v>
      </c>
      <c r="F54" s="41">
        <v>11303.52</v>
      </c>
      <c r="G54" s="41">
        <v>0</v>
      </c>
      <c r="H54" s="41">
        <v>0</v>
      </c>
      <c r="I54" s="41">
        <v>38000</v>
      </c>
      <c r="J54" s="41">
        <v>0</v>
      </c>
      <c r="K54" s="30"/>
      <c r="L54" s="1" t="s">
        <v>29</v>
      </c>
      <c r="M54" s="35">
        <v>16314018.84</v>
      </c>
      <c r="N54" s="34">
        <v>7.0062188347086288E-2</v>
      </c>
      <c r="O54" s="40">
        <v>0</v>
      </c>
      <c r="P54" s="40"/>
      <c r="Q54" s="40">
        <v>0</v>
      </c>
      <c r="R54" s="40">
        <v>0</v>
      </c>
      <c r="S54" s="40">
        <v>7209687.5899999999</v>
      </c>
      <c r="T54" s="40">
        <v>2772000</v>
      </c>
      <c r="U54" s="40">
        <v>6332331.25</v>
      </c>
      <c r="V54" s="40"/>
      <c r="W54" s="39"/>
      <c r="X54" s="39"/>
      <c r="Y54" s="39"/>
      <c r="Z54" s="2"/>
      <c r="AA54" s="2"/>
      <c r="AB54" s="2"/>
      <c r="AC54" s="2"/>
      <c r="AD54" s="2"/>
    </row>
    <row r="55" spans="1:30" s="31" customFormat="1" ht="18" customHeight="1">
      <c r="A55" s="30" t="s">
        <v>35</v>
      </c>
      <c r="B55" s="35">
        <v>115079.29</v>
      </c>
      <c r="C55" s="34">
        <v>4.9421954025578179E-4</v>
      </c>
      <c r="D55" s="41">
        <v>0</v>
      </c>
      <c r="E55" s="41">
        <v>0</v>
      </c>
      <c r="F55" s="41">
        <v>0</v>
      </c>
      <c r="G55" s="41">
        <v>22562.15</v>
      </c>
      <c r="H55" s="41">
        <v>0</v>
      </c>
      <c r="I55" s="41">
        <v>87000</v>
      </c>
      <c r="J55" s="41">
        <v>5517.14</v>
      </c>
      <c r="K55" s="30"/>
      <c r="L55" s="1" t="s">
        <v>194</v>
      </c>
      <c r="M55" s="35">
        <v>31622087.309999999</v>
      </c>
      <c r="N55" s="34">
        <v>0.1358042220479149</v>
      </c>
      <c r="O55" s="40">
        <v>0</v>
      </c>
      <c r="P55" s="40"/>
      <c r="Q55" s="40">
        <v>31622087.309999999</v>
      </c>
      <c r="R55" s="40">
        <v>0</v>
      </c>
      <c r="S55" s="40">
        <v>0</v>
      </c>
      <c r="T55" s="40">
        <v>0</v>
      </c>
      <c r="U55" s="40">
        <v>0</v>
      </c>
      <c r="V55" s="40"/>
      <c r="W55" s="39"/>
      <c r="X55" s="39"/>
      <c r="Y55" s="39"/>
      <c r="Z55" s="2"/>
      <c r="AA55" s="2"/>
      <c r="AB55" s="2"/>
      <c r="AC55" s="2"/>
      <c r="AD55" s="2"/>
    </row>
    <row r="56" spans="1:30" s="31" customFormat="1" ht="18" customHeight="1">
      <c r="A56" s="30" t="s">
        <v>36</v>
      </c>
      <c r="B56" s="35">
        <v>30886650.75</v>
      </c>
      <c r="C56" s="34">
        <v>0.13264581606043885</v>
      </c>
      <c r="D56" s="41">
        <v>317342.65999999997</v>
      </c>
      <c r="E56" s="41">
        <v>1245996.9099999999</v>
      </c>
      <c r="F56" s="41">
        <v>101803.69</v>
      </c>
      <c r="G56" s="41">
        <v>973592.73</v>
      </c>
      <c r="H56" s="41">
        <v>5996693.0499999998</v>
      </c>
      <c r="I56" s="41">
        <v>21349000</v>
      </c>
      <c r="J56" s="41">
        <v>902221.71</v>
      </c>
      <c r="K56" s="30"/>
      <c r="L56" s="1" t="s">
        <v>105</v>
      </c>
      <c r="M56" s="35">
        <v>3019454.26</v>
      </c>
      <c r="N56" s="34">
        <v>1.2967348827061428E-2</v>
      </c>
      <c r="O56" s="40">
        <v>11875.13</v>
      </c>
      <c r="P56" s="40">
        <v>122287.76999999999</v>
      </c>
      <c r="Q56" s="40">
        <v>720301.49</v>
      </c>
      <c r="R56" s="40">
        <v>65750.97</v>
      </c>
      <c r="S56" s="40">
        <v>763511.55999999994</v>
      </c>
      <c r="T56" s="40">
        <v>1290000</v>
      </c>
      <c r="U56" s="40">
        <v>45727.340000000004</v>
      </c>
      <c r="V56" s="40"/>
      <c r="W56" s="39"/>
      <c r="X56" s="39"/>
      <c r="Y56" s="39"/>
      <c r="Z56" s="2"/>
      <c r="AA56" s="2"/>
      <c r="AB56" s="2"/>
      <c r="AC56" s="2"/>
      <c r="AD56" s="2"/>
    </row>
    <row r="57" spans="1:30" s="31" customFormat="1" ht="18" customHeight="1">
      <c r="A57" s="30"/>
      <c r="B57" s="35"/>
      <c r="C57" s="34"/>
      <c r="D57" s="41"/>
      <c r="E57" s="41"/>
      <c r="F57" s="41"/>
      <c r="G57" s="41"/>
      <c r="H57" s="41"/>
      <c r="I57" s="41"/>
      <c r="J57" s="41"/>
      <c r="K57" s="30"/>
      <c r="L57" s="1" t="s">
        <v>166</v>
      </c>
      <c r="M57" s="35">
        <v>0</v>
      </c>
      <c r="N57" s="34" t="s">
        <v>248</v>
      </c>
      <c r="O57" s="40"/>
      <c r="P57" s="40"/>
      <c r="Q57" s="40">
        <v>0</v>
      </c>
      <c r="R57" s="40">
        <v>0</v>
      </c>
      <c r="S57" s="40">
        <v>0</v>
      </c>
      <c r="T57" s="40"/>
      <c r="U57" s="40"/>
      <c r="V57" s="40"/>
      <c r="W57" s="39"/>
      <c r="X57" s="39"/>
      <c r="Y57" s="39"/>
      <c r="Z57" s="2"/>
      <c r="AA57" s="2"/>
      <c r="AB57" s="2"/>
      <c r="AC57" s="2"/>
      <c r="AD57" s="2"/>
    </row>
    <row r="58" spans="1:30" s="31" customFormat="1" ht="18" customHeight="1">
      <c r="A58" s="30"/>
      <c r="B58" s="35"/>
      <c r="C58" s="34"/>
      <c r="D58" s="41"/>
      <c r="E58" s="41"/>
      <c r="F58" s="41"/>
      <c r="G58" s="41"/>
      <c r="H58" s="41"/>
      <c r="I58" s="41"/>
      <c r="J58" s="41"/>
      <c r="K58" s="30"/>
      <c r="L58" s="1" t="s">
        <v>37</v>
      </c>
      <c r="M58" s="35">
        <v>0</v>
      </c>
      <c r="N58" s="34" t="s">
        <v>248</v>
      </c>
      <c r="O58" s="40"/>
      <c r="P58" s="40"/>
      <c r="Q58" s="40"/>
      <c r="R58" s="40"/>
      <c r="S58" s="40"/>
      <c r="T58" s="40"/>
      <c r="U58" s="40"/>
      <c r="V58" s="40"/>
      <c r="W58" s="39"/>
      <c r="X58" s="39"/>
      <c r="Y58" s="39"/>
      <c r="Z58" s="2"/>
      <c r="AA58" s="2"/>
      <c r="AB58" s="2"/>
      <c r="AC58" s="2"/>
      <c r="AD58" s="2"/>
    </row>
    <row r="59" spans="1:30" s="31" customFormat="1" ht="18" customHeight="1">
      <c r="A59" s="30"/>
      <c r="B59" s="35"/>
      <c r="C59" s="34"/>
      <c r="D59" s="41"/>
      <c r="E59" s="41"/>
      <c r="F59" s="41"/>
      <c r="G59" s="41"/>
      <c r="H59" s="41"/>
      <c r="I59" s="41"/>
      <c r="J59" s="41"/>
      <c r="K59" s="30"/>
      <c r="L59" s="1" t="s">
        <v>35</v>
      </c>
      <c r="M59" s="35">
        <v>16500</v>
      </c>
      <c r="N59" s="34">
        <v>7.0860903071442316E-5</v>
      </c>
      <c r="O59" s="40">
        <v>0</v>
      </c>
      <c r="P59" s="40">
        <v>0</v>
      </c>
      <c r="Q59" s="40">
        <v>16500</v>
      </c>
      <c r="R59" s="40">
        <v>0</v>
      </c>
      <c r="S59" s="40">
        <v>0</v>
      </c>
      <c r="T59" s="40">
        <v>0</v>
      </c>
      <c r="U59" s="40">
        <v>0</v>
      </c>
      <c r="V59" s="40"/>
      <c r="W59" s="39"/>
      <c r="X59" s="39"/>
      <c r="Y59" s="39"/>
      <c r="Z59" s="2"/>
      <c r="AA59" s="2"/>
      <c r="AB59" s="2"/>
      <c r="AC59" s="2"/>
      <c r="AD59" s="2"/>
    </row>
    <row r="60" spans="1:30" s="31" customFormat="1" ht="18" customHeight="1">
      <c r="A60" s="30"/>
      <c r="B60" s="35"/>
      <c r="C60" s="34"/>
      <c r="D60" s="41"/>
      <c r="E60" s="41"/>
      <c r="F60" s="41"/>
      <c r="G60" s="41"/>
      <c r="H60" s="41"/>
      <c r="I60" s="41"/>
      <c r="J60" s="41"/>
      <c r="K60" s="30"/>
      <c r="L60" s="1" t="s">
        <v>52</v>
      </c>
      <c r="M60" s="35">
        <v>0</v>
      </c>
      <c r="N60" s="34" t="s">
        <v>248</v>
      </c>
      <c r="O60" s="40">
        <v>0</v>
      </c>
      <c r="P60" s="40"/>
      <c r="Q60" s="40"/>
      <c r="R60" s="40"/>
      <c r="S60" s="40"/>
      <c r="T60" s="40">
        <v>0</v>
      </c>
      <c r="U60" s="40">
        <v>0</v>
      </c>
      <c r="V60" s="40"/>
      <c r="W60" s="39"/>
      <c r="X60" s="39"/>
      <c r="Y60" s="39"/>
      <c r="Z60" s="2"/>
      <c r="AA60" s="2"/>
      <c r="AB60" s="2"/>
      <c r="AC60" s="2"/>
      <c r="AD60" s="2"/>
    </row>
    <row r="61" spans="1:30" s="31" customFormat="1" ht="18" customHeight="1" thickBot="1">
      <c r="A61" s="105" t="s">
        <v>60</v>
      </c>
      <c r="B61" s="106">
        <v>232850546.42000002</v>
      </c>
      <c r="C61" s="107">
        <v>1</v>
      </c>
      <c r="D61" s="41">
        <v>490434.00999999995</v>
      </c>
      <c r="E61" s="41">
        <v>1847845.94</v>
      </c>
      <c r="F61" s="41">
        <v>52184102.910000004</v>
      </c>
      <c r="G61" s="41">
        <v>7942781.4899999993</v>
      </c>
      <c r="H61" s="41">
        <v>40709615</v>
      </c>
      <c r="I61" s="41">
        <v>112019000</v>
      </c>
      <c r="J61" s="41">
        <v>17656767.07</v>
      </c>
      <c r="K61" s="30"/>
      <c r="L61" s="105" t="s">
        <v>98</v>
      </c>
      <c r="M61" s="106">
        <v>232850546.42000002</v>
      </c>
      <c r="N61" s="107">
        <v>1</v>
      </c>
      <c r="O61" s="40">
        <v>490434.01</v>
      </c>
      <c r="P61" s="40">
        <v>1847845.94</v>
      </c>
      <c r="Q61" s="40">
        <v>52184102.909999996</v>
      </c>
      <c r="R61" s="40">
        <v>7942781.4900000002</v>
      </c>
      <c r="S61" s="40">
        <v>40709615.000000007</v>
      </c>
      <c r="T61" s="40">
        <v>112019000</v>
      </c>
      <c r="U61" s="40">
        <v>17656767.07</v>
      </c>
      <c r="V61" s="40"/>
      <c r="W61" s="39"/>
      <c r="X61" s="39"/>
      <c r="Y61" s="39"/>
      <c r="Z61" s="2"/>
      <c r="AA61" s="2"/>
      <c r="AB61" s="2"/>
      <c r="AC61" s="2"/>
      <c r="AD61" s="2"/>
    </row>
    <row r="62" spans="1:30" s="31" customFormat="1" ht="18" customHeight="1">
      <c r="A62" s="1"/>
      <c r="B62" s="32"/>
      <c r="C62" s="36"/>
      <c r="D62" s="41"/>
      <c r="E62" s="41"/>
      <c r="F62" s="41"/>
      <c r="G62" s="41"/>
      <c r="H62" s="41"/>
      <c r="I62" s="41"/>
      <c r="J62" s="41"/>
      <c r="K62" s="30"/>
      <c r="L62" s="4"/>
      <c r="M62" s="32"/>
      <c r="N62" s="36"/>
      <c r="W62" s="39"/>
      <c r="X62" s="39"/>
      <c r="Y62" s="39"/>
      <c r="Z62" s="2"/>
      <c r="AA62" s="2"/>
      <c r="AB62" s="2"/>
      <c r="AC62" s="2"/>
      <c r="AD62" s="2"/>
    </row>
    <row r="63" spans="1:30" s="31" customFormat="1" ht="18" customHeight="1">
      <c r="A63" s="57" t="s">
        <v>203</v>
      </c>
      <c r="B63" s="26"/>
      <c r="C63" s="26"/>
      <c r="D63" s="34"/>
      <c r="E63" s="34"/>
      <c r="F63" s="34"/>
      <c r="G63" s="34"/>
      <c r="H63" s="34"/>
      <c r="I63" s="34"/>
      <c r="J63" s="34"/>
      <c r="K63" s="30"/>
      <c r="L63" s="3"/>
      <c r="M63" s="26"/>
      <c r="N63" s="3"/>
      <c r="O63" s="26"/>
      <c r="P63" s="26"/>
      <c r="Q63" s="26"/>
      <c r="R63" s="26"/>
      <c r="S63" s="26"/>
      <c r="T63" s="26"/>
      <c r="U63" s="26"/>
      <c r="V63" s="26"/>
      <c r="W63" s="39"/>
      <c r="X63" s="39"/>
      <c r="Y63" s="39"/>
      <c r="Z63" s="2"/>
      <c r="AA63" s="2"/>
      <c r="AB63" s="2"/>
      <c r="AC63" s="2"/>
      <c r="AD63" s="2"/>
    </row>
    <row r="64" spans="1:30" s="31" customFormat="1" ht="18" customHeight="1">
      <c r="A64" s="30"/>
      <c r="B64" s="37"/>
      <c r="C64" s="37"/>
      <c r="D64" s="34"/>
      <c r="E64" s="34"/>
      <c r="F64" s="34"/>
      <c r="G64" s="34"/>
      <c r="H64" s="34"/>
      <c r="I64" s="34"/>
      <c r="J64" s="34"/>
      <c r="K64" s="30"/>
      <c r="M64" s="37"/>
      <c r="W64" s="39"/>
      <c r="X64" s="39"/>
      <c r="Y64" s="39"/>
      <c r="Z64" s="2"/>
      <c r="AA64" s="2"/>
      <c r="AB64" s="2"/>
      <c r="AC64" s="2"/>
      <c r="AD64" s="2"/>
    </row>
    <row r="65" spans="1:30" s="31" customFormat="1" ht="18" customHeight="1">
      <c r="B65" s="37"/>
      <c r="C65" s="37"/>
      <c r="D65" s="34"/>
      <c r="E65" s="34"/>
      <c r="F65" s="34"/>
      <c r="G65" s="34"/>
      <c r="H65" s="34"/>
      <c r="I65" s="34"/>
      <c r="J65" s="34"/>
      <c r="K65" s="30"/>
      <c r="M65" s="37"/>
      <c r="W65" s="39"/>
      <c r="X65" s="39"/>
      <c r="Y65" s="39"/>
      <c r="Z65" s="2"/>
      <c r="AA65" s="2"/>
      <c r="AB65" s="2"/>
      <c r="AC65" s="2"/>
      <c r="AD65" s="2"/>
    </row>
    <row r="66" spans="1:30" s="31" customFormat="1" ht="18" customHeight="1">
      <c r="B66" s="37"/>
      <c r="C66" s="37"/>
      <c r="D66" s="34"/>
      <c r="E66" s="34"/>
      <c r="F66" s="34"/>
      <c r="G66" s="34"/>
      <c r="H66" s="34"/>
      <c r="I66" s="34"/>
      <c r="J66" s="34"/>
      <c r="K66" s="30"/>
      <c r="M66" s="37"/>
      <c r="W66" s="39"/>
      <c r="X66" s="39"/>
      <c r="Y66" s="39"/>
      <c r="Z66" s="2"/>
      <c r="AA66" s="2"/>
      <c r="AB66" s="2"/>
      <c r="AC66" s="2"/>
      <c r="AD66" s="2"/>
    </row>
    <row r="67" spans="1:30" s="31" customFormat="1" ht="18" customHeight="1">
      <c r="B67" s="37"/>
      <c r="C67" s="37"/>
      <c r="D67" s="34"/>
      <c r="E67" s="34"/>
      <c r="F67" s="34"/>
      <c r="G67" s="34"/>
      <c r="H67" s="34"/>
      <c r="I67" s="34"/>
      <c r="J67" s="34"/>
      <c r="K67" s="30"/>
      <c r="M67" s="37"/>
      <c r="W67" s="39"/>
      <c r="X67" s="39"/>
      <c r="Y67" s="39"/>
      <c r="Z67" s="2"/>
      <c r="AA67" s="2"/>
      <c r="AB67" s="2"/>
      <c r="AC67" s="2"/>
      <c r="AD67" s="2"/>
    </row>
    <row r="68" spans="1:30" s="31" customFormat="1" ht="18" customHeight="1">
      <c r="B68" s="37"/>
      <c r="C68" s="37"/>
      <c r="D68" s="33"/>
      <c r="E68" s="33"/>
      <c r="F68" s="33"/>
      <c r="G68" s="33"/>
      <c r="H68" s="33"/>
      <c r="I68" s="33"/>
      <c r="J68" s="33"/>
      <c r="K68" s="30"/>
      <c r="M68" s="37"/>
      <c r="W68" s="39"/>
      <c r="X68" s="39"/>
      <c r="Y68" s="39"/>
      <c r="Z68" s="2"/>
      <c r="AA68" s="2"/>
      <c r="AB68" s="2"/>
      <c r="AC68" s="2"/>
      <c r="AD68" s="2"/>
    </row>
    <row r="69" spans="1:30" s="31" customFormat="1" ht="18" customHeight="1">
      <c r="B69" s="37"/>
      <c r="C69" s="37"/>
      <c r="D69" s="33"/>
      <c r="E69" s="33"/>
      <c r="F69" s="33"/>
      <c r="G69" s="33"/>
      <c r="H69" s="33"/>
      <c r="I69" s="33"/>
      <c r="J69" s="33"/>
      <c r="K69" s="30"/>
      <c r="M69" s="37"/>
      <c r="W69" s="39"/>
      <c r="X69" s="39"/>
      <c r="Y69" s="39"/>
      <c r="Z69" s="2"/>
      <c r="AA69" s="2"/>
      <c r="AB69" s="2"/>
      <c r="AC69" s="2"/>
      <c r="AD69" s="2"/>
    </row>
    <row r="70" spans="1:30" s="31" customFormat="1" ht="18" customHeight="1">
      <c r="B70" s="37"/>
      <c r="C70" s="37"/>
      <c r="D70" s="33"/>
      <c r="E70" s="33"/>
      <c r="F70" s="33"/>
      <c r="G70" s="33"/>
      <c r="H70" s="33"/>
      <c r="I70" s="33"/>
      <c r="J70" s="33"/>
      <c r="K70" s="30"/>
      <c r="M70" s="37"/>
      <c r="W70" s="39"/>
      <c r="X70" s="39"/>
      <c r="Y70" s="39"/>
      <c r="Z70" s="2"/>
      <c r="AA70" s="2"/>
      <c r="AB70" s="2"/>
      <c r="AC70" s="2"/>
      <c r="AD70" s="2"/>
    </row>
    <row r="71" spans="1:30" s="31" customFormat="1" ht="18" customHeight="1">
      <c r="A71" s="3"/>
      <c r="B71" s="26"/>
      <c r="C71" s="26"/>
      <c r="D71" s="33"/>
      <c r="E71" s="33"/>
      <c r="F71" s="33"/>
      <c r="G71" s="33"/>
      <c r="H71" s="33"/>
      <c r="I71" s="33"/>
      <c r="J71" s="33"/>
      <c r="K71" s="30"/>
      <c r="L71" s="3"/>
      <c r="M71" s="26"/>
      <c r="N71" s="3"/>
      <c r="W71" s="39"/>
      <c r="X71" s="39"/>
      <c r="Y71" s="39"/>
      <c r="Z71" s="2"/>
      <c r="AA71" s="2"/>
      <c r="AB71" s="2"/>
      <c r="AC71" s="2"/>
      <c r="AD71" s="2"/>
    </row>
    <row r="72" spans="1:30" s="31" customFormat="1" ht="18" customHeight="1">
      <c r="A72" s="3"/>
      <c r="B72" s="26"/>
      <c r="C72" s="26"/>
      <c r="D72" s="33"/>
      <c r="E72" s="33"/>
      <c r="F72" s="33"/>
      <c r="G72" s="33"/>
      <c r="H72" s="33"/>
      <c r="I72" s="33"/>
      <c r="J72" s="33"/>
      <c r="K72" s="30"/>
      <c r="L72" s="3"/>
      <c r="M72" s="26"/>
      <c r="N72" s="3"/>
      <c r="W72" s="39"/>
      <c r="X72" s="39"/>
      <c r="Y72" s="39"/>
      <c r="Z72" s="2"/>
      <c r="AA72" s="2"/>
      <c r="AB72" s="2"/>
      <c r="AC72" s="2"/>
      <c r="AD72" s="2"/>
    </row>
    <row r="73" spans="1:30" s="31" customFormat="1" ht="18" customHeight="1">
      <c r="A73" s="3"/>
      <c r="B73" s="26"/>
      <c r="C73" s="26"/>
      <c r="D73" s="34"/>
      <c r="E73" s="34"/>
      <c r="F73" s="34"/>
      <c r="G73" s="34"/>
      <c r="H73" s="34"/>
      <c r="I73" s="34"/>
      <c r="J73" s="34"/>
      <c r="K73" s="30"/>
      <c r="L73" s="3"/>
      <c r="M73" s="26"/>
      <c r="N73" s="3"/>
      <c r="W73" s="39"/>
      <c r="X73" s="39"/>
      <c r="Y73" s="39"/>
      <c r="Z73" s="2"/>
      <c r="AA73" s="2"/>
      <c r="AB73" s="2"/>
      <c r="AC73" s="2"/>
      <c r="AD73" s="2"/>
    </row>
    <row r="74" spans="1:30" s="31" customFormat="1" ht="18" customHeight="1">
      <c r="A74" s="3"/>
      <c r="B74" s="26"/>
      <c r="C74" s="26"/>
      <c r="D74" s="34"/>
      <c r="E74" s="34"/>
      <c r="F74" s="34"/>
      <c r="G74" s="34"/>
      <c r="H74" s="34"/>
      <c r="I74" s="34"/>
      <c r="J74" s="34"/>
      <c r="K74" s="30"/>
      <c r="L74" s="3"/>
      <c r="M74" s="26"/>
      <c r="N74" s="3"/>
      <c r="W74" s="39"/>
      <c r="X74" s="39"/>
      <c r="Y74" s="39"/>
      <c r="Z74" s="2"/>
      <c r="AA74" s="2"/>
      <c r="AB74" s="2"/>
      <c r="AC74" s="2"/>
      <c r="AD74" s="2"/>
    </row>
    <row r="75" spans="1:30" s="31" customFormat="1" ht="18" customHeight="1">
      <c r="A75" s="3"/>
      <c r="B75" s="26"/>
      <c r="C75" s="26"/>
      <c r="D75" s="34"/>
      <c r="E75" s="34"/>
      <c r="F75" s="34"/>
      <c r="G75" s="34"/>
      <c r="H75" s="34"/>
      <c r="I75" s="34"/>
      <c r="J75" s="34"/>
      <c r="K75" s="30"/>
      <c r="L75" s="3"/>
      <c r="M75" s="26"/>
      <c r="N75" s="3"/>
      <c r="W75" s="39"/>
      <c r="X75" s="39"/>
      <c r="Y75" s="39"/>
      <c r="Z75" s="2"/>
      <c r="AA75" s="2"/>
      <c r="AB75" s="2"/>
      <c r="AC75" s="2"/>
      <c r="AD75" s="2"/>
    </row>
    <row r="76" spans="1:30" s="31" customFormat="1" ht="18" customHeight="1">
      <c r="A76" s="3"/>
      <c r="B76" s="26"/>
      <c r="C76" s="26"/>
      <c r="D76" s="34"/>
      <c r="E76" s="34"/>
      <c r="F76" s="34"/>
      <c r="G76" s="34"/>
      <c r="H76" s="34"/>
      <c r="I76" s="34"/>
      <c r="J76" s="34"/>
      <c r="K76" s="30"/>
      <c r="L76" s="3"/>
      <c r="M76" s="26"/>
      <c r="N76" s="3"/>
      <c r="W76" s="39"/>
      <c r="X76" s="39"/>
      <c r="Y76" s="39"/>
      <c r="Z76" s="2"/>
      <c r="AA76" s="2"/>
      <c r="AB76" s="2"/>
      <c r="AC76" s="2"/>
      <c r="AD76" s="2"/>
    </row>
    <row r="77" spans="1:30" s="31" customFormat="1" ht="18" customHeight="1">
      <c r="A77" s="3"/>
      <c r="B77" s="26"/>
      <c r="C77" s="26"/>
      <c r="D77" s="34"/>
      <c r="E77" s="34"/>
      <c r="F77" s="34"/>
      <c r="G77" s="34"/>
      <c r="H77" s="34"/>
      <c r="I77" s="34"/>
      <c r="J77" s="34"/>
      <c r="K77" s="30"/>
      <c r="L77" s="3"/>
      <c r="M77" s="26"/>
      <c r="N77" s="3"/>
      <c r="W77" s="39"/>
      <c r="X77" s="39"/>
      <c r="Y77" s="39"/>
      <c r="Z77" s="2"/>
      <c r="AA77" s="2"/>
      <c r="AB77" s="2"/>
      <c r="AC77" s="2"/>
      <c r="AD77" s="2"/>
    </row>
    <row r="78" spans="1:30" s="31" customFormat="1" ht="18" customHeight="1">
      <c r="A78" s="3"/>
      <c r="B78" s="26"/>
      <c r="C78" s="26"/>
      <c r="D78" s="34"/>
      <c r="E78" s="34"/>
      <c r="F78" s="34"/>
      <c r="G78" s="34"/>
      <c r="H78" s="34"/>
      <c r="I78" s="34"/>
      <c r="J78" s="34"/>
      <c r="K78" s="30"/>
      <c r="L78" s="3"/>
      <c r="M78" s="26"/>
      <c r="N78" s="3"/>
      <c r="W78" s="39"/>
      <c r="X78" s="39"/>
      <c r="Y78" s="39"/>
      <c r="Z78" s="2"/>
      <c r="AA78" s="2"/>
      <c r="AB78" s="2"/>
      <c r="AC78" s="2"/>
      <c r="AD78" s="2"/>
    </row>
    <row r="79" spans="1:30" s="31" customFormat="1" ht="18" customHeight="1">
      <c r="A79" s="3"/>
      <c r="B79" s="26"/>
      <c r="C79" s="26"/>
      <c r="D79" s="34"/>
      <c r="E79" s="34"/>
      <c r="F79" s="34"/>
      <c r="G79" s="34"/>
      <c r="H79" s="34"/>
      <c r="I79" s="34"/>
      <c r="J79" s="34"/>
      <c r="K79" s="30"/>
      <c r="L79" s="3"/>
      <c r="M79" s="26"/>
      <c r="N79" s="3"/>
      <c r="W79" s="39"/>
      <c r="X79" s="39"/>
      <c r="Y79" s="39"/>
      <c r="Z79" s="2"/>
      <c r="AA79" s="2"/>
      <c r="AB79" s="2"/>
      <c r="AC79" s="2"/>
      <c r="AD79" s="2"/>
    </row>
    <row r="80" spans="1:30" s="31" customFormat="1" ht="18" customHeight="1">
      <c r="A80" s="3"/>
      <c r="B80" s="26"/>
      <c r="C80" s="26"/>
      <c r="D80" s="34"/>
      <c r="E80" s="34"/>
      <c r="F80" s="34"/>
      <c r="G80" s="34"/>
      <c r="H80" s="34"/>
      <c r="I80" s="34"/>
      <c r="J80" s="34"/>
      <c r="K80" s="30"/>
      <c r="L80" s="3"/>
      <c r="M80" s="26"/>
      <c r="N80" s="3"/>
    </row>
    <row r="81" spans="1:28" s="31" customFormat="1" ht="18" customHeight="1">
      <c r="A81" s="3"/>
      <c r="B81" s="26"/>
      <c r="C81" s="26"/>
      <c r="D81" s="34"/>
      <c r="E81" s="34"/>
      <c r="F81" s="34"/>
      <c r="G81" s="34"/>
      <c r="H81" s="34"/>
      <c r="I81" s="34"/>
      <c r="J81" s="34"/>
      <c r="K81" s="30"/>
      <c r="L81" s="3"/>
      <c r="M81" s="26"/>
      <c r="N81" s="3"/>
    </row>
    <row r="82" spans="1:28" s="31" customFormat="1" ht="18" customHeight="1">
      <c r="A82" s="3"/>
      <c r="B82" s="26"/>
      <c r="C82" s="26"/>
      <c r="D82" s="34"/>
      <c r="E82" s="34"/>
      <c r="F82" s="34"/>
      <c r="G82" s="34"/>
      <c r="H82" s="34"/>
      <c r="I82" s="34"/>
      <c r="J82" s="34"/>
      <c r="K82" s="30"/>
      <c r="L82" s="3"/>
      <c r="M82" s="26"/>
      <c r="N82" s="3"/>
    </row>
    <row r="83" spans="1:28" s="31" customFormat="1" ht="18" customHeight="1">
      <c r="A83" s="3"/>
      <c r="B83" s="26"/>
      <c r="C83" s="26"/>
      <c r="D83" s="33"/>
      <c r="E83" s="33"/>
      <c r="F83" s="33"/>
      <c r="G83" s="33"/>
      <c r="H83" s="33"/>
      <c r="I83" s="33"/>
      <c r="J83" s="33"/>
      <c r="K83" s="30"/>
      <c r="L83" s="3"/>
      <c r="M83" s="26"/>
      <c r="N83" s="3"/>
    </row>
    <row r="84" spans="1:28" s="31" customFormat="1" ht="18" customHeight="1">
      <c r="A84" s="3"/>
      <c r="B84" s="26"/>
      <c r="C84" s="26"/>
      <c r="D84" s="34"/>
      <c r="E84" s="34"/>
      <c r="F84" s="34"/>
      <c r="G84" s="34"/>
      <c r="H84" s="34"/>
      <c r="I84" s="34"/>
      <c r="J84" s="34"/>
      <c r="K84" s="30"/>
      <c r="L84" s="3"/>
      <c r="M84" s="26"/>
      <c r="N84" s="3"/>
    </row>
    <row r="85" spans="1:28" s="31" customFormat="1" ht="18" customHeight="1">
      <c r="A85" s="3"/>
      <c r="B85" s="26"/>
      <c r="C85" s="26"/>
      <c r="D85" s="34"/>
      <c r="E85" s="34"/>
      <c r="F85" s="34"/>
      <c r="G85" s="34"/>
      <c r="H85" s="34"/>
      <c r="I85" s="34"/>
      <c r="J85" s="34"/>
      <c r="K85" s="30"/>
      <c r="L85" s="3"/>
      <c r="M85" s="26"/>
      <c r="N85" s="3"/>
    </row>
    <row r="86" spans="1:28" ht="12.9" customHeight="1">
      <c r="D86" s="34"/>
      <c r="E86" s="34"/>
      <c r="F86" s="34"/>
      <c r="G86" s="34"/>
      <c r="H86" s="34"/>
      <c r="I86" s="34"/>
      <c r="J86" s="34"/>
      <c r="K86" s="30"/>
      <c r="O86" s="31"/>
      <c r="P86" s="31"/>
      <c r="Q86" s="31"/>
      <c r="R86" s="31"/>
      <c r="S86" s="31"/>
      <c r="T86" s="31"/>
      <c r="U86" s="31"/>
      <c r="V86" s="31"/>
      <c r="W86" s="31"/>
      <c r="X86" s="31"/>
      <c r="Y86" s="31"/>
      <c r="AA86" s="31"/>
      <c r="AB86" s="31"/>
    </row>
    <row r="87" spans="1:28" s="31" customFormat="1" ht="12.9" customHeight="1">
      <c r="A87" s="3"/>
      <c r="B87" s="26"/>
      <c r="C87" s="26"/>
      <c r="D87" s="34"/>
      <c r="E87" s="34"/>
      <c r="F87" s="34"/>
      <c r="G87" s="34"/>
      <c r="H87" s="34"/>
      <c r="I87" s="34"/>
      <c r="J87" s="34"/>
      <c r="K87" s="30"/>
      <c r="L87" s="3"/>
      <c r="M87" s="26"/>
      <c r="N87" s="3"/>
    </row>
    <row r="88" spans="1:28" ht="18" customHeight="1">
      <c r="D88" s="34"/>
      <c r="E88" s="34"/>
      <c r="F88" s="34"/>
      <c r="G88" s="34"/>
      <c r="H88" s="34"/>
      <c r="I88" s="34"/>
      <c r="J88" s="34"/>
      <c r="K88" s="30"/>
      <c r="AA88" s="31"/>
      <c r="AB88" s="31"/>
    </row>
    <row r="89" spans="1:28" s="31" customFormat="1" ht="15.6">
      <c r="A89" s="3"/>
      <c r="B89" s="26"/>
      <c r="C89" s="26"/>
      <c r="D89" s="34"/>
      <c r="E89" s="34"/>
      <c r="F89" s="34"/>
      <c r="G89" s="34"/>
      <c r="H89" s="34"/>
      <c r="I89" s="34"/>
      <c r="J89" s="34"/>
      <c r="K89" s="17"/>
      <c r="L89" s="3"/>
      <c r="M89" s="26"/>
      <c r="N89" s="3"/>
    </row>
    <row r="90" spans="1:28" s="31" customFormat="1" ht="15.6">
      <c r="A90" s="3"/>
      <c r="B90" s="26"/>
      <c r="C90" s="26"/>
      <c r="D90" s="34"/>
      <c r="E90" s="34"/>
      <c r="F90" s="34"/>
      <c r="G90" s="34"/>
      <c r="H90" s="34"/>
      <c r="I90" s="34"/>
      <c r="J90" s="34"/>
      <c r="L90" s="3"/>
      <c r="M90" s="26"/>
      <c r="N90" s="3"/>
      <c r="O90" s="3"/>
      <c r="P90" s="3"/>
      <c r="Q90" s="3"/>
      <c r="R90" s="3"/>
      <c r="S90" s="3"/>
      <c r="T90" s="3"/>
      <c r="U90" s="3"/>
      <c r="V90" s="3"/>
      <c r="W90" s="3"/>
      <c r="X90" s="3"/>
      <c r="Y90" s="3"/>
    </row>
    <row r="91" spans="1:28" s="31" customFormat="1" ht="15.6">
      <c r="A91" s="3"/>
      <c r="B91" s="26"/>
      <c r="C91" s="26"/>
      <c r="D91" s="34"/>
      <c r="E91" s="34"/>
      <c r="F91" s="34"/>
      <c r="G91" s="34"/>
      <c r="H91" s="34"/>
      <c r="I91" s="34"/>
      <c r="J91" s="34"/>
      <c r="K91" s="26"/>
      <c r="L91" s="3"/>
      <c r="M91" s="26"/>
      <c r="N91" s="3"/>
    </row>
    <row r="92" spans="1:28" s="31" customFormat="1" ht="15.6">
      <c r="A92" s="3"/>
      <c r="B92" s="26"/>
      <c r="C92" s="26"/>
      <c r="D92" s="34"/>
      <c r="E92" s="34"/>
      <c r="F92" s="34"/>
      <c r="G92" s="34"/>
      <c r="H92" s="34"/>
      <c r="I92" s="34"/>
      <c r="J92" s="34"/>
      <c r="L92" s="3"/>
      <c r="M92" s="26"/>
      <c r="N92" s="3"/>
      <c r="AA92" s="3"/>
      <c r="AB92" s="3"/>
    </row>
    <row r="93" spans="1:28" s="31" customFormat="1" ht="15.6">
      <c r="A93" s="3"/>
      <c r="B93" s="26"/>
      <c r="C93" s="26"/>
      <c r="D93" s="33"/>
      <c r="E93" s="33"/>
      <c r="F93" s="33"/>
      <c r="G93" s="33"/>
      <c r="H93" s="33"/>
      <c r="I93" s="33"/>
      <c r="J93" s="33"/>
      <c r="L93" s="3"/>
      <c r="M93" s="26"/>
      <c r="N93" s="3"/>
    </row>
    <row r="94" spans="1:28" s="31" customFormat="1" ht="15.6">
      <c r="A94" s="3"/>
      <c r="B94" s="26"/>
      <c r="C94" s="26"/>
      <c r="D94" s="34"/>
      <c r="E94" s="34"/>
      <c r="F94" s="34"/>
      <c r="G94" s="34"/>
      <c r="H94" s="34"/>
      <c r="I94" s="34"/>
      <c r="J94" s="34"/>
      <c r="L94" s="3"/>
      <c r="M94" s="26"/>
      <c r="N94" s="3"/>
      <c r="AA94" s="3"/>
      <c r="AB94" s="3"/>
    </row>
    <row r="95" spans="1:28" s="31" customFormat="1" ht="15.6">
      <c r="A95" s="3"/>
      <c r="B95" s="26"/>
      <c r="C95" s="26"/>
      <c r="D95" s="34"/>
      <c r="E95" s="34"/>
      <c r="F95" s="34"/>
      <c r="G95" s="34"/>
      <c r="H95" s="34"/>
      <c r="I95" s="34"/>
      <c r="J95" s="34"/>
      <c r="L95" s="3"/>
      <c r="M95" s="26"/>
      <c r="N95" s="3"/>
    </row>
    <row r="96" spans="1:28" ht="15.6">
      <c r="D96" s="34"/>
      <c r="E96" s="34"/>
      <c r="F96" s="34"/>
      <c r="G96" s="34"/>
      <c r="H96" s="34"/>
      <c r="I96" s="34"/>
      <c r="J96" s="34"/>
      <c r="K96" s="31"/>
      <c r="O96" s="31"/>
      <c r="P96" s="31"/>
      <c r="Q96" s="31"/>
      <c r="R96" s="31"/>
      <c r="S96" s="31"/>
      <c r="T96" s="31"/>
      <c r="U96" s="31"/>
      <c r="V96" s="31"/>
      <c r="W96" s="31"/>
      <c r="X96" s="31"/>
      <c r="Y96" s="31"/>
      <c r="AA96" s="31"/>
      <c r="AB96" s="31"/>
    </row>
    <row r="97" spans="4:28" ht="15.6">
      <c r="D97" s="34"/>
      <c r="E97" s="34"/>
      <c r="F97" s="34"/>
      <c r="G97" s="34"/>
      <c r="H97" s="34"/>
      <c r="I97" s="34"/>
      <c r="J97" s="34"/>
      <c r="K97" s="31"/>
      <c r="O97" s="31"/>
      <c r="P97" s="31"/>
      <c r="Q97" s="31"/>
      <c r="R97" s="31"/>
      <c r="S97" s="31"/>
      <c r="T97" s="31"/>
      <c r="U97" s="31"/>
      <c r="V97" s="31"/>
      <c r="W97" s="31"/>
      <c r="X97" s="31"/>
      <c r="Y97" s="31"/>
      <c r="AA97" s="31"/>
      <c r="AB97" s="31"/>
    </row>
    <row r="98" spans="4:28" ht="15.6">
      <c r="D98" s="34"/>
      <c r="E98" s="34"/>
      <c r="F98" s="34"/>
      <c r="G98" s="34"/>
      <c r="H98" s="34"/>
      <c r="I98" s="34"/>
      <c r="J98" s="34"/>
      <c r="K98" s="31"/>
      <c r="AA98" s="31"/>
      <c r="AB98" s="31"/>
    </row>
    <row r="99" spans="4:28" ht="15.6">
      <c r="D99" s="34"/>
      <c r="E99" s="34"/>
      <c r="F99" s="34"/>
      <c r="G99" s="34"/>
      <c r="H99" s="34"/>
      <c r="I99" s="34"/>
      <c r="J99" s="34"/>
      <c r="AA99" s="31"/>
      <c r="AB99" s="31"/>
    </row>
    <row r="100" spans="4:28" ht="15.6">
      <c r="D100" s="33"/>
      <c r="E100" s="33"/>
      <c r="F100" s="33"/>
      <c r="G100" s="33"/>
      <c r="H100" s="33"/>
      <c r="I100" s="33"/>
      <c r="J100" s="33"/>
      <c r="AA100" s="31"/>
      <c r="AB100" s="31"/>
    </row>
    <row r="101" spans="4:28" ht="15.6">
      <c r="D101" s="34"/>
      <c r="E101" s="34"/>
      <c r="F101" s="34"/>
      <c r="G101" s="34"/>
      <c r="H101" s="34"/>
      <c r="I101" s="34"/>
      <c r="J101" s="34"/>
      <c r="AA101" s="31"/>
      <c r="AB101" s="31"/>
    </row>
    <row r="102" spans="4:28" ht="15.6">
      <c r="D102" s="34"/>
      <c r="E102" s="34"/>
      <c r="F102" s="34"/>
      <c r="G102" s="34"/>
      <c r="H102" s="34"/>
      <c r="I102" s="34"/>
      <c r="J102" s="34"/>
    </row>
    <row r="103" spans="4:28" ht="15.6">
      <c r="D103" s="34"/>
      <c r="E103" s="34"/>
      <c r="F103" s="34"/>
      <c r="G103" s="34"/>
      <c r="H103" s="34"/>
      <c r="I103" s="34"/>
      <c r="J103" s="34"/>
    </row>
    <row r="104" spans="4:28" ht="15.6">
      <c r="D104" s="34"/>
      <c r="E104" s="34"/>
      <c r="F104" s="34"/>
      <c r="G104" s="34"/>
      <c r="H104" s="34"/>
      <c r="I104" s="34"/>
      <c r="J104" s="34"/>
    </row>
    <row r="105" spans="4:28" ht="15.6">
      <c r="D105" s="34"/>
      <c r="E105" s="34"/>
      <c r="F105" s="34"/>
      <c r="G105" s="34"/>
      <c r="H105" s="34"/>
      <c r="I105" s="34"/>
      <c r="J105" s="34"/>
    </row>
    <row r="106" spans="4:28" ht="15.6">
      <c r="D106" s="34"/>
      <c r="E106" s="34"/>
      <c r="F106" s="34"/>
      <c r="G106" s="34"/>
      <c r="H106" s="34"/>
      <c r="I106" s="34"/>
      <c r="J106" s="34"/>
    </row>
    <row r="107" spans="4:28" ht="15.6">
      <c r="D107" s="33"/>
      <c r="E107" s="33"/>
      <c r="F107" s="33"/>
      <c r="G107" s="33"/>
      <c r="H107" s="33"/>
      <c r="I107" s="33"/>
      <c r="J107" s="33"/>
    </row>
    <row r="108" spans="4:28" ht="15.6">
      <c r="D108" s="33"/>
      <c r="E108" s="33"/>
      <c r="F108" s="33"/>
      <c r="G108" s="33"/>
      <c r="H108" s="33"/>
      <c r="I108" s="33"/>
      <c r="J108" s="33"/>
    </row>
    <row r="109" spans="4:28" ht="15.6">
      <c r="D109" s="34"/>
      <c r="E109" s="34"/>
      <c r="F109" s="34"/>
      <c r="G109" s="34"/>
      <c r="H109" s="34"/>
      <c r="I109" s="34"/>
      <c r="J109" s="34"/>
    </row>
    <row r="110" spans="4:28" ht="15.6">
      <c r="D110" s="34"/>
      <c r="E110" s="34"/>
      <c r="F110" s="34"/>
      <c r="G110" s="34"/>
      <c r="H110" s="34"/>
      <c r="I110" s="34"/>
      <c r="J110" s="34"/>
    </row>
    <row r="111" spans="4:28" ht="15.6">
      <c r="D111" s="38"/>
      <c r="E111" s="38"/>
      <c r="F111" s="38"/>
      <c r="G111" s="38"/>
      <c r="H111" s="38"/>
      <c r="I111" s="38"/>
      <c r="J111" s="38"/>
    </row>
    <row r="112" spans="4:28" ht="15.6">
      <c r="D112" s="36"/>
      <c r="E112" s="36"/>
      <c r="F112" s="36"/>
      <c r="G112" s="36"/>
      <c r="H112" s="36"/>
      <c r="I112" s="36"/>
      <c r="J112" s="36"/>
    </row>
    <row r="113" spans="4:10" ht="15.6">
      <c r="D113" s="37"/>
      <c r="E113" s="37"/>
      <c r="F113" s="37"/>
      <c r="G113" s="37"/>
      <c r="H113" s="37"/>
      <c r="I113" s="37"/>
      <c r="J113" s="37"/>
    </row>
    <row r="115" spans="4:10" ht="15.6">
      <c r="D115" s="37"/>
      <c r="E115" s="37"/>
      <c r="F115" s="37"/>
      <c r="G115" s="37"/>
      <c r="H115" s="37"/>
      <c r="I115" s="37"/>
      <c r="J115" s="37"/>
    </row>
    <row r="116" spans="4:10" ht="15.6">
      <c r="D116" s="37"/>
      <c r="E116" s="37"/>
      <c r="F116" s="37"/>
      <c r="G116" s="37"/>
      <c r="H116" s="37"/>
      <c r="I116" s="37"/>
      <c r="J116" s="37"/>
    </row>
    <row r="117" spans="4:10" ht="15.6">
      <c r="D117" s="37"/>
      <c r="E117" s="37"/>
      <c r="F117" s="37"/>
      <c r="G117" s="37"/>
      <c r="H117" s="37"/>
      <c r="I117" s="37"/>
      <c r="J117" s="37"/>
    </row>
    <row r="118" spans="4:10" ht="15.6">
      <c r="D118" s="37"/>
      <c r="E118" s="37"/>
      <c r="F118" s="37"/>
      <c r="G118" s="37"/>
      <c r="H118" s="37"/>
      <c r="I118" s="37"/>
      <c r="J118" s="37"/>
    </row>
    <row r="119" spans="4:10" ht="15.6">
      <c r="D119" s="37"/>
      <c r="E119" s="37"/>
      <c r="F119" s="37"/>
      <c r="G119" s="37"/>
      <c r="H119" s="37"/>
      <c r="I119" s="37"/>
      <c r="J119" s="37"/>
    </row>
    <row r="120" spans="4:10" ht="15.6">
      <c r="D120" s="37"/>
      <c r="E120" s="37"/>
      <c r="F120" s="37"/>
      <c r="G120" s="37"/>
      <c r="H120" s="37"/>
      <c r="I120" s="37"/>
      <c r="J120" s="37"/>
    </row>
    <row r="121" spans="4:10" ht="15.6">
      <c r="D121" s="37"/>
      <c r="E121" s="37"/>
      <c r="F121" s="37"/>
      <c r="G121" s="37"/>
      <c r="H121" s="37"/>
      <c r="I121" s="37"/>
      <c r="J121" s="37"/>
    </row>
  </sheetData>
  <mergeCells count="1">
    <mergeCell ref="M5:N5"/>
  </mergeCells>
  <printOptions horizontalCentered="1"/>
  <pageMargins left="0.31496062992125984" right="0.31496062992125984" top="0.59055118110236227" bottom="0.59055118110236227" header="0" footer="0"/>
  <pageSetup paperSize="9" scale="4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77"/>
  <sheetViews>
    <sheetView zoomScale="75" zoomScaleNormal="75" workbookViewId="0"/>
  </sheetViews>
  <sheetFormatPr baseColWidth="10" defaultColWidth="11.44140625" defaultRowHeight="13.2"/>
  <cols>
    <col min="1" max="1" width="95.109375" style="3" customWidth="1"/>
    <col min="2" max="2" width="19.6640625" style="26" customWidth="1"/>
    <col min="3" max="9" width="31.88671875" style="17" hidden="1" customWidth="1"/>
    <col min="10" max="10" width="4" style="3" customWidth="1"/>
    <col min="11" max="11" width="17.88671875" style="3" customWidth="1"/>
    <col min="12" max="12" width="11.44140625" style="3"/>
    <col min="13" max="13" width="14.33203125" style="3" customWidth="1"/>
    <col min="14" max="14" width="19.5546875" style="3" customWidth="1"/>
    <col min="15" max="16384" width="11.44140625" style="3"/>
  </cols>
  <sheetData>
    <row r="1" spans="1:88" customFormat="1" ht="60" customHeight="1">
      <c r="A1" s="5"/>
      <c r="B1" s="6"/>
      <c r="C1" s="15"/>
      <c r="D1" s="15"/>
      <c r="E1" s="15"/>
      <c r="F1" s="15"/>
      <c r="G1" s="15"/>
      <c r="H1" s="15"/>
      <c r="I1" s="15"/>
      <c r="J1" s="6"/>
      <c r="K1" s="6"/>
      <c r="L1" s="6"/>
      <c r="M1" s="7" t="s">
        <v>53</v>
      </c>
      <c r="N1" s="8">
        <v>2020</v>
      </c>
      <c r="O1" s="43"/>
      <c r="P1" s="43"/>
      <c r="Q1" s="43"/>
      <c r="R1" s="43"/>
      <c r="S1" s="43"/>
      <c r="T1" s="43"/>
      <c r="U1" s="43"/>
      <c r="V1" s="43"/>
      <c r="W1" s="43"/>
      <c r="X1" s="43"/>
      <c r="Y1" s="43"/>
      <c r="Z1" s="43"/>
      <c r="AA1" s="43"/>
      <c r="AB1" s="43"/>
      <c r="AC1" s="43"/>
      <c r="AD1" s="43"/>
      <c r="AE1" s="43"/>
      <c r="AF1" s="43"/>
      <c r="AG1" s="43"/>
      <c r="AH1" s="43"/>
      <c r="AI1" s="43"/>
      <c r="AJ1" s="44"/>
      <c r="AK1" s="44"/>
      <c r="AL1" s="44"/>
      <c r="AM1" s="44"/>
      <c r="AN1" s="44"/>
      <c r="AO1" s="44"/>
      <c r="AP1" s="44"/>
      <c r="AQ1" s="44"/>
      <c r="AR1" s="44"/>
      <c r="AS1" s="44"/>
      <c r="AT1" s="44"/>
      <c r="AU1" s="44"/>
      <c r="AV1" s="44"/>
      <c r="AW1" s="44"/>
      <c r="AX1" s="44"/>
      <c r="AY1" s="44"/>
      <c r="AZ1" s="44"/>
      <c r="BA1" s="44"/>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row>
    <row r="2" spans="1:88" customFormat="1" ht="12.9" customHeight="1" thickBot="1">
      <c r="A2" s="5"/>
      <c r="B2" s="6"/>
      <c r="C2" s="15"/>
      <c r="D2" s="15"/>
      <c r="E2" s="15"/>
      <c r="F2" s="15"/>
      <c r="G2" s="15"/>
      <c r="H2" s="15"/>
      <c r="I2" s="15"/>
      <c r="J2" s="6"/>
      <c r="K2" s="6"/>
      <c r="L2" s="6"/>
      <c r="M2" s="9"/>
      <c r="N2" s="9"/>
      <c r="O2" s="43"/>
      <c r="P2" s="43"/>
      <c r="Q2" s="43"/>
      <c r="R2" s="43"/>
      <c r="S2" s="43"/>
      <c r="T2" s="43"/>
      <c r="U2" s="43"/>
      <c r="V2" s="43"/>
      <c r="W2" s="43"/>
      <c r="X2" s="43"/>
      <c r="Y2" s="43"/>
      <c r="Z2" s="43"/>
      <c r="AA2" s="43"/>
      <c r="AB2" s="43"/>
      <c r="AC2" s="43"/>
      <c r="AD2" s="43"/>
      <c r="AE2" s="43"/>
      <c r="AF2" s="43"/>
      <c r="AG2" s="43"/>
      <c r="AH2" s="43"/>
      <c r="AI2" s="43"/>
      <c r="AJ2" s="44"/>
      <c r="AK2" s="44"/>
      <c r="AL2" s="44"/>
      <c r="AM2" s="44"/>
      <c r="AN2" s="44"/>
      <c r="AO2" s="44"/>
      <c r="AP2" s="44"/>
      <c r="AQ2" s="44"/>
      <c r="AR2" s="44"/>
      <c r="AS2" s="44"/>
      <c r="AT2" s="44"/>
      <c r="AU2" s="44"/>
      <c r="AV2" s="44"/>
      <c r="AW2" s="44"/>
      <c r="AX2" s="44"/>
      <c r="AY2" s="44"/>
      <c r="AZ2" s="44"/>
      <c r="BA2" s="44"/>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row>
    <row r="3" spans="1:88" customFormat="1" ht="33" customHeight="1">
      <c r="A3" s="66" t="s">
        <v>246</v>
      </c>
      <c r="B3" s="10"/>
      <c r="C3" s="15"/>
      <c r="D3" s="15"/>
      <c r="E3" s="15"/>
      <c r="F3" s="15"/>
      <c r="G3" s="15"/>
      <c r="H3" s="15"/>
      <c r="I3" s="15"/>
      <c r="J3" s="11"/>
      <c r="K3" s="11"/>
      <c r="L3" s="12"/>
      <c r="M3" s="13"/>
      <c r="N3" s="13"/>
      <c r="O3" s="43"/>
      <c r="P3" s="43"/>
      <c r="Q3" s="43"/>
      <c r="R3" s="43"/>
      <c r="S3" s="43"/>
      <c r="T3" s="43"/>
      <c r="U3" s="43"/>
      <c r="V3" s="43"/>
      <c r="W3" s="43"/>
      <c r="X3" s="43"/>
      <c r="Y3" s="43"/>
      <c r="Z3" s="43"/>
      <c r="AA3" s="43"/>
      <c r="AB3" s="43"/>
      <c r="AC3" s="43"/>
      <c r="AD3" s="43"/>
      <c r="AE3" s="43"/>
      <c r="AF3" s="43"/>
      <c r="AG3" s="43"/>
      <c r="AH3" s="43"/>
      <c r="AI3" s="45"/>
      <c r="AJ3" s="45"/>
      <c r="AK3" s="45"/>
      <c r="AL3" s="45"/>
      <c r="AM3" s="45"/>
      <c r="AN3" s="45"/>
      <c r="AO3" s="45"/>
      <c r="AP3" s="45"/>
      <c r="AQ3" s="45"/>
      <c r="AR3" s="45"/>
      <c r="AS3" s="45"/>
      <c r="AT3" s="45"/>
      <c r="AU3" s="45"/>
      <c r="AV3" s="45"/>
      <c r="AW3" s="45"/>
      <c r="AX3" s="45"/>
      <c r="AY3" s="45"/>
      <c r="AZ3" s="45"/>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row>
    <row r="4" spans="1:88" customFormat="1" ht="20.100000000000001" customHeight="1">
      <c r="A4" s="14" t="s">
        <v>85</v>
      </c>
      <c r="B4" s="15"/>
      <c r="C4" s="15"/>
      <c r="D4" s="15"/>
      <c r="E4" s="15"/>
      <c r="F4" s="15"/>
      <c r="G4" s="15"/>
      <c r="H4" s="15"/>
      <c r="I4" s="15"/>
      <c r="J4" s="14"/>
      <c r="K4" s="14"/>
      <c r="L4" s="16"/>
      <c r="M4" s="17"/>
      <c r="N4" s="17"/>
      <c r="O4" s="43"/>
      <c r="P4" s="43"/>
      <c r="Q4" s="43"/>
      <c r="R4" s="43"/>
      <c r="S4" s="43"/>
      <c r="T4" s="43"/>
      <c r="U4" s="43"/>
      <c r="V4" s="43"/>
      <c r="W4" s="43"/>
      <c r="X4" s="43"/>
      <c r="Y4" s="43"/>
      <c r="Z4" s="43"/>
      <c r="AA4" s="43"/>
      <c r="AB4" s="43"/>
      <c r="AC4" s="43"/>
      <c r="AD4" s="43"/>
      <c r="AE4" s="43"/>
      <c r="AF4" s="43"/>
      <c r="AG4" s="43"/>
      <c r="AH4" s="43"/>
      <c r="AI4" s="45"/>
      <c r="AJ4" s="45"/>
      <c r="AK4" s="45"/>
      <c r="AL4" s="45"/>
      <c r="AM4" s="45"/>
      <c r="AN4" s="45"/>
      <c r="AO4" s="45"/>
      <c r="AP4" s="45"/>
      <c r="AQ4" s="45"/>
      <c r="AR4" s="45"/>
      <c r="AS4" s="45"/>
      <c r="AT4" s="45"/>
      <c r="AU4" s="45"/>
      <c r="AV4" s="45"/>
      <c r="AW4" s="45"/>
      <c r="AX4" s="45"/>
      <c r="AY4" s="45"/>
      <c r="AZ4" s="45"/>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8" customFormat="1" ht="18" customHeight="1" thickBot="1">
      <c r="A5" s="18"/>
      <c r="B5" s="19"/>
      <c r="C5" s="15"/>
      <c r="D5" s="15"/>
      <c r="E5" s="15"/>
      <c r="F5" s="15"/>
      <c r="G5" s="15"/>
      <c r="H5" s="15"/>
      <c r="I5" s="15"/>
      <c r="J5" s="19"/>
      <c r="K5" s="19"/>
      <c r="L5" s="19"/>
      <c r="M5" s="67" t="s">
        <v>247</v>
      </c>
      <c r="N5" s="68">
        <v>5057353</v>
      </c>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row>
    <row r="6" spans="1:88" customFormat="1" ht="15" customHeight="1">
      <c r="A6" s="20"/>
      <c r="B6" s="21"/>
      <c r="C6" s="15"/>
      <c r="D6" s="15"/>
      <c r="E6" s="15"/>
      <c r="F6" s="15"/>
      <c r="G6" s="15"/>
      <c r="H6" s="15"/>
      <c r="I6" s="15"/>
      <c r="J6" s="21"/>
      <c r="K6" s="22"/>
      <c r="L6" s="16"/>
      <c r="M6" s="16"/>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row>
    <row r="7" spans="1:88" customFormat="1" ht="12.9" customHeight="1">
      <c r="A7" s="20"/>
      <c r="B7" s="21"/>
      <c r="C7" s="15"/>
      <c r="D7" s="15"/>
      <c r="E7" s="15"/>
      <c r="F7" s="15"/>
      <c r="G7" s="15"/>
      <c r="H7" s="15"/>
      <c r="I7" s="15"/>
      <c r="J7" s="21"/>
      <c r="K7" s="21"/>
      <c r="L7" s="21"/>
      <c r="M7" s="21"/>
      <c r="N7" s="21"/>
      <c r="O7" s="21"/>
      <c r="P7" s="21"/>
      <c r="Q7" s="21"/>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row>
    <row r="8" spans="1:88" customFormat="1" ht="21" customHeight="1">
      <c r="A8" s="23" t="s">
        <v>235</v>
      </c>
      <c r="B8" s="21"/>
      <c r="C8" s="39">
        <v>41006</v>
      </c>
      <c r="D8" s="39">
        <v>41007</v>
      </c>
      <c r="E8" s="39">
        <v>51001</v>
      </c>
      <c r="F8" s="39">
        <v>51004</v>
      </c>
      <c r="G8" s="39">
        <v>51006</v>
      </c>
      <c r="H8" s="39">
        <v>61001</v>
      </c>
      <c r="I8" s="39">
        <v>22239</v>
      </c>
      <c r="J8" s="21"/>
      <c r="K8" s="156" t="s">
        <v>129</v>
      </c>
      <c r="L8" s="156"/>
      <c r="M8" s="156"/>
      <c r="N8" s="156"/>
      <c r="O8" s="21"/>
      <c r="P8" s="21"/>
      <c r="Q8" s="21"/>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row>
    <row r="9" spans="1:88" customFormat="1" ht="18" customHeight="1">
      <c r="A9" s="24"/>
      <c r="B9" s="21"/>
      <c r="C9" s="31"/>
      <c r="D9" s="31"/>
      <c r="E9" s="31"/>
      <c r="F9" s="31"/>
      <c r="G9" s="31"/>
      <c r="H9" s="39"/>
      <c r="I9" s="39"/>
      <c r="J9" s="21"/>
      <c r="K9" s="23" t="s">
        <v>130</v>
      </c>
      <c r="L9" s="21"/>
      <c r="M9" s="21"/>
      <c r="N9" s="21"/>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row>
    <row r="10" spans="1:88" customFormat="1" ht="12.9" customHeight="1">
      <c r="A10" s="23"/>
      <c r="B10" s="21"/>
      <c r="C10" s="39" t="s">
        <v>209</v>
      </c>
      <c r="D10" s="39" t="s">
        <v>46</v>
      </c>
      <c r="E10" s="39" t="s">
        <v>164</v>
      </c>
      <c r="F10" s="39" t="s">
        <v>165</v>
      </c>
      <c r="G10" s="39" t="s">
        <v>165</v>
      </c>
      <c r="H10" s="39" t="s">
        <v>47</v>
      </c>
      <c r="I10" s="39" t="s">
        <v>242</v>
      </c>
      <c r="J10" s="21"/>
      <c r="K10" s="21"/>
      <c r="L10" s="21"/>
      <c r="M10" s="21"/>
      <c r="N10" s="21"/>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row>
    <row r="11" spans="1:88" ht="18" customHeight="1" thickBot="1">
      <c r="A11" s="25" t="s">
        <v>54</v>
      </c>
      <c r="B11" s="17"/>
      <c r="C11" s="1" t="s">
        <v>183</v>
      </c>
      <c r="D11" s="1" t="s">
        <v>186</v>
      </c>
      <c r="E11" s="39" t="s">
        <v>185</v>
      </c>
      <c r="F11" s="39" t="s">
        <v>188</v>
      </c>
      <c r="G11" s="39" t="s">
        <v>189</v>
      </c>
      <c r="H11" s="39" t="s">
        <v>190</v>
      </c>
      <c r="I11" s="1" t="s">
        <v>241</v>
      </c>
      <c r="J11" s="17"/>
      <c r="K11" s="21"/>
      <c r="L11" s="17"/>
      <c r="N11" s="49"/>
    </row>
    <row r="12" spans="1:88" ht="33" customHeight="1">
      <c r="A12" s="50" t="s">
        <v>66</v>
      </c>
      <c r="B12" s="28">
        <v>2020</v>
      </c>
      <c r="C12" s="39"/>
      <c r="D12" s="39"/>
      <c r="E12" s="39"/>
      <c r="F12" s="39"/>
      <c r="G12" s="39"/>
      <c r="H12" s="39"/>
      <c r="I12" s="39"/>
      <c r="J12" s="17"/>
      <c r="K12" s="101" t="s">
        <v>129</v>
      </c>
      <c r="L12" s="101"/>
      <c r="M12" s="51"/>
      <c r="N12" s="28">
        <v>2020</v>
      </c>
    </row>
    <row r="13" spans="1:88" ht="18" customHeight="1">
      <c r="A13" s="52" t="s">
        <v>67</v>
      </c>
      <c r="B13" s="53"/>
      <c r="C13" s="39"/>
      <c r="D13" s="39"/>
      <c r="E13" s="39"/>
      <c r="F13" s="39"/>
      <c r="G13" s="39"/>
      <c r="H13" s="39"/>
      <c r="I13" s="39"/>
      <c r="J13" s="17"/>
      <c r="K13" s="54" t="s">
        <v>68</v>
      </c>
      <c r="L13" s="55"/>
      <c r="M13" s="56"/>
      <c r="N13" s="55"/>
    </row>
    <row r="14" spans="1:88" s="31" customFormat="1" ht="18" customHeight="1">
      <c r="A14" s="30" t="s">
        <v>45</v>
      </c>
      <c r="B14" s="35">
        <v>0</v>
      </c>
      <c r="C14" s="40">
        <v>0</v>
      </c>
      <c r="D14" s="40">
        <v>0</v>
      </c>
      <c r="E14" s="40"/>
      <c r="F14" s="40"/>
      <c r="G14" s="40"/>
      <c r="H14" s="40"/>
      <c r="I14" s="40"/>
      <c r="J14" s="30"/>
      <c r="K14" s="30"/>
      <c r="L14" s="17"/>
      <c r="M14" s="58"/>
      <c r="N14" s="17"/>
    </row>
    <row r="15" spans="1:88" s="31" customFormat="1" ht="18" customHeight="1">
      <c r="A15" s="30" t="s">
        <v>222</v>
      </c>
      <c r="B15" s="35">
        <v>306250.64</v>
      </c>
      <c r="C15" s="40">
        <v>105850.02</v>
      </c>
      <c r="D15" s="40">
        <v>200400.62</v>
      </c>
      <c r="E15" s="40"/>
      <c r="F15" s="40"/>
      <c r="G15" s="40"/>
      <c r="H15" s="40"/>
      <c r="I15" s="40"/>
      <c r="J15" s="30"/>
      <c r="K15" s="30" t="s">
        <v>69</v>
      </c>
      <c r="N15" s="59">
        <v>0.39006216840395852</v>
      </c>
    </row>
    <row r="16" spans="1:88" s="31" customFormat="1" ht="18" customHeight="1">
      <c r="A16" s="30" t="s">
        <v>38</v>
      </c>
      <c r="B16" s="35">
        <v>2322284.25</v>
      </c>
      <c r="C16" s="40"/>
      <c r="D16" s="40"/>
      <c r="E16" s="40"/>
      <c r="F16" s="40"/>
      <c r="G16" s="40"/>
      <c r="H16" s="40">
        <v>2264000</v>
      </c>
      <c r="I16" s="40">
        <v>58284.25</v>
      </c>
      <c r="J16" s="30"/>
      <c r="K16" s="30" t="s">
        <v>70</v>
      </c>
      <c r="N16" s="59">
        <v>1.186105113587864</v>
      </c>
    </row>
    <row r="17" spans="1:14" s="31" customFormat="1" ht="18" customHeight="1">
      <c r="A17" s="30" t="s">
        <v>39</v>
      </c>
      <c r="B17" s="35">
        <v>0</v>
      </c>
      <c r="C17" s="40">
        <v>0</v>
      </c>
      <c r="D17" s="40">
        <v>0</v>
      </c>
      <c r="E17" s="40"/>
      <c r="F17" s="40"/>
      <c r="G17" s="40"/>
      <c r="H17" s="40"/>
      <c r="I17" s="40"/>
      <c r="J17" s="30"/>
      <c r="K17" s="30" t="s">
        <v>71</v>
      </c>
      <c r="N17" s="59">
        <v>1.547406416299685</v>
      </c>
    </row>
    <row r="18" spans="1:14" s="31" customFormat="1" ht="18" customHeight="1">
      <c r="A18" s="30" t="s">
        <v>167</v>
      </c>
      <c r="B18" s="35">
        <v>9828116.6400000006</v>
      </c>
      <c r="C18" s="40"/>
      <c r="D18" s="40"/>
      <c r="E18" s="40">
        <v>315273</v>
      </c>
      <c r="F18" s="40">
        <v>2154127.7199999997</v>
      </c>
      <c r="G18" s="40">
        <v>7358715.9199999999</v>
      </c>
      <c r="H18" s="40"/>
      <c r="I18" s="40"/>
      <c r="J18" s="30"/>
      <c r="K18" s="30" t="s">
        <v>72</v>
      </c>
      <c r="N18" s="60">
        <v>43345784.769999996</v>
      </c>
    </row>
    <row r="19" spans="1:14" s="31" customFormat="1" ht="18" customHeight="1">
      <c r="A19" s="30" t="s">
        <v>107</v>
      </c>
      <c r="B19" s="35">
        <v>0</v>
      </c>
      <c r="C19" s="40">
        <v>0</v>
      </c>
      <c r="D19" s="40"/>
      <c r="E19" s="40">
        <v>0</v>
      </c>
      <c r="F19" s="40">
        <v>0</v>
      </c>
      <c r="G19" s="40">
        <v>0</v>
      </c>
      <c r="H19" s="40">
        <v>0</v>
      </c>
      <c r="I19" s="40">
        <v>0</v>
      </c>
      <c r="J19" s="30"/>
      <c r="K19" s="30" t="s">
        <v>73</v>
      </c>
      <c r="N19" s="61" t="s">
        <v>249</v>
      </c>
    </row>
    <row r="20" spans="1:14" s="31" customFormat="1" ht="18" customHeight="1">
      <c r="A20" s="30" t="s">
        <v>108</v>
      </c>
      <c r="B20" s="35">
        <v>0</v>
      </c>
      <c r="C20" s="40">
        <v>0</v>
      </c>
      <c r="D20" s="40">
        <v>0</v>
      </c>
      <c r="E20" s="40">
        <v>0</v>
      </c>
      <c r="F20" s="40">
        <v>0</v>
      </c>
      <c r="G20" s="40">
        <v>0</v>
      </c>
      <c r="H20" s="40">
        <v>0</v>
      </c>
      <c r="I20" s="40">
        <v>0</v>
      </c>
      <c r="J20" s="30"/>
      <c r="K20" s="30" t="s">
        <v>74</v>
      </c>
      <c r="N20" s="61" t="s">
        <v>250</v>
      </c>
    </row>
    <row r="21" spans="1:14" s="31" customFormat="1" ht="18" customHeight="1">
      <c r="A21" s="30" t="s">
        <v>168</v>
      </c>
      <c r="B21" s="35">
        <v>13083038.609999999</v>
      </c>
      <c r="C21" s="40">
        <v>0</v>
      </c>
      <c r="D21" s="40">
        <v>2138837.79</v>
      </c>
      <c r="E21" s="40">
        <v>1167873.83</v>
      </c>
      <c r="F21" s="40">
        <v>0</v>
      </c>
      <c r="G21" s="40">
        <v>199161.99</v>
      </c>
      <c r="H21" s="40">
        <v>9577000</v>
      </c>
      <c r="I21" s="40">
        <v>165</v>
      </c>
      <c r="J21" s="30"/>
      <c r="K21" s="30" t="s">
        <v>75</v>
      </c>
      <c r="N21" s="61" t="s">
        <v>251</v>
      </c>
    </row>
    <row r="22" spans="1:14" s="31" customFormat="1" ht="18" customHeight="1">
      <c r="A22" s="30" t="s">
        <v>109</v>
      </c>
      <c r="B22" s="35">
        <v>0</v>
      </c>
      <c r="C22" s="40"/>
      <c r="D22" s="40">
        <v>0</v>
      </c>
      <c r="E22" s="40"/>
      <c r="F22" s="40"/>
      <c r="G22" s="40"/>
      <c r="H22" s="40"/>
      <c r="I22" s="40"/>
      <c r="J22" s="30"/>
      <c r="K22" s="30"/>
    </row>
    <row r="23" spans="1:14" s="31" customFormat="1" ht="18" customHeight="1">
      <c r="A23" s="30" t="s">
        <v>110</v>
      </c>
      <c r="B23" s="35">
        <v>0</v>
      </c>
      <c r="C23" s="40"/>
      <c r="D23" s="40"/>
      <c r="E23" s="40">
        <v>0</v>
      </c>
      <c r="F23" s="40">
        <v>0</v>
      </c>
      <c r="G23" s="40">
        <v>0</v>
      </c>
      <c r="H23" s="40"/>
      <c r="I23" s="40"/>
      <c r="J23" s="30"/>
      <c r="K23" s="54" t="s">
        <v>76</v>
      </c>
      <c r="L23" s="54"/>
      <c r="M23" s="54"/>
      <c r="N23" s="54"/>
    </row>
    <row r="24" spans="1:14" s="31" customFormat="1" ht="18" customHeight="1">
      <c r="A24" s="30" t="s">
        <v>40</v>
      </c>
      <c r="B24" s="35">
        <v>284000</v>
      </c>
      <c r="C24" s="40">
        <v>0</v>
      </c>
      <c r="D24" s="40"/>
      <c r="E24" s="40">
        <v>0</v>
      </c>
      <c r="F24" s="40">
        <v>0</v>
      </c>
      <c r="G24" s="40">
        <v>0</v>
      </c>
      <c r="H24" s="40">
        <v>284000</v>
      </c>
      <c r="I24" s="40">
        <v>0</v>
      </c>
      <c r="J24" s="30"/>
      <c r="K24" s="30"/>
      <c r="L24" s="30"/>
      <c r="M24" s="30"/>
      <c r="N24" s="30"/>
    </row>
    <row r="25" spans="1:14" s="31" customFormat="1" ht="18" customHeight="1">
      <c r="A25" s="111" t="s">
        <v>86</v>
      </c>
      <c r="B25" s="109">
        <v>25823690.140000001</v>
      </c>
      <c r="C25" s="40">
        <v>105850.02</v>
      </c>
      <c r="D25" s="40">
        <v>2339238.41</v>
      </c>
      <c r="E25" s="40">
        <v>1483146.83</v>
      </c>
      <c r="F25" s="40">
        <v>2154127.7199999997</v>
      </c>
      <c r="G25" s="40">
        <v>7557877.9100000001</v>
      </c>
      <c r="H25" s="40">
        <v>12125000</v>
      </c>
      <c r="I25" s="40">
        <v>58449.25</v>
      </c>
      <c r="J25" s="30"/>
      <c r="K25" s="30" t="s">
        <v>77</v>
      </c>
      <c r="N25" s="60">
        <v>33.040400899442851</v>
      </c>
    </row>
    <row r="26" spans="1:14" s="31" customFormat="1" ht="18" customHeight="1">
      <c r="A26" s="30" t="s">
        <v>41</v>
      </c>
      <c r="B26" s="35">
        <v>-9584996.0199999996</v>
      </c>
      <c r="C26" s="40">
        <v>-29227.91</v>
      </c>
      <c r="D26" s="40">
        <v>-1655627.52</v>
      </c>
      <c r="E26" s="40">
        <v>-551735.35</v>
      </c>
      <c r="F26" s="40">
        <v>0</v>
      </c>
      <c r="G26" s="40">
        <v>-4870370.3100000005</v>
      </c>
      <c r="H26" s="40">
        <v>-1940000</v>
      </c>
      <c r="I26" s="40">
        <v>-538034.93000000005</v>
      </c>
      <c r="J26" s="30"/>
      <c r="K26" s="30" t="s">
        <v>78</v>
      </c>
      <c r="N26" s="59">
        <v>0.71761468108647608</v>
      </c>
    </row>
    <row r="27" spans="1:14" s="31" customFormat="1" ht="18" customHeight="1">
      <c r="A27" s="30" t="s">
        <v>44</v>
      </c>
      <c r="B27" s="35">
        <v>-6206</v>
      </c>
      <c r="C27" s="40">
        <v>0</v>
      </c>
      <c r="D27" s="40">
        <v>-6206</v>
      </c>
      <c r="E27" s="40"/>
      <c r="F27" s="40"/>
      <c r="G27" s="40"/>
      <c r="H27" s="40"/>
      <c r="I27" s="40"/>
      <c r="J27" s="62"/>
      <c r="K27" s="30" t="s">
        <v>79</v>
      </c>
      <c r="N27" s="59">
        <v>0.90070718296248531</v>
      </c>
    </row>
    <row r="28" spans="1:14" s="31" customFormat="1" ht="18" customHeight="1">
      <c r="A28" s="30" t="s">
        <v>42</v>
      </c>
      <c r="B28" s="35">
        <v>439201.95000000019</v>
      </c>
      <c r="C28" s="40">
        <v>0</v>
      </c>
      <c r="D28" s="40"/>
      <c r="E28" s="40">
        <v>0</v>
      </c>
      <c r="F28" s="40">
        <v>-703253</v>
      </c>
      <c r="G28" s="40">
        <v>-948986.34</v>
      </c>
      <c r="H28" s="40">
        <v>0</v>
      </c>
      <c r="I28" s="40">
        <v>2091441.29</v>
      </c>
      <c r="J28" s="62"/>
      <c r="K28" s="30" t="s">
        <v>131</v>
      </c>
      <c r="N28" s="59">
        <v>1.6777923072774101</v>
      </c>
    </row>
    <row r="29" spans="1:14" s="31" customFormat="1" ht="18" customHeight="1">
      <c r="A29" s="30" t="s">
        <v>64</v>
      </c>
      <c r="B29" s="35">
        <v>-47713.65</v>
      </c>
      <c r="C29" s="40"/>
      <c r="D29" s="40">
        <v>-47713.65</v>
      </c>
      <c r="E29" s="40"/>
      <c r="F29" s="40"/>
      <c r="G29" s="40"/>
      <c r="H29" s="40"/>
      <c r="I29" s="40"/>
      <c r="J29" s="62"/>
      <c r="K29" s="31" t="s">
        <v>132</v>
      </c>
      <c r="N29" s="59">
        <v>1.393505493067658</v>
      </c>
    </row>
    <row r="30" spans="1:14" s="31" customFormat="1" ht="18" customHeight="1">
      <c r="A30" s="30" t="s">
        <v>169</v>
      </c>
      <c r="B30" s="35">
        <v>-16571768.25</v>
      </c>
      <c r="C30" s="40">
        <v>-9059.5</v>
      </c>
      <c r="D30" s="40">
        <v>-308544.96999999997</v>
      </c>
      <c r="E30" s="40">
        <v>-1051353.71</v>
      </c>
      <c r="F30" s="40">
        <v>-1636583.07</v>
      </c>
      <c r="G30" s="40">
        <v>-1517512.5099999998</v>
      </c>
      <c r="H30" s="40">
        <v>-11911000</v>
      </c>
      <c r="I30" s="40">
        <v>-137714.49</v>
      </c>
      <c r="J30" s="62"/>
      <c r="K30" s="30" t="s">
        <v>133</v>
      </c>
      <c r="N30" s="59">
        <v>0.67094298649074691</v>
      </c>
    </row>
    <row r="31" spans="1:14" s="31" customFormat="1" ht="18" customHeight="1">
      <c r="A31" s="30" t="s">
        <v>43</v>
      </c>
      <c r="B31" s="35">
        <v>-4321836.16</v>
      </c>
      <c r="C31" s="40">
        <v>0</v>
      </c>
      <c r="D31" s="40">
        <v>-85127.92</v>
      </c>
      <c r="E31" s="40">
        <v>-526641</v>
      </c>
      <c r="F31" s="40">
        <v>-2038270.15</v>
      </c>
      <c r="G31" s="40">
        <v>-1586147.06</v>
      </c>
      <c r="H31" s="40">
        <v>-83000</v>
      </c>
      <c r="I31" s="40">
        <v>-2650.03</v>
      </c>
      <c r="J31" s="62"/>
      <c r="K31" s="31" t="s">
        <v>134</v>
      </c>
      <c r="N31" s="59">
        <v>1.9171108758955342E-2</v>
      </c>
    </row>
    <row r="32" spans="1:14" s="31" customFormat="1" ht="18" customHeight="1">
      <c r="A32" s="30" t="s">
        <v>170</v>
      </c>
      <c r="B32" s="35">
        <v>0</v>
      </c>
      <c r="C32" s="40"/>
      <c r="D32" s="40"/>
      <c r="E32" s="40">
        <v>0</v>
      </c>
      <c r="F32" s="40">
        <v>0</v>
      </c>
      <c r="G32" s="40">
        <v>0</v>
      </c>
      <c r="H32" s="40"/>
      <c r="I32" s="40"/>
      <c r="J32" s="62"/>
      <c r="K32" s="31" t="s">
        <v>135</v>
      </c>
      <c r="N32" s="59">
        <v>0.71792323935235813</v>
      </c>
    </row>
    <row r="33" spans="1:14" s="31" customFormat="1" ht="18" customHeight="1">
      <c r="A33" s="111" t="s">
        <v>111</v>
      </c>
      <c r="B33" s="109">
        <v>-30093318.129999999</v>
      </c>
      <c r="C33" s="40">
        <v>-38287.410000000003</v>
      </c>
      <c r="D33" s="40">
        <v>-2103220.06</v>
      </c>
      <c r="E33" s="40">
        <v>-2129730.06</v>
      </c>
      <c r="F33" s="40">
        <v>-4378106.2200000007</v>
      </c>
      <c r="G33" s="40">
        <v>-8923016.2200000007</v>
      </c>
      <c r="H33" s="40">
        <v>-13934000</v>
      </c>
      <c r="I33" s="40">
        <v>1413041.8399999999</v>
      </c>
      <c r="J33" s="62"/>
      <c r="K33" s="31" t="s">
        <v>136</v>
      </c>
      <c r="N33" s="59">
        <v>0.39350549306765792</v>
      </c>
    </row>
    <row r="34" spans="1:14" s="31" customFormat="1" ht="18" customHeight="1">
      <c r="A34" s="112" t="s">
        <v>87</v>
      </c>
      <c r="B34" s="113">
        <v>-4269627.9900000021</v>
      </c>
      <c r="C34" s="40">
        <v>67562.61</v>
      </c>
      <c r="D34" s="40">
        <v>236018.35000000009</v>
      </c>
      <c r="E34" s="40">
        <v>-646583.23</v>
      </c>
      <c r="F34" s="40">
        <v>-2223978.5000000009</v>
      </c>
      <c r="G34" s="40">
        <v>-1365138.3100000005</v>
      </c>
      <c r="H34" s="40">
        <v>-1809000</v>
      </c>
      <c r="I34" s="40">
        <v>1471491.0899999999</v>
      </c>
      <c r="J34" s="62"/>
      <c r="K34" s="31" t="s">
        <v>137</v>
      </c>
      <c r="N34" s="59">
        <v>0.47388003319828709</v>
      </c>
    </row>
    <row r="35" spans="1:14" s="31" customFormat="1" ht="18" customHeight="1">
      <c r="A35" s="30" t="s">
        <v>112</v>
      </c>
      <c r="B35" s="35">
        <v>3747027.83</v>
      </c>
      <c r="C35" s="40">
        <v>0</v>
      </c>
      <c r="D35" s="40"/>
      <c r="E35" s="40">
        <v>617006.32999999996</v>
      </c>
      <c r="F35" s="40">
        <v>1668606.01</v>
      </c>
      <c r="G35" s="40">
        <v>1461415.49</v>
      </c>
      <c r="H35" s="40">
        <v>0</v>
      </c>
      <c r="I35" s="40">
        <v>0</v>
      </c>
      <c r="J35" s="62"/>
    </row>
    <row r="36" spans="1:14" s="31" customFormat="1" ht="18" customHeight="1">
      <c r="A36" s="30" t="s">
        <v>113</v>
      </c>
      <c r="B36" s="35">
        <v>338.95</v>
      </c>
      <c r="C36" s="40"/>
      <c r="D36" s="40">
        <v>338.95</v>
      </c>
      <c r="E36" s="40"/>
      <c r="F36" s="40"/>
      <c r="G36" s="40"/>
      <c r="H36" s="40"/>
      <c r="I36" s="40"/>
      <c r="J36" s="62"/>
    </row>
    <row r="37" spans="1:14" s="31" customFormat="1" ht="18" customHeight="1">
      <c r="A37" s="30" t="s">
        <v>114</v>
      </c>
      <c r="B37" s="35">
        <v>-32715.54</v>
      </c>
      <c r="C37" s="40"/>
      <c r="D37" s="40">
        <v>-32715.54</v>
      </c>
      <c r="E37" s="40"/>
      <c r="F37" s="40"/>
      <c r="G37" s="40"/>
      <c r="H37" s="40"/>
      <c r="I37" s="40"/>
      <c r="J37" s="30"/>
      <c r="K37" s="54" t="s">
        <v>80</v>
      </c>
      <c r="L37" s="54"/>
      <c r="M37" s="54"/>
      <c r="N37" s="54"/>
    </row>
    <row r="38" spans="1:14" s="31" customFormat="1" ht="18" customHeight="1">
      <c r="A38" s="30" t="s">
        <v>162</v>
      </c>
      <c r="B38" s="35">
        <v>216000</v>
      </c>
      <c r="C38" s="40">
        <v>0</v>
      </c>
      <c r="D38" s="40"/>
      <c r="E38" s="40">
        <v>0</v>
      </c>
      <c r="F38" s="40">
        <v>0</v>
      </c>
      <c r="G38" s="40">
        <v>0</v>
      </c>
      <c r="H38" s="40">
        <v>216000</v>
      </c>
      <c r="I38" s="40">
        <v>0</v>
      </c>
      <c r="J38" s="30"/>
      <c r="K38" s="30"/>
      <c r="L38" s="30"/>
      <c r="M38" s="30"/>
      <c r="N38" s="30"/>
    </row>
    <row r="39" spans="1:14" s="31" customFormat="1" ht="18" customHeight="1">
      <c r="A39" s="30" t="s">
        <v>115</v>
      </c>
      <c r="B39" s="35">
        <v>0</v>
      </c>
      <c r="C39" s="40"/>
      <c r="D39" s="40"/>
      <c r="E39" s="40"/>
      <c r="F39" s="40"/>
      <c r="G39" s="40"/>
      <c r="H39" s="40">
        <v>0</v>
      </c>
      <c r="I39" s="40">
        <v>0</v>
      </c>
      <c r="J39" s="30"/>
      <c r="K39" s="30" t="s">
        <v>81</v>
      </c>
      <c r="N39" s="59">
        <v>5.9821456879638945E-3</v>
      </c>
    </row>
    <row r="40" spans="1:14" s="31" customFormat="1" ht="18" customHeight="1">
      <c r="A40" s="30" t="s">
        <v>163</v>
      </c>
      <c r="B40" s="35">
        <v>-8914.75</v>
      </c>
      <c r="C40" s="40">
        <v>0</v>
      </c>
      <c r="D40" s="40"/>
      <c r="E40" s="40">
        <v>-8914.75</v>
      </c>
      <c r="F40" s="40">
        <v>0</v>
      </c>
      <c r="G40" s="40">
        <v>0</v>
      </c>
      <c r="H40" s="40">
        <v>0</v>
      </c>
      <c r="I40" s="40">
        <v>0</v>
      </c>
      <c r="J40" s="30"/>
      <c r="K40" s="31" t="s">
        <v>138</v>
      </c>
      <c r="N40" s="59">
        <v>0</v>
      </c>
    </row>
    <row r="41" spans="1:14" s="31" customFormat="1" ht="18" customHeight="1">
      <c r="A41" s="112" t="s">
        <v>116</v>
      </c>
      <c r="B41" s="113">
        <v>-347891.5000000014</v>
      </c>
      <c r="C41" s="40">
        <v>67562.61</v>
      </c>
      <c r="D41" s="40">
        <v>203641.7600000001</v>
      </c>
      <c r="E41" s="40">
        <v>-38491.650000000023</v>
      </c>
      <c r="F41" s="40">
        <v>-555372.49000000092</v>
      </c>
      <c r="G41" s="40">
        <v>96277.179999999469</v>
      </c>
      <c r="H41" s="40">
        <v>-1593000</v>
      </c>
      <c r="I41" s="40">
        <v>1471491.0899999999</v>
      </c>
      <c r="J41" s="30"/>
      <c r="K41" s="31" t="s">
        <v>139</v>
      </c>
      <c r="N41" s="59">
        <v>1.1859290377932021E-2</v>
      </c>
    </row>
    <row r="42" spans="1:14" s="31" customFormat="1" ht="18" customHeight="1">
      <c r="A42" s="30" t="s">
        <v>117</v>
      </c>
      <c r="B42" s="35">
        <v>1.8</v>
      </c>
      <c r="C42" s="40"/>
      <c r="D42" s="40">
        <v>1.8</v>
      </c>
      <c r="E42" s="40"/>
      <c r="F42" s="40"/>
      <c r="G42" s="40"/>
      <c r="H42" s="40"/>
      <c r="I42" s="40"/>
      <c r="J42" s="30"/>
      <c r="K42" s="30" t="s">
        <v>140</v>
      </c>
      <c r="N42" s="59">
        <v>0.47051373464164409</v>
      </c>
    </row>
    <row r="43" spans="1:14" s="31" customFormat="1" ht="18" customHeight="1">
      <c r="A43" s="30" t="s">
        <v>118</v>
      </c>
      <c r="B43" s="35">
        <v>884000</v>
      </c>
      <c r="C43" s="40">
        <v>0</v>
      </c>
      <c r="D43" s="40">
        <v>0</v>
      </c>
      <c r="E43" s="40">
        <v>0</v>
      </c>
      <c r="F43" s="40">
        <v>0</v>
      </c>
      <c r="G43" s="40">
        <v>0</v>
      </c>
      <c r="H43" s="40">
        <v>884000</v>
      </c>
      <c r="I43" s="40"/>
      <c r="J43" s="30"/>
      <c r="K43" s="30" t="s">
        <v>141</v>
      </c>
      <c r="N43" s="59">
        <v>0.51762697498042387</v>
      </c>
    </row>
    <row r="44" spans="1:14" s="31" customFormat="1" ht="18" customHeight="1">
      <c r="A44" s="30" t="s">
        <v>119</v>
      </c>
      <c r="B44" s="35">
        <v>-86.38</v>
      </c>
      <c r="C44" s="40"/>
      <c r="D44" s="40">
        <v>-86.38</v>
      </c>
      <c r="E44" s="40"/>
      <c r="F44" s="40"/>
      <c r="G44" s="40"/>
      <c r="H44" s="40"/>
      <c r="I44" s="40"/>
      <c r="J44" s="30"/>
      <c r="K44" s="31" t="s">
        <v>142</v>
      </c>
      <c r="N44" s="59">
        <v>0.31850911151086148</v>
      </c>
    </row>
    <row r="45" spans="1:14" s="31" customFormat="1" ht="18" customHeight="1">
      <c r="A45" s="30" t="s">
        <v>120</v>
      </c>
      <c r="B45" s="35">
        <v>-226536.17</v>
      </c>
      <c r="C45" s="40">
        <v>-53.16</v>
      </c>
      <c r="D45" s="40"/>
      <c r="E45" s="40">
        <v>-34483.01</v>
      </c>
      <c r="F45" s="40">
        <v>0</v>
      </c>
      <c r="G45" s="40">
        <v>0</v>
      </c>
      <c r="H45" s="40">
        <v>-192000</v>
      </c>
      <c r="I45" s="40">
        <v>0</v>
      </c>
      <c r="J45" s="30"/>
      <c r="K45" s="31" t="s">
        <v>143</v>
      </c>
      <c r="N45" s="59">
        <v>2.062251817227574E-4</v>
      </c>
    </row>
    <row r="46" spans="1:14" s="31" customFormat="1" ht="18" customHeight="1">
      <c r="A46" s="30" t="s">
        <v>121</v>
      </c>
      <c r="B46" s="35">
        <v>0</v>
      </c>
      <c r="C46" s="40"/>
      <c r="D46" s="40">
        <v>0</v>
      </c>
      <c r="E46" s="40"/>
      <c r="F46" s="40"/>
      <c r="G46" s="40"/>
      <c r="H46" s="40"/>
      <c r="I46" s="40"/>
      <c r="J46" s="30"/>
      <c r="K46" s="31" t="s">
        <v>144</v>
      </c>
      <c r="N46" s="59">
        <v>0.55067932949140697</v>
      </c>
    </row>
    <row r="47" spans="1:14" s="31" customFormat="1" ht="18" customHeight="1">
      <c r="A47" s="30" t="s">
        <v>122</v>
      </c>
      <c r="B47" s="35">
        <v>79000</v>
      </c>
      <c r="C47" s="40">
        <v>0</v>
      </c>
      <c r="D47" s="40"/>
      <c r="E47" s="40">
        <v>0</v>
      </c>
      <c r="F47" s="40">
        <v>0</v>
      </c>
      <c r="G47" s="40">
        <v>0</v>
      </c>
      <c r="H47" s="40">
        <v>79000</v>
      </c>
      <c r="I47" s="40">
        <v>0</v>
      </c>
      <c r="J47" s="30"/>
      <c r="K47" s="31" t="s">
        <v>145</v>
      </c>
      <c r="N47" s="59">
        <v>-1.4594666766313156E-2</v>
      </c>
    </row>
    <row r="48" spans="1:14" s="31" customFormat="1" ht="18" customHeight="1" thickBot="1">
      <c r="A48" s="30" t="s">
        <v>123</v>
      </c>
      <c r="B48" s="35">
        <v>-408.37</v>
      </c>
      <c r="C48" s="40">
        <v>0</v>
      </c>
      <c r="D48" s="40">
        <v>0</v>
      </c>
      <c r="E48" s="40">
        <v>0</v>
      </c>
      <c r="F48" s="40">
        <v>0</v>
      </c>
      <c r="G48" s="40">
        <v>-408.37</v>
      </c>
      <c r="H48" s="40">
        <v>0</v>
      </c>
      <c r="I48" s="40">
        <v>0</v>
      </c>
      <c r="J48" s="30"/>
      <c r="K48" s="63" t="s">
        <v>146</v>
      </c>
      <c r="L48" s="63"/>
      <c r="M48" s="63"/>
      <c r="N48" s="64">
        <v>0.14520000058232199</v>
      </c>
    </row>
    <row r="49" spans="1:14" s="31" customFormat="1" ht="18" customHeight="1">
      <c r="A49" s="30" t="s">
        <v>124</v>
      </c>
      <c r="B49" s="35">
        <v>3894.13</v>
      </c>
      <c r="C49" s="40">
        <v>3894.13</v>
      </c>
      <c r="D49" s="40"/>
      <c r="E49" s="40">
        <v>0</v>
      </c>
      <c r="F49" s="40">
        <v>0</v>
      </c>
      <c r="G49" s="40">
        <v>0</v>
      </c>
      <c r="H49" s="40">
        <v>0</v>
      </c>
      <c r="I49" s="40">
        <v>0</v>
      </c>
      <c r="J49" s="30"/>
    </row>
    <row r="50" spans="1:14" s="31" customFormat="1" ht="18" customHeight="1">
      <c r="A50" s="30" t="s">
        <v>151</v>
      </c>
      <c r="B50" s="35">
        <v>0</v>
      </c>
      <c r="C50" s="40">
        <v>0</v>
      </c>
      <c r="D50" s="40"/>
      <c r="E50" s="40">
        <v>0</v>
      </c>
      <c r="F50" s="40">
        <v>0</v>
      </c>
      <c r="G50" s="40">
        <v>0</v>
      </c>
      <c r="H50" s="40">
        <v>0</v>
      </c>
      <c r="I50" s="40">
        <v>0</v>
      </c>
      <c r="J50" s="30"/>
      <c r="K50" s="31" t="s">
        <v>82</v>
      </c>
    </row>
    <row r="51" spans="1:14" s="31" customFormat="1" ht="18" customHeight="1">
      <c r="A51" s="112" t="s">
        <v>152</v>
      </c>
      <c r="B51" s="113">
        <v>739865.01</v>
      </c>
      <c r="C51" s="40">
        <v>3840.9700000000003</v>
      </c>
      <c r="D51" s="40">
        <v>-84.58</v>
      </c>
      <c r="E51" s="40">
        <v>-34483.01</v>
      </c>
      <c r="F51" s="40">
        <v>0</v>
      </c>
      <c r="G51" s="40">
        <v>-408.37</v>
      </c>
      <c r="H51" s="40">
        <v>771000</v>
      </c>
      <c r="I51" s="40">
        <v>0</v>
      </c>
      <c r="J51" s="30"/>
      <c r="K51" s="31" t="s">
        <v>83</v>
      </c>
    </row>
    <row r="52" spans="1:14" s="31" customFormat="1" ht="18" customHeight="1">
      <c r="A52" s="30" t="s">
        <v>153</v>
      </c>
      <c r="B52" s="35">
        <v>0</v>
      </c>
      <c r="C52" s="40"/>
      <c r="D52" s="40"/>
      <c r="E52" s="40"/>
      <c r="F52" s="40"/>
      <c r="G52" s="40"/>
      <c r="H52" s="40"/>
      <c r="I52" s="40"/>
      <c r="J52" s="30"/>
      <c r="K52" s="30"/>
    </row>
    <row r="53" spans="1:14" s="31" customFormat="1" ht="18" customHeight="1">
      <c r="A53" s="112" t="s">
        <v>154</v>
      </c>
      <c r="B53" s="113">
        <v>391973.50999999838</v>
      </c>
      <c r="C53" s="40">
        <v>71403.58</v>
      </c>
      <c r="D53" s="40">
        <v>203557.18000000011</v>
      </c>
      <c r="E53" s="40">
        <v>-72974.660000000033</v>
      </c>
      <c r="F53" s="40">
        <v>-555372.49000000092</v>
      </c>
      <c r="G53" s="40">
        <v>95868.809999999474</v>
      </c>
      <c r="H53" s="40">
        <v>-822000</v>
      </c>
      <c r="I53" s="40">
        <v>1471491.0899999999</v>
      </c>
      <c r="J53" s="30"/>
      <c r="K53" s="30"/>
    </row>
    <row r="54" spans="1:14" s="31" customFormat="1" ht="18" customHeight="1">
      <c r="A54" s="30" t="s">
        <v>155</v>
      </c>
      <c r="B54" s="35">
        <v>1373.96</v>
      </c>
      <c r="C54" s="40"/>
      <c r="D54" s="40"/>
      <c r="E54" s="40">
        <v>1373.96</v>
      </c>
      <c r="F54" s="40">
        <v>0</v>
      </c>
      <c r="G54" s="40">
        <v>0</v>
      </c>
      <c r="H54" s="40">
        <v>0</v>
      </c>
      <c r="I54" s="40">
        <v>0</v>
      </c>
      <c r="J54" s="30"/>
      <c r="K54" s="30"/>
    </row>
    <row r="55" spans="1:14" s="31" customFormat="1" ht="18" customHeight="1">
      <c r="A55" s="112" t="s">
        <v>156</v>
      </c>
      <c r="B55" s="113">
        <v>393347.46999999858</v>
      </c>
      <c r="C55" s="40">
        <v>71403.58</v>
      </c>
      <c r="D55" s="40">
        <v>203557.18000000011</v>
      </c>
      <c r="E55" s="40">
        <v>-71600.700000000026</v>
      </c>
      <c r="F55" s="40">
        <v>-555372.49000000092</v>
      </c>
      <c r="G55" s="40">
        <v>95868.809999999474</v>
      </c>
      <c r="H55" s="40">
        <v>-822000</v>
      </c>
      <c r="I55" s="40">
        <v>1471491.0899999999</v>
      </c>
      <c r="J55" s="30"/>
      <c r="K55" s="30"/>
    </row>
    <row r="56" spans="1:14" s="31" customFormat="1" ht="18" customHeight="1">
      <c r="A56" s="57"/>
      <c r="B56" s="32"/>
      <c r="C56" s="40"/>
      <c r="D56" s="40"/>
      <c r="E56" s="40"/>
      <c r="F56" s="40"/>
      <c r="G56" s="40"/>
      <c r="H56" s="40"/>
      <c r="I56" s="40"/>
      <c r="J56" s="30"/>
    </row>
    <row r="57" spans="1:14" s="31" customFormat="1" ht="18" customHeight="1">
      <c r="A57" s="52" t="s">
        <v>84</v>
      </c>
      <c r="B57" s="53"/>
      <c r="C57" s="40"/>
      <c r="D57" s="40"/>
      <c r="E57" s="40"/>
      <c r="F57" s="40"/>
      <c r="G57" s="40"/>
      <c r="H57" s="40"/>
      <c r="I57" s="40"/>
      <c r="J57" s="30"/>
      <c r="K57" s="30"/>
    </row>
    <row r="58" spans="1:14" s="31" customFormat="1" ht="18" customHeight="1">
      <c r="A58" s="30" t="s">
        <v>157</v>
      </c>
      <c r="B58" s="35">
        <v>0</v>
      </c>
      <c r="C58" s="40"/>
      <c r="D58" s="40"/>
      <c r="E58" s="40"/>
      <c r="F58" s="40">
        <v>0</v>
      </c>
      <c r="G58" s="40">
        <v>0</v>
      </c>
      <c r="H58" s="40">
        <v>0</v>
      </c>
      <c r="I58" s="40">
        <v>0</v>
      </c>
      <c r="J58" s="30"/>
      <c r="K58" s="30"/>
      <c r="N58" s="37"/>
    </row>
    <row r="59" spans="1:14" s="31" customFormat="1" ht="18" customHeight="1">
      <c r="A59" s="30" t="s">
        <v>158</v>
      </c>
      <c r="B59" s="35">
        <v>0</v>
      </c>
      <c r="C59" s="40"/>
      <c r="D59" s="40"/>
      <c r="E59" s="40"/>
      <c r="F59" s="40"/>
      <c r="G59" s="40"/>
      <c r="H59" s="40"/>
      <c r="I59" s="40"/>
      <c r="J59" s="30"/>
      <c r="K59" s="30"/>
    </row>
    <row r="60" spans="1:14" s="31" customFormat="1" ht="18" customHeight="1" thickBot="1">
      <c r="A60" s="114" t="s">
        <v>200</v>
      </c>
      <c r="B60" s="106">
        <v>393347.46999999858</v>
      </c>
      <c r="C60" s="65">
        <v>71403.58</v>
      </c>
      <c r="D60" s="65">
        <v>203557.18000000011</v>
      </c>
      <c r="E60" s="65">
        <v>-71600.700000000026</v>
      </c>
      <c r="F60" s="65">
        <v>-555372.49000000092</v>
      </c>
      <c r="G60" s="65">
        <v>95868.809999999474</v>
      </c>
      <c r="H60" s="65">
        <v>-822000</v>
      </c>
      <c r="I60" s="65">
        <v>1471491.0899999999</v>
      </c>
      <c r="J60" s="30"/>
    </row>
    <row r="61" spans="1:14" s="31" customFormat="1" ht="18" customHeight="1">
      <c r="A61" s="57"/>
      <c r="B61" s="32"/>
      <c r="C61" s="32"/>
      <c r="D61" s="32"/>
      <c r="E61" s="32"/>
      <c r="F61" s="32"/>
      <c r="G61" s="32"/>
      <c r="H61" s="32"/>
      <c r="I61" s="32"/>
      <c r="J61" s="30"/>
    </row>
    <row r="62" spans="1:14" s="31" customFormat="1" ht="18" customHeight="1">
      <c r="A62" s="57"/>
      <c r="B62" s="32"/>
      <c r="C62" s="32"/>
      <c r="D62" s="32"/>
      <c r="E62" s="32"/>
      <c r="F62" s="32"/>
      <c r="G62" s="32"/>
      <c r="H62" s="32"/>
      <c r="I62" s="32"/>
      <c r="J62" s="30"/>
    </row>
    <row r="63" spans="1:14" s="31" customFormat="1" ht="18" customHeight="1">
      <c r="A63" s="31" t="s">
        <v>147</v>
      </c>
      <c r="B63" s="26"/>
      <c r="C63" s="32"/>
      <c r="D63" s="32"/>
      <c r="E63" s="32"/>
      <c r="F63" s="32"/>
      <c r="G63" s="32"/>
      <c r="H63" s="32"/>
      <c r="I63" s="32"/>
      <c r="J63" s="30"/>
    </row>
    <row r="64" spans="1:14" s="31" customFormat="1" ht="18" customHeight="1">
      <c r="A64" s="31" t="s">
        <v>148</v>
      </c>
      <c r="B64" s="26"/>
      <c r="C64" s="17"/>
      <c r="D64" s="17"/>
      <c r="E64" s="17"/>
      <c r="F64" s="17"/>
      <c r="G64" s="17"/>
      <c r="H64" s="17"/>
      <c r="I64" s="17"/>
      <c r="J64" s="30"/>
    </row>
    <row r="65" spans="1:14" s="31" customFormat="1" ht="12.9" customHeight="1">
      <c r="B65" s="26"/>
      <c r="C65" s="17"/>
      <c r="D65" s="17"/>
      <c r="E65" s="17"/>
      <c r="F65" s="17"/>
      <c r="G65" s="17"/>
      <c r="H65" s="17"/>
      <c r="I65" s="17"/>
      <c r="J65" s="30"/>
    </row>
    <row r="66" spans="1:14" s="31" customFormat="1" ht="12.9" customHeight="1">
      <c r="A66" s="57" t="s">
        <v>203</v>
      </c>
      <c r="B66" s="26"/>
      <c r="C66" s="17"/>
      <c r="D66" s="17"/>
      <c r="E66" s="17"/>
      <c r="F66" s="17"/>
      <c r="G66" s="17"/>
      <c r="H66" s="17"/>
      <c r="I66" s="17"/>
      <c r="J66" s="30"/>
    </row>
    <row r="67" spans="1:14" ht="15.6">
      <c r="A67" s="30"/>
      <c r="K67" s="31"/>
      <c r="L67" s="31"/>
      <c r="M67" s="31"/>
      <c r="N67" s="31"/>
    </row>
    <row r="68" spans="1:14" ht="15.6">
      <c r="K68" s="31"/>
      <c r="L68" s="31"/>
      <c r="M68" s="31"/>
      <c r="N68" s="31"/>
    </row>
    <row r="69" spans="1:14" ht="12.9" customHeight="1">
      <c r="K69" s="31"/>
      <c r="L69" s="31"/>
      <c r="M69" s="31"/>
      <c r="N69" s="31"/>
    </row>
    <row r="70" spans="1:14" ht="18" customHeight="1">
      <c r="K70" s="31"/>
      <c r="L70" s="31"/>
      <c r="M70" s="31"/>
      <c r="N70" s="31"/>
    </row>
    <row r="71" spans="1:14" ht="18" customHeight="1">
      <c r="K71" s="31"/>
      <c r="L71" s="31"/>
      <c r="M71" s="31"/>
      <c r="N71" s="31"/>
    </row>
    <row r="72" spans="1:14" ht="15.6">
      <c r="K72" s="31"/>
      <c r="L72" s="31"/>
      <c r="M72" s="31"/>
      <c r="N72" s="31"/>
    </row>
    <row r="77" spans="1:14">
      <c r="K77" s="26"/>
      <c r="M77" s="26"/>
    </row>
  </sheetData>
  <mergeCells count="1">
    <mergeCell ref="K8:N8"/>
  </mergeCells>
  <printOptions horizontalCentered="1"/>
  <pageMargins left="0.31496062992125984" right="0.31496062992125984" top="0.59055118110236227" bottom="0.59055118110236227" header="0" footer="0"/>
  <pageSetup paperSize="9"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75" zoomScaleNormal="75" workbookViewId="0"/>
  </sheetViews>
  <sheetFormatPr baseColWidth="10" defaultColWidth="11.44140625" defaultRowHeight="13.2"/>
  <cols>
    <col min="1" max="1" width="86.44140625" style="120" customWidth="1"/>
    <col min="2" max="2" width="24" style="120" bestFit="1" customWidth="1"/>
    <col min="3" max="4" width="18.6640625" style="120" hidden="1" customWidth="1"/>
    <col min="5" max="5" width="14.44140625" style="120" hidden="1" customWidth="1"/>
    <col min="6" max="6" width="14" style="120" hidden="1" customWidth="1"/>
    <col min="7" max="7" width="14.109375" style="120" hidden="1" customWidth="1"/>
    <col min="8" max="8" width="15.109375" style="120" hidden="1" customWidth="1"/>
    <col min="9" max="9" width="11.44140625" style="120" hidden="1" customWidth="1"/>
    <col min="10" max="16384" width="11.44140625" style="120"/>
  </cols>
  <sheetData>
    <row r="1" spans="1:9" ht="60" customHeight="1">
      <c r="A1" s="127" t="s">
        <v>208</v>
      </c>
      <c r="B1" s="128" t="s">
        <v>252</v>
      </c>
    </row>
    <row r="2" spans="1:9" ht="12.9" customHeight="1" thickBot="1">
      <c r="A2" s="129"/>
      <c r="B2" s="130"/>
    </row>
    <row r="3" spans="1:9" ht="33" customHeight="1">
      <c r="A3" s="66" t="s">
        <v>246</v>
      </c>
      <c r="B3" s="131"/>
    </row>
    <row r="4" spans="1:9" ht="20.100000000000001" customHeight="1">
      <c r="A4" s="14" t="s">
        <v>85</v>
      </c>
      <c r="B4" s="132"/>
    </row>
    <row r="5" spans="1:9" ht="15" customHeight="1" thickBot="1">
      <c r="A5" s="133"/>
      <c r="B5" s="134"/>
    </row>
    <row r="6" spans="1:9" ht="15" customHeight="1">
      <c r="A6" s="135"/>
      <c r="B6" s="136"/>
    </row>
    <row r="7" spans="1:9" ht="12.9" customHeight="1">
      <c r="A7" s="135"/>
      <c r="B7" s="136"/>
    </row>
    <row r="8" spans="1:9" ht="21" customHeight="1">
      <c r="A8" s="137" t="s">
        <v>234</v>
      </c>
      <c r="B8" s="136"/>
      <c r="C8" s="39">
        <v>41006</v>
      </c>
      <c r="D8" s="39">
        <v>41007</v>
      </c>
      <c r="E8" s="39">
        <v>51001</v>
      </c>
      <c r="F8" s="39">
        <v>51004</v>
      </c>
      <c r="G8" s="39">
        <v>51006</v>
      </c>
      <c r="H8" s="39">
        <v>61001</v>
      </c>
      <c r="I8" s="39">
        <v>22239</v>
      </c>
    </row>
    <row r="9" spans="1:9" ht="12.9" customHeight="1">
      <c r="A9" s="137"/>
      <c r="B9" s="136"/>
      <c r="C9" s="39" t="s">
        <v>209</v>
      </c>
      <c r="D9" s="39" t="s">
        <v>46</v>
      </c>
      <c r="E9" s="39" t="s">
        <v>164</v>
      </c>
      <c r="F9" s="39" t="s">
        <v>165</v>
      </c>
      <c r="G9" s="39" t="s">
        <v>165</v>
      </c>
      <c r="H9" s="39" t="s">
        <v>47</v>
      </c>
      <c r="I9" s="39" t="s">
        <v>242</v>
      </c>
    </row>
    <row r="10" spans="1:9" ht="18" customHeight="1" thickBot="1">
      <c r="A10" s="138" t="s">
        <v>54</v>
      </c>
      <c r="B10" s="139"/>
      <c r="C10" s="1" t="s">
        <v>183</v>
      </c>
      <c r="D10" s="1" t="s">
        <v>186</v>
      </c>
      <c r="E10" s="39" t="s">
        <v>185</v>
      </c>
      <c r="F10" s="39" t="s">
        <v>188</v>
      </c>
      <c r="G10" s="39" t="s">
        <v>189</v>
      </c>
      <c r="H10" s="39" t="s">
        <v>190</v>
      </c>
      <c r="I10" s="1" t="s">
        <v>241</v>
      </c>
    </row>
    <row r="11" spans="1:9" ht="33" customHeight="1">
      <c r="A11" s="140" t="s">
        <v>66</v>
      </c>
      <c r="B11" s="121">
        <v>2020</v>
      </c>
    </row>
    <row r="12" spans="1:9" ht="18" customHeight="1">
      <c r="A12" s="125" t="s">
        <v>236</v>
      </c>
      <c r="B12" s="126">
        <v>-6256759.6899999995</v>
      </c>
      <c r="C12" s="124">
        <v>70629.010000000009</v>
      </c>
      <c r="D12" s="124">
        <v>128755.35999999987</v>
      </c>
      <c r="E12" s="124"/>
      <c r="F12" s="124">
        <v>1930175.6000000003</v>
      </c>
      <c r="G12" s="124">
        <v>-4541319.6599999992</v>
      </c>
      <c r="H12" s="124">
        <v>-3845000</v>
      </c>
    </row>
    <row r="13" spans="1:9" ht="18" customHeight="1">
      <c r="A13" s="125" t="s">
        <v>237</v>
      </c>
      <c r="B13" s="126">
        <v>788838.17000000039</v>
      </c>
      <c r="C13" s="124">
        <v>0</v>
      </c>
      <c r="D13" s="124">
        <v>-110834.61</v>
      </c>
      <c r="E13" s="124"/>
      <c r="F13" s="124">
        <v>-3110094.8299999996</v>
      </c>
      <c r="G13" s="124">
        <v>-85232.39</v>
      </c>
      <c r="H13" s="124">
        <v>4095000</v>
      </c>
    </row>
    <row r="14" spans="1:9" ht="15.75" customHeight="1">
      <c r="A14" s="122" t="s">
        <v>210</v>
      </c>
      <c r="B14" s="141">
        <v>6295000</v>
      </c>
      <c r="C14" s="142">
        <v>0</v>
      </c>
      <c r="D14" s="142"/>
      <c r="E14" s="142"/>
      <c r="F14" s="142">
        <v>0</v>
      </c>
      <c r="G14" s="142">
        <v>0</v>
      </c>
      <c r="H14" s="142">
        <v>6295000</v>
      </c>
    </row>
    <row r="15" spans="1:9" ht="15.75" customHeight="1">
      <c r="A15" s="143" t="s">
        <v>223</v>
      </c>
      <c r="B15" s="142">
        <v>1685000</v>
      </c>
      <c r="C15" s="142">
        <v>0</v>
      </c>
      <c r="D15" s="142"/>
      <c r="E15" s="142"/>
      <c r="F15" s="142">
        <v>0</v>
      </c>
      <c r="G15" s="142">
        <v>0</v>
      </c>
      <c r="H15" s="142">
        <v>1685000</v>
      </c>
    </row>
    <row r="16" spans="1:9" ht="15.75" customHeight="1">
      <c r="A16" s="143" t="s">
        <v>224</v>
      </c>
      <c r="B16" s="142">
        <v>4610000</v>
      </c>
      <c r="C16" s="142">
        <v>0</v>
      </c>
      <c r="D16" s="142"/>
      <c r="E16" s="142"/>
      <c r="F16" s="142">
        <v>0</v>
      </c>
      <c r="G16" s="142">
        <v>0</v>
      </c>
      <c r="H16" s="142">
        <v>4610000</v>
      </c>
    </row>
    <row r="17" spans="1:8" ht="15.75" customHeight="1">
      <c r="A17" s="122" t="s">
        <v>211</v>
      </c>
      <c r="B17" s="141">
        <v>-5506161.8300000001</v>
      </c>
      <c r="C17" s="142">
        <v>0</v>
      </c>
      <c r="D17" s="142">
        <v>-110834.61</v>
      </c>
      <c r="E17" s="142"/>
      <c r="F17" s="142">
        <v>-3110094.8299999996</v>
      </c>
      <c r="G17" s="142">
        <v>-85232.39</v>
      </c>
      <c r="H17" s="142">
        <v>-2200000</v>
      </c>
    </row>
    <row r="18" spans="1:8" ht="15.75" customHeight="1">
      <c r="A18" s="143" t="s">
        <v>225</v>
      </c>
      <c r="B18" s="142">
        <v>-3386161.8299999996</v>
      </c>
      <c r="C18" s="142">
        <v>0</v>
      </c>
      <c r="D18" s="142">
        <v>-110834.61</v>
      </c>
      <c r="E18" s="142"/>
      <c r="F18" s="142">
        <v>-3110094.8299999996</v>
      </c>
      <c r="G18" s="142">
        <v>-85232.39</v>
      </c>
      <c r="H18" s="142">
        <v>-80000</v>
      </c>
    </row>
    <row r="19" spans="1:8" ht="15.75" customHeight="1">
      <c r="A19" s="143" t="s">
        <v>226</v>
      </c>
      <c r="B19" s="142">
        <v>-2120000</v>
      </c>
      <c r="C19" s="142">
        <v>0</v>
      </c>
      <c r="D19" s="142"/>
      <c r="E19" s="142"/>
      <c r="F19" s="142">
        <v>0</v>
      </c>
      <c r="G19" s="142">
        <v>0</v>
      </c>
      <c r="H19" s="142">
        <v>-2120000</v>
      </c>
    </row>
    <row r="20" spans="1:8" ht="18" customHeight="1">
      <c r="A20" s="125" t="s">
        <v>238</v>
      </c>
      <c r="B20" s="126">
        <v>22324691.75</v>
      </c>
      <c r="C20" s="124">
        <v>0</v>
      </c>
      <c r="D20" s="124"/>
      <c r="E20" s="124"/>
      <c r="F20" s="124">
        <v>1477925.15</v>
      </c>
      <c r="G20" s="124">
        <v>6856766.5999999996</v>
      </c>
      <c r="H20" s="124">
        <v>13990000</v>
      </c>
    </row>
    <row r="21" spans="1:8" ht="15.75" customHeight="1">
      <c r="A21" s="122" t="s">
        <v>227</v>
      </c>
      <c r="B21" s="141">
        <v>24417691.75</v>
      </c>
      <c r="C21" s="142">
        <v>0</v>
      </c>
      <c r="D21" s="142"/>
      <c r="E21" s="142"/>
      <c r="F21" s="142">
        <v>1477925.15</v>
      </c>
      <c r="G21" s="142">
        <v>6856766.5999999996</v>
      </c>
      <c r="H21" s="142">
        <v>16083000</v>
      </c>
    </row>
    <row r="22" spans="1:8" ht="15.75" customHeight="1">
      <c r="A22" s="122" t="s">
        <v>228</v>
      </c>
      <c r="B22" s="141">
        <v>-5842000</v>
      </c>
      <c r="C22" s="142">
        <v>0</v>
      </c>
      <c r="D22" s="142"/>
      <c r="E22" s="142"/>
      <c r="F22" s="142">
        <v>0</v>
      </c>
      <c r="G22" s="142">
        <v>0</v>
      </c>
      <c r="H22" s="142">
        <v>-5842000</v>
      </c>
    </row>
    <row r="23" spans="1:8" ht="15.75" customHeight="1">
      <c r="A23" s="122" t="s">
        <v>229</v>
      </c>
      <c r="B23" s="141">
        <v>3749000</v>
      </c>
      <c r="C23" s="142">
        <v>0</v>
      </c>
      <c r="D23" s="142"/>
      <c r="E23" s="142"/>
      <c r="F23" s="142">
        <v>0</v>
      </c>
      <c r="G23" s="142">
        <v>0</v>
      </c>
      <c r="H23" s="142">
        <v>3749000</v>
      </c>
    </row>
    <row r="24" spans="1:8" ht="18" customHeight="1">
      <c r="A24" s="125" t="s">
        <v>230</v>
      </c>
      <c r="B24" s="126">
        <v>0</v>
      </c>
      <c r="C24" s="124">
        <v>0</v>
      </c>
      <c r="D24" s="124"/>
      <c r="E24" s="124"/>
      <c r="F24" s="124"/>
      <c r="G24" s="124"/>
      <c r="H24" s="124"/>
    </row>
    <row r="25" spans="1:8" ht="15.75" customHeight="1">
      <c r="A25" s="122" t="s">
        <v>231</v>
      </c>
      <c r="B25" s="141">
        <v>0</v>
      </c>
      <c r="C25" s="142">
        <v>0</v>
      </c>
      <c r="D25" s="142"/>
      <c r="E25" s="142"/>
      <c r="F25" s="142"/>
      <c r="G25" s="142"/>
      <c r="H25" s="142"/>
    </row>
    <row r="26" spans="1:8" ht="15.75" customHeight="1">
      <c r="A26" s="122" t="s">
        <v>232</v>
      </c>
      <c r="B26" s="141">
        <v>0</v>
      </c>
      <c r="C26" s="142">
        <v>0</v>
      </c>
      <c r="D26" s="142"/>
      <c r="E26" s="142"/>
      <c r="F26" s="142"/>
      <c r="G26" s="142"/>
      <c r="H26" s="142"/>
    </row>
    <row r="27" spans="1:8" ht="18" customHeight="1">
      <c r="A27" s="125" t="s">
        <v>212</v>
      </c>
      <c r="B27" s="126">
        <v>0</v>
      </c>
      <c r="C27" s="124">
        <v>0</v>
      </c>
      <c r="D27" s="124"/>
      <c r="E27" s="124"/>
      <c r="F27" s="124">
        <v>0</v>
      </c>
      <c r="G27" s="124">
        <v>0</v>
      </c>
      <c r="H27" s="124">
        <v>0</v>
      </c>
    </row>
    <row r="28" spans="1:8" ht="18" customHeight="1">
      <c r="A28" s="145" t="s">
        <v>213</v>
      </c>
      <c r="B28" s="146"/>
      <c r="C28" s="146"/>
      <c r="D28" s="146"/>
      <c r="E28" s="146"/>
      <c r="F28" s="146"/>
      <c r="G28" s="146"/>
      <c r="H28" s="146"/>
    </row>
    <row r="29" spans="1:8" ht="18" customHeight="1" thickBot="1">
      <c r="A29" s="150" t="s">
        <v>214</v>
      </c>
      <c r="B29" s="146">
        <v>16856770.23</v>
      </c>
      <c r="C29" s="146">
        <v>70629.010000000009</v>
      </c>
      <c r="D29" s="146">
        <v>17920.749999999869</v>
      </c>
      <c r="E29" s="146"/>
      <c r="F29" s="146">
        <v>298005.92000000062</v>
      </c>
      <c r="G29" s="146">
        <v>2230214.5500000007</v>
      </c>
      <c r="H29" s="146">
        <v>14240000</v>
      </c>
    </row>
    <row r="30" spans="1:8" ht="18" customHeight="1">
      <c r="A30" s="151" t="s">
        <v>215</v>
      </c>
      <c r="B30" s="152">
        <v>12727011.949999999</v>
      </c>
      <c r="C30" s="142">
        <v>246713.65</v>
      </c>
      <c r="D30" s="142">
        <v>929232.99</v>
      </c>
      <c r="E30" s="142"/>
      <c r="F30" s="142">
        <v>675586.81</v>
      </c>
      <c r="G30" s="142">
        <v>3766478.5</v>
      </c>
      <c r="H30" s="142">
        <v>7109000</v>
      </c>
    </row>
    <row r="31" spans="1:8" ht="18" customHeight="1" thickBot="1">
      <c r="A31" s="147" t="s">
        <v>216</v>
      </c>
      <c r="B31" s="148">
        <v>29583782.18</v>
      </c>
      <c r="C31" s="142">
        <v>317342.65999999997</v>
      </c>
      <c r="D31" s="142">
        <v>947153.74</v>
      </c>
      <c r="E31" s="142"/>
      <c r="F31" s="142">
        <v>973592.73</v>
      </c>
      <c r="G31" s="142">
        <v>5996693.0499999998</v>
      </c>
      <c r="H31" s="142">
        <v>21349000</v>
      </c>
    </row>
    <row r="32" spans="1:8" ht="12.75" customHeight="1"/>
    <row r="33" spans="1:4" ht="18" customHeight="1">
      <c r="A33" s="123" t="s">
        <v>243</v>
      </c>
    </row>
    <row r="34" spans="1:4" ht="18" customHeight="1">
      <c r="A34" s="123" t="s">
        <v>239</v>
      </c>
    </row>
    <row r="35" spans="1:4" ht="12.75" customHeight="1">
      <c r="D35" s="144"/>
    </row>
    <row r="36" spans="1:4" ht="18" customHeight="1">
      <c r="A36" s="122" t="s">
        <v>202</v>
      </c>
      <c r="B36" s="144"/>
    </row>
    <row r="37" spans="1:4" ht="18" customHeight="1">
      <c r="A37" s="123"/>
      <c r="B37" s="144"/>
      <c r="D37" s="144"/>
    </row>
    <row r="38" spans="1:4">
      <c r="B38" s="144"/>
    </row>
  </sheetData>
  <pageMargins left="0.70866141732283472" right="0.70866141732283472" top="0.74803149606299213" bottom="0.74803149606299213" header="0.31496062992125984" footer="0.31496062992125984"/>
  <pageSetup paperSize="9"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DM73"/>
  <sheetViews>
    <sheetView zoomScale="75" workbookViewId="0">
      <selection activeCell="B1" sqref="B1"/>
    </sheetView>
  </sheetViews>
  <sheetFormatPr baseColWidth="10" defaultColWidth="11.44140625" defaultRowHeight="13.2"/>
  <cols>
    <col min="1" max="1" width="6.5546875" style="3" customWidth="1"/>
    <col min="2" max="2" width="47" style="3" bestFit="1" customWidth="1"/>
    <col min="3" max="3" width="94.44140625" style="3" customWidth="1"/>
    <col min="4" max="4" width="29" style="3" customWidth="1"/>
    <col min="5" max="10" width="18.6640625" style="3" hidden="1" customWidth="1"/>
    <col min="11" max="11" width="17.109375" style="3" hidden="1" customWidth="1"/>
    <col min="12" max="13" width="11.44140625" style="3" customWidth="1"/>
    <col min="14" max="16384" width="11.44140625" style="3"/>
  </cols>
  <sheetData>
    <row r="1" spans="1:117" customFormat="1" ht="60" customHeight="1">
      <c r="A1" s="5"/>
      <c r="B1" s="7"/>
      <c r="C1" s="7" t="s">
        <v>53</v>
      </c>
      <c r="D1" s="8">
        <v>2020</v>
      </c>
      <c r="E1" s="9"/>
      <c r="F1" s="9"/>
      <c r="G1" s="9"/>
      <c r="H1" s="9"/>
      <c r="I1" s="9"/>
      <c r="J1" s="9"/>
      <c r="K1" s="43"/>
      <c r="L1" s="43"/>
      <c r="M1" s="43"/>
      <c r="N1" s="43"/>
      <c r="O1" s="43"/>
      <c r="P1" s="43"/>
      <c r="Q1" s="43"/>
      <c r="R1" s="43"/>
      <c r="S1" s="43"/>
      <c r="T1" s="43"/>
      <c r="U1" s="43"/>
      <c r="V1" s="43"/>
      <c r="W1" s="43"/>
      <c r="X1" s="43"/>
      <c r="Y1" s="43"/>
      <c r="Z1" s="43"/>
      <c r="AA1" s="43"/>
      <c r="AB1" s="43"/>
      <c r="AC1" s="43"/>
      <c r="AD1" s="43"/>
      <c r="AE1" s="43"/>
      <c r="AF1" s="43"/>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row>
    <row r="2" spans="1:117" customFormat="1" ht="12.9" customHeight="1" thickBot="1">
      <c r="A2" s="5"/>
      <c r="B2" s="6"/>
      <c r="C2" s="6"/>
      <c r="D2" s="9"/>
      <c r="E2" s="9"/>
      <c r="F2" s="9"/>
      <c r="G2" s="9"/>
      <c r="H2" s="9"/>
      <c r="I2" s="9"/>
      <c r="J2" s="9"/>
      <c r="K2" s="43"/>
      <c r="L2" s="43"/>
      <c r="M2" s="43"/>
      <c r="N2" s="43"/>
      <c r="O2" s="43"/>
      <c r="P2" s="43"/>
      <c r="Q2" s="43"/>
      <c r="R2" s="43"/>
      <c r="S2" s="43"/>
      <c r="T2" s="43"/>
      <c r="U2" s="43"/>
      <c r="V2" s="43"/>
      <c r="W2" s="43"/>
      <c r="X2" s="43"/>
      <c r="Y2" s="43"/>
      <c r="Z2" s="43"/>
      <c r="AA2" s="43"/>
      <c r="AB2" s="43"/>
      <c r="AC2" s="43"/>
      <c r="AD2" s="43"/>
      <c r="AE2" s="43"/>
      <c r="AF2" s="43"/>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row>
    <row r="3" spans="1:117" customFormat="1" ht="33" customHeight="1">
      <c r="A3" s="66" t="s">
        <v>246</v>
      </c>
      <c r="B3" s="10"/>
      <c r="C3" s="10"/>
      <c r="D3" s="10"/>
      <c r="E3" s="9"/>
      <c r="F3" s="9"/>
      <c r="G3" s="9"/>
      <c r="H3" s="9"/>
      <c r="I3" s="9"/>
      <c r="J3" s="9"/>
      <c r="K3" s="43"/>
      <c r="L3" s="43"/>
      <c r="M3" s="43"/>
      <c r="N3" s="43"/>
      <c r="O3" s="43"/>
      <c r="P3" s="43"/>
      <c r="Q3" s="43"/>
      <c r="R3" s="43"/>
      <c r="S3" s="43"/>
      <c r="T3" s="43"/>
      <c r="U3" s="43"/>
      <c r="V3" s="43"/>
      <c r="W3" s="43"/>
      <c r="X3" s="43"/>
      <c r="Y3" s="43"/>
      <c r="Z3" s="43"/>
      <c r="AA3" s="43"/>
      <c r="AB3" s="43"/>
      <c r="AC3" s="43"/>
      <c r="AD3" s="43"/>
      <c r="AE3" s="43"/>
      <c r="AF3" s="43"/>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row>
    <row r="4" spans="1:117" customFormat="1" ht="20.100000000000001" customHeight="1">
      <c r="A4" s="14" t="s">
        <v>85</v>
      </c>
      <c r="B4" s="69"/>
      <c r="C4" s="69"/>
      <c r="D4" s="69"/>
      <c r="E4" s="9"/>
      <c r="F4" s="9"/>
      <c r="G4" s="9"/>
      <c r="H4" s="9"/>
      <c r="I4" s="9"/>
      <c r="J4" s="9"/>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row>
    <row r="5" spans="1:117" customFormat="1" ht="18" customHeight="1" thickBot="1">
      <c r="A5" s="18"/>
      <c r="B5" s="42"/>
      <c r="C5" s="42"/>
      <c r="D5" s="82"/>
      <c r="E5" s="9"/>
      <c r="F5" s="9"/>
      <c r="G5" s="9"/>
      <c r="H5" s="9"/>
      <c r="I5" s="9"/>
      <c r="J5" s="9"/>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row>
    <row r="6" spans="1:117" customFormat="1" ht="12.9" customHeight="1">
      <c r="A6" s="83"/>
      <c r="B6" s="84"/>
      <c r="C6" s="84"/>
      <c r="D6" s="2"/>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row>
    <row r="7" spans="1:117" customFormat="1" ht="12.9" customHeight="1">
      <c r="A7" s="85"/>
      <c r="B7" s="85"/>
      <c r="C7" s="85"/>
      <c r="D7" s="85"/>
      <c r="E7" s="39"/>
      <c r="F7" s="39"/>
      <c r="G7" s="39"/>
      <c r="H7" s="39"/>
      <c r="I7" s="39"/>
      <c r="J7" s="39"/>
      <c r="K7" s="43"/>
      <c r="L7" s="43"/>
      <c r="M7" s="43"/>
      <c r="N7" s="43"/>
      <c r="O7" s="43"/>
      <c r="P7" s="43"/>
      <c r="Q7" s="43"/>
      <c r="R7" s="43"/>
      <c r="S7" s="43"/>
      <c r="T7" s="43"/>
      <c r="U7" s="43"/>
      <c r="V7" s="43"/>
      <c r="W7" s="43"/>
      <c r="X7" s="43"/>
      <c r="Y7" s="43"/>
      <c r="Z7" s="43"/>
      <c r="AA7" s="43"/>
      <c r="AB7" s="43"/>
      <c r="AC7" s="43"/>
      <c r="AD7" s="43"/>
      <c r="AE7" s="43"/>
      <c r="AF7" s="43"/>
      <c r="AG7" s="43"/>
      <c r="AH7" s="43"/>
      <c r="AI7" s="43"/>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row>
    <row r="8" spans="1:117" s="31" customFormat="1" ht="21" customHeight="1">
      <c r="A8" s="86" t="s">
        <v>100</v>
      </c>
      <c r="E8" s="39">
        <v>41006</v>
      </c>
      <c r="F8" s="39">
        <v>41007</v>
      </c>
      <c r="G8" s="39">
        <v>51001</v>
      </c>
      <c r="H8" s="39">
        <v>51004</v>
      </c>
      <c r="I8" s="39">
        <v>51006</v>
      </c>
      <c r="J8" s="39">
        <v>61001</v>
      </c>
      <c r="K8" s="39">
        <v>22239</v>
      </c>
    </row>
    <row r="9" spans="1:117" s="31" customFormat="1" ht="21" customHeight="1">
      <c r="A9" s="86"/>
      <c r="J9" s="39"/>
      <c r="K9" s="39"/>
    </row>
    <row r="10" spans="1:117" s="31" customFormat="1" ht="12.9" customHeight="1">
      <c r="A10" s="86"/>
      <c r="E10" s="39" t="s">
        <v>209</v>
      </c>
      <c r="F10" s="39" t="s">
        <v>46</v>
      </c>
      <c r="G10" s="39" t="s">
        <v>164</v>
      </c>
      <c r="H10" s="39" t="s">
        <v>165</v>
      </c>
      <c r="I10" s="39" t="s">
        <v>165</v>
      </c>
      <c r="J10" s="39" t="s">
        <v>47</v>
      </c>
      <c r="K10" s="39" t="s">
        <v>242</v>
      </c>
    </row>
    <row r="11" spans="1:117" s="31" customFormat="1" ht="12.9" customHeight="1" thickBot="1">
      <c r="E11" s="1" t="s">
        <v>183</v>
      </c>
      <c r="F11" s="1" t="s">
        <v>186</v>
      </c>
      <c r="G11" s="39" t="s">
        <v>185</v>
      </c>
      <c r="H11" s="39" t="s">
        <v>188</v>
      </c>
      <c r="I11" s="39" t="s">
        <v>189</v>
      </c>
      <c r="J11" s="39" t="s">
        <v>190</v>
      </c>
      <c r="K11" s="1" t="s">
        <v>241</v>
      </c>
    </row>
    <row r="12" spans="1:117" s="31" customFormat="1" ht="33" customHeight="1">
      <c r="A12" s="157" t="s">
        <v>104</v>
      </c>
      <c r="B12" s="157"/>
      <c r="C12" s="27"/>
      <c r="D12" s="28">
        <v>2020</v>
      </c>
      <c r="E12" s="39"/>
      <c r="F12" s="39"/>
      <c r="G12" s="39"/>
      <c r="H12" s="39"/>
      <c r="I12" s="39"/>
      <c r="J12" s="39"/>
    </row>
    <row r="13" spans="1:117" s="31" customFormat="1" ht="18" customHeight="1" thickBot="1">
      <c r="A13" s="97" t="s">
        <v>96</v>
      </c>
      <c r="B13" s="98"/>
      <c r="C13" s="98"/>
      <c r="D13" s="99">
        <v>250</v>
      </c>
      <c r="E13" s="91">
        <v>2</v>
      </c>
      <c r="F13" s="91">
        <v>47</v>
      </c>
      <c r="G13" s="91">
        <v>21</v>
      </c>
      <c r="H13" s="91">
        <v>0</v>
      </c>
      <c r="I13" s="91">
        <v>127</v>
      </c>
      <c r="J13" s="91">
        <v>41</v>
      </c>
      <c r="K13" s="91">
        <v>12</v>
      </c>
      <c r="L13" s="91"/>
      <c r="M13" s="91"/>
      <c r="N13" s="91"/>
      <c r="O13" s="91"/>
      <c r="P13" s="91"/>
      <c r="Q13" s="91"/>
      <c r="R13" s="91"/>
    </row>
    <row r="14" spans="1:117" s="31" customFormat="1" ht="18" customHeight="1">
      <c r="A14" s="1"/>
      <c r="B14" s="77"/>
      <c r="C14" s="3"/>
      <c r="D14" s="77"/>
      <c r="E14" s="91"/>
      <c r="F14" s="91"/>
      <c r="G14" s="91"/>
      <c r="H14" s="91"/>
      <c r="I14" s="91"/>
      <c r="J14" s="91"/>
      <c r="K14" s="91"/>
    </row>
    <row r="15" spans="1:117" s="31" customFormat="1" ht="18" customHeight="1">
      <c r="A15" s="1" t="s">
        <v>253</v>
      </c>
      <c r="B15" s="77"/>
      <c r="C15" s="3"/>
      <c r="D15" s="77"/>
      <c r="E15" s="91"/>
      <c r="F15" s="91"/>
      <c r="G15" s="91"/>
      <c r="H15" s="91"/>
      <c r="I15" s="91"/>
      <c r="J15" s="91"/>
      <c r="K15" s="91"/>
    </row>
    <row r="16" spans="1:117" s="31" customFormat="1" ht="18" customHeight="1" thickBot="1">
      <c r="A16" s="88"/>
      <c r="B16" s="87"/>
      <c r="C16" s="87"/>
      <c r="D16" s="89"/>
      <c r="E16" s="91"/>
      <c r="F16" s="91"/>
      <c r="G16" s="91"/>
      <c r="H16" s="91"/>
      <c r="I16" s="91"/>
      <c r="J16" s="91"/>
      <c r="K16" s="91"/>
    </row>
    <row r="17" spans="1:11" s="31" customFormat="1" ht="33" customHeight="1">
      <c r="A17" s="157" t="s">
        <v>103</v>
      </c>
      <c r="B17" s="157"/>
      <c r="C17" s="27"/>
      <c r="D17" s="28">
        <v>2020</v>
      </c>
      <c r="E17" s="91"/>
      <c r="F17" s="91"/>
      <c r="G17" s="91"/>
      <c r="H17" s="91"/>
      <c r="I17" s="91"/>
      <c r="J17" s="91"/>
      <c r="K17" s="91"/>
    </row>
    <row r="18" spans="1:11" s="31" customFormat="1" ht="18" customHeight="1">
      <c r="A18" s="88" t="s">
        <v>197</v>
      </c>
      <c r="B18" s="88"/>
      <c r="C18" s="88"/>
      <c r="D18" s="90">
        <v>29031687.260000002</v>
      </c>
      <c r="E18" s="90">
        <v>0</v>
      </c>
      <c r="F18" s="90">
        <v>0</v>
      </c>
      <c r="G18" s="90">
        <v>0</v>
      </c>
      <c r="H18" s="90">
        <v>0</v>
      </c>
      <c r="I18" s="90">
        <v>0</v>
      </c>
      <c r="J18" s="90">
        <v>29031687.260000002</v>
      </c>
      <c r="K18" s="90">
        <v>0</v>
      </c>
    </row>
    <row r="19" spans="1:11" ht="18" customHeight="1">
      <c r="A19" s="88" t="s">
        <v>198</v>
      </c>
      <c r="B19" s="88"/>
      <c r="C19" s="88"/>
      <c r="D19" s="90">
        <v>3508000</v>
      </c>
      <c r="E19" s="90">
        <v>0</v>
      </c>
      <c r="F19" s="90">
        <v>0</v>
      </c>
      <c r="G19" s="90">
        <v>3508000</v>
      </c>
      <c r="H19" s="90">
        <v>0</v>
      </c>
      <c r="I19" s="90">
        <v>0</v>
      </c>
      <c r="J19" s="90"/>
      <c r="K19" s="90">
        <v>0</v>
      </c>
    </row>
    <row r="20" spans="1:11" ht="18" customHeight="1" thickBot="1">
      <c r="A20" s="92" t="s">
        <v>199</v>
      </c>
      <c r="B20" s="102"/>
      <c r="C20" s="102"/>
      <c r="D20" s="149">
        <v>679000</v>
      </c>
      <c r="E20" s="90">
        <v>0</v>
      </c>
      <c r="F20" s="90">
        <v>0</v>
      </c>
      <c r="G20" s="90">
        <v>679000</v>
      </c>
      <c r="H20" s="90">
        <v>0</v>
      </c>
      <c r="I20" s="90">
        <v>0</v>
      </c>
      <c r="J20" s="90"/>
      <c r="K20" s="90">
        <v>0</v>
      </c>
    </row>
    <row r="21" spans="1:11" ht="18" customHeight="1" thickBot="1">
      <c r="A21" s="96"/>
      <c r="B21" s="96"/>
      <c r="C21" s="96"/>
      <c r="D21" s="40"/>
      <c r="E21" s="91"/>
      <c r="F21" s="91"/>
      <c r="G21" s="91"/>
      <c r="H21" s="91"/>
      <c r="I21" s="91"/>
      <c r="J21" s="40"/>
      <c r="K21" s="40"/>
    </row>
    <row r="22" spans="1:11" ht="33" customHeight="1">
      <c r="A22" s="157" t="s">
        <v>233</v>
      </c>
      <c r="B22" s="157"/>
      <c r="C22" s="157"/>
      <c r="D22" s="28">
        <v>2020</v>
      </c>
      <c r="E22" s="40"/>
      <c r="F22" s="40"/>
      <c r="J22" s="40"/>
      <c r="K22" s="40"/>
    </row>
    <row r="23" spans="1:11" ht="18" customHeight="1">
      <c r="A23" s="88" t="s">
        <v>175</v>
      </c>
      <c r="B23" s="87"/>
      <c r="C23" s="87"/>
      <c r="D23" s="117">
        <v>66.183333333333323</v>
      </c>
      <c r="E23" s="117" t="s">
        <v>254</v>
      </c>
      <c r="F23" s="117" t="s">
        <v>254</v>
      </c>
      <c r="G23" s="117" t="s">
        <v>254</v>
      </c>
      <c r="H23" s="117" t="s">
        <v>254</v>
      </c>
      <c r="I23" s="117">
        <v>3.7</v>
      </c>
      <c r="J23" s="117">
        <v>181.43</v>
      </c>
      <c r="K23" s="153">
        <v>13.42</v>
      </c>
    </row>
    <row r="24" spans="1:11" ht="18" customHeight="1">
      <c r="A24" s="96" t="s">
        <v>176</v>
      </c>
      <c r="B24" s="103"/>
      <c r="C24" s="103"/>
      <c r="D24" s="117">
        <v>21.715</v>
      </c>
      <c r="E24" s="117"/>
      <c r="F24" s="117"/>
      <c r="G24" s="117" t="s">
        <v>255</v>
      </c>
      <c r="H24" s="117" t="s">
        <v>254</v>
      </c>
      <c r="I24" s="117">
        <v>3.55</v>
      </c>
      <c r="J24" s="117">
        <v>39.880000000000003</v>
      </c>
      <c r="K24" s="153" t="s">
        <v>255</v>
      </c>
    </row>
    <row r="25" spans="1:11" ht="18" customHeight="1" thickBot="1">
      <c r="A25" s="92" t="s">
        <v>177</v>
      </c>
      <c r="B25" s="102"/>
      <c r="C25" s="102"/>
      <c r="D25" s="118">
        <v>327.33999999999997</v>
      </c>
      <c r="E25" s="40"/>
      <c r="F25" s="40"/>
      <c r="G25" s="117" t="s">
        <v>255</v>
      </c>
      <c r="H25" s="117" t="s">
        <v>254</v>
      </c>
      <c r="I25" s="117">
        <v>8.91</v>
      </c>
      <c r="J25" s="117">
        <v>645.77</v>
      </c>
      <c r="K25" s="153" t="s">
        <v>255</v>
      </c>
    </row>
    <row r="26" spans="1:11" ht="18" customHeight="1">
      <c r="A26" s="96"/>
      <c r="B26" s="103"/>
      <c r="C26" s="103"/>
      <c r="D26" s="104"/>
      <c r="E26" s="40"/>
      <c r="F26" s="40"/>
    </row>
    <row r="27" spans="1:11" ht="18" customHeight="1">
      <c r="A27" s="1" t="s">
        <v>256</v>
      </c>
      <c r="B27" s="77"/>
    </row>
    <row r="28" spans="1:11" ht="18" customHeight="1">
      <c r="A28" s="1" t="s">
        <v>257</v>
      </c>
    </row>
    <row r="29" spans="1:11" ht="18" customHeight="1">
      <c r="A29" s="1"/>
    </row>
    <row r="30" spans="1:11" ht="18" customHeight="1">
      <c r="A30" s="57" t="s">
        <v>203</v>
      </c>
      <c r="E30" s="40"/>
      <c r="F30" s="40"/>
      <c r="G30" s="40"/>
      <c r="H30" s="40"/>
      <c r="I30" s="40"/>
      <c r="J30" s="40"/>
    </row>
    <row r="31" spans="1:11" ht="18" customHeight="1">
      <c r="A31" s="30"/>
      <c r="C31" s="30"/>
      <c r="E31" s="40"/>
      <c r="F31" s="40"/>
      <c r="G31" s="40"/>
      <c r="H31" s="40"/>
      <c r="I31" s="40"/>
      <c r="J31" s="40"/>
    </row>
    <row r="32" spans="1:11" ht="18" customHeight="1">
      <c r="E32" s="40"/>
      <c r="F32" s="40"/>
      <c r="G32" s="40"/>
      <c r="H32" s="40"/>
      <c r="I32" s="40"/>
      <c r="J32" s="40"/>
    </row>
    <row r="33" spans="5:10" ht="15.6">
      <c r="E33" s="40"/>
      <c r="F33" s="40"/>
      <c r="G33" s="40"/>
      <c r="H33" s="40"/>
      <c r="I33" s="40"/>
      <c r="J33" s="40"/>
    </row>
    <row r="34" spans="5:10" ht="15.6">
      <c r="E34" s="40"/>
      <c r="F34" s="40"/>
      <c r="G34" s="40"/>
      <c r="H34" s="40"/>
      <c r="I34" s="40"/>
      <c r="J34" s="40"/>
    </row>
    <row r="35" spans="5:10" ht="15.6">
      <c r="E35" s="40"/>
      <c r="F35" s="40"/>
      <c r="G35" s="40"/>
      <c r="H35" s="40"/>
      <c r="I35" s="40"/>
      <c r="J35" s="40"/>
    </row>
    <row r="36" spans="5:10" ht="15.6">
      <c r="E36" s="40"/>
      <c r="F36" s="40"/>
      <c r="G36" s="40"/>
      <c r="H36" s="40"/>
      <c r="I36" s="40"/>
      <c r="J36" s="40"/>
    </row>
    <row r="37" spans="5:10" ht="15.6">
      <c r="E37" s="40"/>
      <c r="F37" s="40"/>
      <c r="G37" s="40"/>
      <c r="H37" s="40"/>
      <c r="I37" s="40"/>
      <c r="J37" s="40"/>
    </row>
    <row r="38" spans="5:10" ht="15.6">
      <c r="E38" s="40"/>
      <c r="F38" s="40"/>
      <c r="G38" s="40"/>
      <c r="H38" s="40"/>
      <c r="I38" s="40"/>
      <c r="J38" s="40"/>
    </row>
    <row r="39" spans="5:10" ht="15.6">
      <c r="E39" s="40"/>
      <c r="F39" s="40"/>
      <c r="G39" s="40"/>
      <c r="H39" s="40"/>
      <c r="I39" s="40"/>
      <c r="J39" s="40"/>
    </row>
    <row r="40" spans="5:10" ht="15.6">
      <c r="E40" s="40"/>
      <c r="F40" s="40"/>
      <c r="G40" s="40"/>
      <c r="H40" s="40"/>
      <c r="I40" s="40"/>
      <c r="J40" s="40"/>
    </row>
    <row r="41" spans="5:10" ht="15.6">
      <c r="E41" s="40"/>
      <c r="F41" s="40"/>
      <c r="G41" s="40"/>
      <c r="H41" s="40"/>
      <c r="I41" s="40"/>
      <c r="J41" s="40"/>
    </row>
    <row r="42" spans="5:10" ht="15.6">
      <c r="E42" s="40"/>
      <c r="F42" s="40"/>
      <c r="G42" s="40"/>
      <c r="H42" s="40"/>
      <c r="I42" s="40"/>
      <c r="J42" s="40"/>
    </row>
    <row r="43" spans="5:10" ht="15.6">
      <c r="E43" s="40"/>
      <c r="F43" s="40"/>
      <c r="G43" s="40"/>
      <c r="H43" s="40"/>
      <c r="I43" s="40"/>
      <c r="J43" s="40"/>
    </row>
    <row r="44" spans="5:10" ht="15.6">
      <c r="E44" s="40"/>
      <c r="F44" s="40"/>
      <c r="G44" s="40"/>
      <c r="H44" s="40"/>
      <c r="I44" s="40"/>
      <c r="J44" s="40"/>
    </row>
    <row r="45" spans="5:10" ht="15.6">
      <c r="E45" s="40"/>
      <c r="F45" s="40"/>
      <c r="G45" s="40"/>
      <c r="H45" s="40"/>
      <c r="I45" s="40"/>
      <c r="J45" s="40"/>
    </row>
    <row r="46" spans="5:10" ht="15.6">
      <c r="E46" s="40"/>
      <c r="F46" s="40"/>
      <c r="G46" s="40"/>
      <c r="H46" s="40"/>
      <c r="I46" s="40"/>
      <c r="J46" s="40"/>
    </row>
    <row r="47" spans="5:10" ht="15.6">
      <c r="E47" s="40"/>
      <c r="F47" s="40"/>
      <c r="G47" s="40"/>
      <c r="H47" s="40"/>
      <c r="I47" s="40"/>
      <c r="J47" s="40"/>
    </row>
    <row r="48" spans="5:10" ht="15.6">
      <c r="E48" s="40"/>
      <c r="F48" s="40"/>
      <c r="G48" s="40"/>
      <c r="H48" s="40"/>
      <c r="I48" s="40"/>
      <c r="J48" s="40"/>
    </row>
    <row r="49" spans="5:10" ht="15.6">
      <c r="E49" s="40"/>
      <c r="F49" s="40"/>
      <c r="G49" s="40"/>
      <c r="H49" s="40"/>
      <c r="I49" s="40"/>
      <c r="J49" s="40"/>
    </row>
    <row r="50" spans="5:10" ht="15.6">
      <c r="E50" s="40"/>
      <c r="F50" s="40"/>
      <c r="G50" s="40"/>
      <c r="H50" s="40"/>
      <c r="I50" s="40"/>
      <c r="J50" s="40"/>
    </row>
    <row r="51" spans="5:10" ht="15.6">
      <c r="E51" s="40"/>
      <c r="F51" s="40"/>
      <c r="G51" s="40"/>
      <c r="H51" s="40"/>
      <c r="I51" s="40"/>
      <c r="J51" s="40"/>
    </row>
    <row r="52" spans="5:10" ht="15.6">
      <c r="E52" s="40"/>
      <c r="F52" s="40"/>
      <c r="G52" s="40"/>
      <c r="H52" s="40"/>
      <c r="I52" s="40"/>
      <c r="J52" s="40"/>
    </row>
    <row r="53" spans="5:10" ht="15.6">
      <c r="E53" s="40"/>
      <c r="F53" s="40"/>
      <c r="G53" s="40"/>
      <c r="H53" s="40"/>
      <c r="I53" s="40"/>
      <c r="J53" s="40"/>
    </row>
    <row r="54" spans="5:10" ht="15.6">
      <c r="E54" s="40"/>
      <c r="F54" s="40"/>
      <c r="G54" s="40"/>
      <c r="H54" s="40"/>
      <c r="I54" s="40"/>
      <c r="J54" s="40"/>
    </row>
    <row r="55" spans="5:10" ht="15.6">
      <c r="E55" s="40"/>
      <c r="F55" s="40"/>
      <c r="G55" s="40"/>
      <c r="H55" s="40"/>
      <c r="I55" s="40"/>
      <c r="J55" s="40"/>
    </row>
    <row r="56" spans="5:10" ht="15.6">
      <c r="E56" s="40"/>
      <c r="F56" s="40"/>
      <c r="G56" s="40"/>
      <c r="H56" s="40"/>
      <c r="I56" s="40"/>
      <c r="J56" s="40"/>
    </row>
    <row r="57" spans="5:10" ht="15.6">
      <c r="E57" s="40"/>
      <c r="F57" s="40"/>
      <c r="G57" s="40"/>
      <c r="H57" s="40"/>
      <c r="I57" s="40"/>
      <c r="J57" s="40"/>
    </row>
    <row r="58" spans="5:10" ht="15.6">
      <c r="E58" s="40"/>
      <c r="F58" s="40"/>
      <c r="G58" s="40"/>
      <c r="H58" s="40"/>
      <c r="I58" s="40"/>
      <c r="J58" s="40"/>
    </row>
    <row r="59" spans="5:10" ht="15.6">
      <c r="E59" s="40"/>
      <c r="F59" s="40"/>
      <c r="G59" s="40"/>
      <c r="H59" s="40"/>
      <c r="I59" s="40"/>
      <c r="J59" s="40"/>
    </row>
    <row r="60" spans="5:10" ht="15.6">
      <c r="E60" s="40"/>
      <c r="F60" s="40"/>
      <c r="G60" s="40"/>
      <c r="H60" s="40"/>
      <c r="I60" s="40"/>
      <c r="J60" s="40"/>
    </row>
    <row r="61" spans="5:10" ht="15.6">
      <c r="E61" s="40"/>
      <c r="F61" s="40"/>
      <c r="G61" s="40"/>
      <c r="H61" s="40"/>
      <c r="I61" s="40"/>
      <c r="J61" s="40"/>
    </row>
    <row r="62" spans="5:10" ht="15.6">
      <c r="E62" s="40"/>
      <c r="F62" s="40"/>
      <c r="G62" s="40"/>
      <c r="H62" s="40"/>
      <c r="I62" s="40"/>
      <c r="J62" s="40"/>
    </row>
    <row r="63" spans="5:10" ht="15.6">
      <c r="E63" s="40"/>
      <c r="F63" s="40"/>
      <c r="G63" s="40"/>
      <c r="H63" s="40"/>
      <c r="I63" s="40"/>
      <c r="J63" s="40"/>
    </row>
    <row r="64" spans="5:10" ht="15.6">
      <c r="E64" s="40"/>
      <c r="F64" s="40"/>
      <c r="G64" s="40"/>
      <c r="H64" s="40"/>
      <c r="I64" s="40"/>
      <c r="J64" s="40"/>
    </row>
    <row r="65" spans="5:10" ht="15.6">
      <c r="E65" s="40"/>
      <c r="F65" s="40"/>
      <c r="G65" s="40"/>
      <c r="H65" s="40"/>
      <c r="I65" s="40"/>
      <c r="J65" s="40"/>
    </row>
    <row r="66" spans="5:10" ht="15.6">
      <c r="E66" s="40"/>
      <c r="F66" s="40"/>
      <c r="G66" s="40"/>
      <c r="H66" s="40"/>
      <c r="I66" s="40"/>
      <c r="J66" s="40"/>
    </row>
    <row r="67" spans="5:10" ht="15.6">
      <c r="E67" s="40"/>
      <c r="F67" s="40"/>
      <c r="G67" s="40"/>
      <c r="H67" s="40"/>
      <c r="I67" s="40"/>
      <c r="J67" s="40"/>
    </row>
    <row r="68" spans="5:10" ht="15.6">
      <c r="E68" s="40"/>
      <c r="F68" s="40"/>
      <c r="G68" s="40"/>
      <c r="H68" s="40"/>
      <c r="I68" s="40"/>
      <c r="J68" s="40"/>
    </row>
    <row r="69" spans="5:10" ht="15.6">
      <c r="E69" s="40"/>
      <c r="F69" s="40"/>
      <c r="G69" s="65"/>
      <c r="H69" s="65"/>
      <c r="I69" s="65"/>
      <c r="J69" s="65"/>
    </row>
    <row r="70" spans="5:10" ht="15.6">
      <c r="E70" s="40"/>
      <c r="F70" s="40"/>
    </row>
    <row r="71" spans="5:10" ht="15.6">
      <c r="E71" s="40"/>
      <c r="F71" s="40"/>
    </row>
    <row r="72" spans="5:10" ht="15.6">
      <c r="E72" s="40"/>
      <c r="F72" s="40"/>
    </row>
    <row r="73" spans="5:10" ht="15.6">
      <c r="E73" s="65"/>
      <c r="F73" s="65"/>
    </row>
  </sheetData>
  <mergeCells count="3">
    <mergeCell ref="A12:B12"/>
    <mergeCell ref="A17:B17"/>
    <mergeCell ref="A22:C22"/>
  </mergeCells>
  <phoneticPr fontId="0" type="noConversion"/>
  <printOptions horizontalCentered="1"/>
  <pageMargins left="0.31496062992125984" right="0.31496062992125984" top="0.59055118110236227" bottom="0.59055118110236227" header="0" footer="0"/>
  <pageSetup paperSize="9" scale="54" fitToHeight="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5"/>
  <sheetViews>
    <sheetView zoomScale="75" workbookViewId="0"/>
  </sheetViews>
  <sheetFormatPr baseColWidth="10" defaultColWidth="11.44140625" defaultRowHeight="13.2"/>
  <cols>
    <col min="1" max="1" width="104.44140625" style="2" customWidth="1"/>
    <col min="2" max="2" width="4" style="2" customWidth="1"/>
    <col min="3" max="3" width="20.6640625" style="2" customWidth="1"/>
    <col min="4" max="4" width="163.33203125" style="2" bestFit="1" customWidth="1"/>
    <col min="5" max="5" width="97.33203125" style="2" bestFit="1" customWidth="1"/>
    <col min="6" max="16384" width="11.44140625" style="2"/>
  </cols>
  <sheetData>
    <row r="1" spans="1:6" ht="60" customHeight="1">
      <c r="A1" s="7" t="str">
        <f>" EJERCICIO   "&amp; Balance!N1</f>
        <v xml:space="preserve"> EJERCICIO   2020</v>
      </c>
      <c r="B1" s="7"/>
      <c r="D1" s="8"/>
    </row>
    <row r="2" spans="1:6" ht="12.9" customHeight="1" thickBot="1">
      <c r="A2" s="5"/>
      <c r="B2" s="7"/>
      <c r="D2" s="8"/>
    </row>
    <row r="3" spans="1:6" ht="33" customHeight="1">
      <c r="A3" s="66" t="str">
        <f>"             "&amp;"SECTOR OTRAS ENTIDADES DEL SECTOR PÚBLICO"</f>
        <v xml:space="preserve">             SECTOR OTRAS ENTIDADES DEL SECTOR PÚBLICO</v>
      </c>
      <c r="B3" s="7"/>
      <c r="D3" s="8"/>
    </row>
    <row r="4" spans="1:6" ht="20.100000000000001" customHeight="1">
      <c r="A4" s="14" t="str">
        <f>"AGREGADO"</f>
        <v>AGREGADO</v>
      </c>
      <c r="B4" s="7"/>
      <c r="D4" s="8"/>
    </row>
    <row r="5" spans="1:6" ht="18" customHeight="1" thickBot="1">
      <c r="A5" s="18"/>
      <c r="B5" s="7"/>
      <c r="D5" s="8"/>
    </row>
    <row r="6" spans="1:6" ht="17.399999999999999">
      <c r="A6" s="83"/>
      <c r="B6" s="7"/>
      <c r="D6" s="84"/>
      <c r="E6" s="84"/>
      <c r="F6" s="84"/>
    </row>
    <row r="7" spans="1:6" ht="17.399999999999999">
      <c r="B7" s="7"/>
    </row>
    <row r="8" spans="1:6" ht="21" customHeight="1">
      <c r="A8" s="93" t="s">
        <v>99</v>
      </c>
      <c r="B8" s="7"/>
    </row>
    <row r="9" spans="1:6" ht="21" customHeight="1">
      <c r="A9" s="94"/>
      <c r="B9" s="7"/>
    </row>
    <row r="10" spans="1:6" ht="12.9" customHeight="1">
      <c r="A10" s="94"/>
      <c r="B10" s="7"/>
    </row>
    <row r="11" spans="1:6" ht="12.9" customHeight="1" thickBot="1">
      <c r="B11" s="7"/>
    </row>
    <row r="12" spans="1:6" ht="24.75" customHeight="1">
      <c r="A12" s="95" t="s">
        <v>191</v>
      </c>
      <c r="B12" s="7"/>
    </row>
    <row r="13" spans="1:6" ht="12.9" customHeight="1">
      <c r="B13" s="7"/>
    </row>
    <row r="14" spans="1:6" ht="18" customHeight="1">
      <c r="A14" s="1" t="s">
        <v>183</v>
      </c>
      <c r="B14" s="7"/>
    </row>
    <row r="15" spans="1:6" ht="18" customHeight="1">
      <c r="A15" s="1" t="s">
        <v>186</v>
      </c>
      <c r="B15" s="7"/>
    </row>
    <row r="16" spans="1:6" ht="18" customHeight="1">
      <c r="A16" s="1" t="s">
        <v>185</v>
      </c>
      <c r="B16" s="7"/>
    </row>
    <row r="17" spans="1:5" ht="18" customHeight="1">
      <c r="A17" s="1" t="s">
        <v>188</v>
      </c>
      <c r="B17" s="7"/>
    </row>
    <row r="18" spans="1:5" ht="18" customHeight="1">
      <c r="A18" s="1" t="s">
        <v>189</v>
      </c>
      <c r="B18" s="7"/>
    </row>
    <row r="19" spans="1:5" ht="18" customHeight="1">
      <c r="A19" s="1" t="s">
        <v>190</v>
      </c>
      <c r="B19" s="7"/>
    </row>
    <row r="20" spans="1:5" ht="18" customHeight="1">
      <c r="A20" s="1" t="s">
        <v>241</v>
      </c>
      <c r="B20" s="7"/>
    </row>
    <row r="21" spans="1:5" ht="18" customHeight="1">
      <c r="A21" s="1"/>
      <c r="B21" s="7"/>
    </row>
    <row r="22" spans="1:5" ht="18" customHeight="1">
      <c r="A22" s="1"/>
      <c r="B22" s="7"/>
    </row>
    <row r="23" spans="1:5" ht="18" customHeight="1">
      <c r="A23" s="1"/>
      <c r="B23" s="7"/>
    </row>
    <row r="24" spans="1:5" ht="18" customHeight="1">
      <c r="A24" s="1"/>
      <c r="B24" s="7"/>
      <c r="D24" s="1"/>
    </row>
    <row r="25" spans="1:5" ht="18" customHeight="1">
      <c r="A25" s="1"/>
      <c r="D25" s="1"/>
    </row>
    <row r="26" spans="1:5" ht="18" customHeight="1">
      <c r="A26" s="1"/>
      <c r="D26" s="1"/>
    </row>
    <row r="27" spans="1:5" ht="18" customHeight="1">
      <c r="A27" s="1"/>
      <c r="D27" s="1"/>
    </row>
    <row r="28" spans="1:5" ht="18" customHeight="1">
      <c r="A28" s="1"/>
      <c r="B28" s="1"/>
      <c r="D28" s="1"/>
    </row>
    <row r="29" spans="1:5" ht="18" customHeight="1">
      <c r="A29" s="1"/>
      <c r="B29" s="1"/>
      <c r="D29" s="1"/>
    </row>
    <row r="30" spans="1:5" ht="18" customHeight="1">
      <c r="A30" s="1"/>
      <c r="B30" s="1"/>
      <c r="D30" s="1"/>
    </row>
    <row r="31" spans="1:5" ht="18" customHeight="1">
      <c r="A31" s="1"/>
      <c r="B31" s="1"/>
      <c r="D31" s="1"/>
    </row>
    <row r="32" spans="1:5" ht="18" customHeight="1">
      <c r="A32" s="1"/>
      <c r="B32" s="1"/>
      <c r="D32" s="1"/>
      <c r="E32" s="1"/>
    </row>
    <row r="33" spans="1:5" ht="18" customHeight="1">
      <c r="A33" s="1"/>
      <c r="B33" s="1"/>
      <c r="D33" s="1"/>
      <c r="E33" s="1"/>
    </row>
    <row r="34" spans="1:5" ht="18" customHeight="1">
      <c r="A34" s="1"/>
      <c r="B34" s="1"/>
      <c r="D34" s="1"/>
      <c r="E34" s="1"/>
    </row>
    <row r="35" spans="1:5" ht="18" customHeight="1">
      <c r="A35" s="1"/>
      <c r="B35" s="1"/>
      <c r="D35" s="1"/>
      <c r="E35" s="1"/>
    </row>
    <row r="36" spans="1:5" ht="18" customHeight="1">
      <c r="A36" s="1"/>
      <c r="B36" s="1"/>
      <c r="D36" s="1"/>
      <c r="E36" s="1"/>
    </row>
    <row r="37" spans="1:5" ht="18" customHeight="1">
      <c r="A37" s="1"/>
      <c r="B37" s="1"/>
      <c r="D37" s="1"/>
      <c r="E37" s="1"/>
    </row>
    <row r="38" spans="1:5" ht="18" customHeight="1">
      <c r="A38" s="1"/>
      <c r="B38" s="1"/>
      <c r="D38" s="1"/>
      <c r="E38" s="1"/>
    </row>
    <row r="39" spans="1:5" ht="18" customHeight="1">
      <c r="A39" s="1"/>
      <c r="B39" s="1"/>
      <c r="D39" s="1"/>
      <c r="E39" s="1"/>
    </row>
    <row r="40" spans="1:5" ht="18" customHeight="1">
      <c r="A40" s="1"/>
      <c r="B40" s="1"/>
      <c r="D40" s="1"/>
      <c r="E40" s="1"/>
    </row>
    <row r="41" spans="1:5" ht="18" customHeight="1">
      <c r="A41" s="1"/>
      <c r="B41" s="1"/>
      <c r="D41" s="1"/>
      <c r="E41" s="1"/>
    </row>
    <row r="42" spans="1:5" ht="18" customHeight="1">
      <c r="A42" s="1"/>
      <c r="B42" s="1"/>
      <c r="D42" s="1"/>
      <c r="E42" s="1"/>
    </row>
    <row r="43" spans="1:5" ht="18" customHeight="1">
      <c r="A43" s="1"/>
      <c r="B43" s="1"/>
      <c r="D43" s="1"/>
      <c r="E43" s="1"/>
    </row>
    <row r="44" spans="1:5" ht="18" customHeight="1">
      <c r="A44" s="1"/>
      <c r="B44" s="1"/>
    </row>
    <row r="45" spans="1:5" ht="18" customHeight="1">
      <c r="A45" s="1"/>
      <c r="B45" s="1"/>
    </row>
    <row r="46" spans="1:5" ht="18" customHeight="1">
      <c r="A46" s="1"/>
      <c r="B46" s="1"/>
    </row>
    <row r="47" spans="1:5" ht="18" customHeight="1">
      <c r="A47" s="1"/>
      <c r="B47" s="1"/>
    </row>
    <row r="48" spans="1:5" ht="18" customHeight="1">
      <c r="A48" s="1"/>
      <c r="B48" s="1"/>
    </row>
    <row r="49" spans="1:3" ht="18" customHeight="1">
      <c r="A49" s="1"/>
      <c r="B49" s="1"/>
    </row>
    <row r="50" spans="1:3" ht="18" customHeight="1">
      <c r="A50" s="1"/>
      <c r="B50" s="1"/>
    </row>
    <row r="51" spans="1:3" ht="18" customHeight="1">
      <c r="A51" s="1"/>
      <c r="B51" s="1"/>
    </row>
    <row r="52" spans="1:3" ht="18" customHeight="1">
      <c r="A52" s="1"/>
      <c r="B52" s="1"/>
    </row>
    <row r="53" spans="1:3" ht="18" customHeight="1">
      <c r="A53" s="1"/>
      <c r="B53" s="1"/>
    </row>
    <row r="54" spans="1:3" ht="18" customHeight="1">
      <c r="A54" s="1"/>
      <c r="B54" s="1"/>
      <c r="C54" s="1"/>
    </row>
    <row r="55" spans="1:3" ht="18" customHeight="1">
      <c r="A55" s="1"/>
      <c r="B55" s="1"/>
      <c r="C55" s="1"/>
    </row>
    <row r="56" spans="1:3" ht="18" customHeight="1">
      <c r="A56" s="1"/>
      <c r="B56" s="1"/>
      <c r="C56" s="1"/>
    </row>
    <row r="57" spans="1:3" ht="18" customHeight="1">
      <c r="A57" s="1"/>
      <c r="B57" s="1"/>
      <c r="C57" s="1"/>
    </row>
    <row r="58" spans="1:3" ht="18" customHeight="1">
      <c r="A58" s="1"/>
      <c r="B58" s="1"/>
      <c r="C58" s="1"/>
    </row>
    <row r="59" spans="1:3" ht="18" customHeight="1">
      <c r="A59" s="1"/>
      <c r="B59" s="115"/>
      <c r="C59" s="1"/>
    </row>
    <row r="60" spans="1:3" ht="18" customHeight="1">
      <c r="A60" s="1"/>
      <c r="B60" s="1"/>
      <c r="C60" s="1"/>
    </row>
    <row r="61" spans="1:3" ht="18" customHeight="1">
      <c r="A61" s="1"/>
      <c r="B61" s="1"/>
    </row>
    <row r="62" spans="1:3" ht="18" customHeight="1">
      <c r="A62" s="1"/>
      <c r="B62" s="1"/>
    </row>
    <row r="63" spans="1:3" ht="18" customHeight="1">
      <c r="A63" s="1"/>
      <c r="B63" s="1"/>
      <c r="C63" s="1"/>
    </row>
    <row r="64" spans="1:3" ht="18" customHeight="1">
      <c r="A64" s="1"/>
      <c r="B64" s="1"/>
      <c r="C64" s="1"/>
    </row>
    <row r="65" spans="1:3" ht="18" customHeight="1">
      <c r="A65" s="1"/>
      <c r="B65" s="1"/>
      <c r="C65" s="1"/>
    </row>
    <row r="66" spans="1:3" ht="18" customHeight="1">
      <c r="A66" s="1"/>
      <c r="B66" s="1"/>
      <c r="C66" s="1"/>
    </row>
    <row r="67" spans="1:3" ht="18" customHeight="1">
      <c r="A67" s="1"/>
      <c r="B67" s="1"/>
      <c r="C67" s="1"/>
    </row>
    <row r="68" spans="1:3" ht="18" customHeight="1">
      <c r="A68" s="1"/>
      <c r="B68" s="1"/>
      <c r="C68" s="1"/>
    </row>
    <row r="69" spans="1:3" ht="18" customHeight="1">
      <c r="A69" s="1"/>
      <c r="B69" s="1"/>
      <c r="C69" s="1"/>
    </row>
    <row r="70" spans="1:3" ht="18" customHeight="1">
      <c r="A70" s="1"/>
      <c r="B70" s="1"/>
      <c r="C70" s="1"/>
    </row>
    <row r="71" spans="1:3" ht="18" customHeight="1">
      <c r="A71" s="1"/>
      <c r="B71" s="1"/>
      <c r="C71" s="1"/>
    </row>
    <row r="72" spans="1:3" ht="18" customHeight="1">
      <c r="A72" s="1"/>
      <c r="B72" s="1"/>
      <c r="C72" s="1"/>
    </row>
    <row r="73" spans="1:3" ht="18" customHeight="1">
      <c r="A73" s="1"/>
      <c r="B73" s="1"/>
      <c r="C73" s="1"/>
    </row>
    <row r="74" spans="1:3" ht="18" customHeight="1">
      <c r="A74" s="1"/>
      <c r="B74" s="1"/>
      <c r="C74" s="1"/>
    </row>
    <row r="75" spans="1:3" ht="18" customHeight="1">
      <c r="A75" s="1"/>
      <c r="B75" s="1"/>
      <c r="C75" s="1"/>
    </row>
    <row r="76" spans="1:3" ht="18" customHeight="1">
      <c r="A76" s="1"/>
      <c r="B76" s="1"/>
      <c r="C76" s="1"/>
    </row>
    <row r="77" spans="1:3" ht="18" customHeight="1">
      <c r="A77" s="1"/>
      <c r="B77" s="1"/>
      <c r="C77" s="1"/>
    </row>
    <row r="78" spans="1:3" ht="18" customHeight="1">
      <c r="A78" s="1"/>
      <c r="B78" s="1"/>
      <c r="C78" s="1"/>
    </row>
    <row r="79" spans="1:3" ht="18" customHeight="1">
      <c r="A79" s="1"/>
      <c r="B79" s="1"/>
      <c r="C79" s="1"/>
    </row>
    <row r="80" spans="1:3" ht="18" customHeight="1">
      <c r="A80" s="1"/>
      <c r="B80" s="1"/>
      <c r="C80" s="1"/>
    </row>
    <row r="81" spans="1:3" ht="18" customHeight="1">
      <c r="A81" s="1"/>
      <c r="B81" s="1"/>
      <c r="C81" s="1"/>
    </row>
    <row r="82" spans="1:3" ht="18" customHeight="1">
      <c r="A82" s="1"/>
      <c r="B82" s="1"/>
      <c r="C82" s="1"/>
    </row>
    <row r="83" spans="1:3" ht="18" customHeight="1">
      <c r="A83" s="1"/>
      <c r="B83" s="1"/>
      <c r="C83" s="1"/>
    </row>
    <row r="84" spans="1:3" ht="18" customHeight="1">
      <c r="A84" s="1"/>
      <c r="C84" s="1"/>
    </row>
    <row r="85" spans="1:3" ht="18" customHeight="1">
      <c r="A85" s="1"/>
      <c r="C85" s="1"/>
    </row>
    <row r="86" spans="1:3" ht="15.6">
      <c r="A86" s="1"/>
      <c r="C86" s="1"/>
    </row>
    <row r="87" spans="1:3" ht="15.6">
      <c r="A87" s="1"/>
    </row>
    <row r="88" spans="1:3" ht="15.6">
      <c r="A88" s="1"/>
    </row>
    <row r="89" spans="1:3" ht="15.6">
      <c r="A89" s="1"/>
    </row>
    <row r="90" spans="1:3" ht="15.6">
      <c r="A90" s="1"/>
    </row>
    <row r="91" spans="1:3" ht="15.6">
      <c r="A91" s="1"/>
    </row>
    <row r="92" spans="1:3" ht="15.6">
      <c r="A92" s="1"/>
    </row>
    <row r="93" spans="1:3" ht="15.6">
      <c r="A93" s="1"/>
    </row>
    <row r="94" spans="1:3" ht="15.6">
      <c r="A94" s="1"/>
    </row>
    <row r="95" spans="1:3" ht="15.6">
      <c r="A95" s="1"/>
    </row>
  </sheetData>
  <phoneticPr fontId="1" type="noConversion"/>
  <printOptions horizontalCentered="1"/>
  <pageMargins left="0.31496062992125984" right="0.31496062992125984" top="0.59055118110236227" bottom="0.59055118110236227" header="0" footer="0"/>
  <pageSetup paperSize="9" scale="97" fitToHeight="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4"/>
  <sheetViews>
    <sheetView zoomScale="75" workbookViewId="0"/>
  </sheetViews>
  <sheetFormatPr baseColWidth="10" defaultColWidth="11.44140625" defaultRowHeight="13.2"/>
  <cols>
    <col min="1" max="1" width="92.33203125" style="2" customWidth="1"/>
    <col min="2" max="2" width="8.109375" style="2" customWidth="1"/>
    <col min="3" max="3" width="39.5546875" style="2" customWidth="1"/>
    <col min="4" max="4" width="9.6640625" style="2" customWidth="1"/>
    <col min="5" max="16384" width="11.44140625" style="2"/>
  </cols>
  <sheetData>
    <row r="1" spans="1:6" ht="60" customHeight="1">
      <c r="A1" s="5"/>
      <c r="B1" s="7"/>
      <c r="C1" s="7" t="str">
        <f>" EJERCICIO   "&amp; Balance!N1</f>
        <v xml:space="preserve"> EJERCICIO   2020</v>
      </c>
      <c r="D1" s="8"/>
    </row>
    <row r="2" spans="1:6" ht="12.9" customHeight="1" thickBot="1">
      <c r="A2" s="5"/>
      <c r="B2" s="6"/>
      <c r="C2" s="9"/>
      <c r="D2" s="8"/>
    </row>
    <row r="3" spans="1:6" ht="33" customHeight="1">
      <c r="A3" s="66" t="str">
        <f>"                                            "&amp;"SECTOR OTRAS ENTIDADES DEL SECTOR PÚBLICO"</f>
        <v xml:space="preserve">                                            SECTOR OTRAS ENTIDADES DEL SECTOR PÚBLICO</v>
      </c>
      <c r="B3" s="10"/>
      <c r="C3" s="11"/>
      <c r="D3" s="8"/>
    </row>
    <row r="4" spans="1:6" ht="20.100000000000001" customHeight="1">
      <c r="A4" s="14" t="str">
        <f>"AGREGADO"</f>
        <v>AGREGADO</v>
      </c>
      <c r="B4" s="69"/>
      <c r="C4" s="21"/>
      <c r="D4" s="8"/>
    </row>
    <row r="5" spans="1:6" ht="18" customHeight="1" thickBot="1">
      <c r="A5" s="18"/>
      <c r="B5" s="42"/>
      <c r="C5" s="67"/>
      <c r="D5" s="8"/>
    </row>
    <row r="6" spans="1:6" ht="15.6">
      <c r="A6" s="83"/>
      <c r="B6" s="84"/>
      <c r="C6" s="84"/>
      <c r="D6" s="84"/>
      <c r="E6" s="84"/>
      <c r="F6" s="84"/>
    </row>
    <row r="8" spans="1:6" ht="21" customHeight="1">
      <c r="A8" s="86" t="s">
        <v>127</v>
      </c>
      <c r="B8" s="31"/>
      <c r="C8" s="31"/>
    </row>
    <row r="9" spans="1:6" ht="21" customHeight="1"/>
    <row r="10" spans="1:6" ht="12.9" customHeight="1"/>
    <row r="11" spans="1:6" ht="12.9" customHeight="1" thickBot="1"/>
    <row r="12" spans="1:6" ht="24.75" customHeight="1">
      <c r="A12" s="95" t="s">
        <v>159</v>
      </c>
      <c r="C12" s="95" t="s">
        <v>128</v>
      </c>
    </row>
    <row r="13" spans="1:6" ht="12.9" customHeight="1"/>
    <row r="14" spans="1:6" ht="18" customHeight="1">
      <c r="A14" s="119" t="s">
        <v>178</v>
      </c>
      <c r="C14" s="119"/>
    </row>
    <row r="15" spans="1:6" ht="18" customHeight="1">
      <c r="A15" s="119" t="s">
        <v>179</v>
      </c>
      <c r="C15" s="119"/>
    </row>
    <row r="16" spans="1:6" ht="18" customHeight="1">
      <c r="A16" s="119" t="s">
        <v>180</v>
      </c>
      <c r="C16" s="119"/>
    </row>
    <row r="17" spans="1:3" ht="18" customHeight="1">
      <c r="A17" s="119" t="s">
        <v>181</v>
      </c>
      <c r="B17" s="1"/>
      <c r="C17" s="119"/>
    </row>
    <row r="18" spans="1:3" ht="18" customHeight="1">
      <c r="A18" s="119" t="s">
        <v>182</v>
      </c>
      <c r="C18" s="1"/>
    </row>
    <row r="19" spans="1:3" ht="18" customHeight="1">
      <c r="A19" s="1" t="s">
        <v>184</v>
      </c>
      <c r="C19" s="1"/>
    </row>
    <row r="20" spans="1:3" ht="18" customHeight="1">
      <c r="A20" s="1" t="s">
        <v>187</v>
      </c>
      <c r="C20" s="119"/>
    </row>
    <row r="21" spans="1:3" ht="18" customHeight="1">
      <c r="A21" s="1" t="s">
        <v>207</v>
      </c>
      <c r="C21" s="119"/>
    </row>
    <row r="22" spans="1:3" ht="18" customHeight="1">
      <c r="A22" s="1" t="s">
        <v>206</v>
      </c>
      <c r="C22" s="1"/>
    </row>
    <row r="23" spans="1:3" ht="18" customHeight="1">
      <c r="A23" s="1" t="s">
        <v>205</v>
      </c>
      <c r="C23" s="1"/>
    </row>
    <row r="24" spans="1:3" ht="18" customHeight="1">
      <c r="A24" s="1" t="s">
        <v>240</v>
      </c>
      <c r="C24" s="1"/>
    </row>
    <row r="25" spans="1:3" ht="18" customHeight="1">
      <c r="A25" s="1" t="s">
        <v>244</v>
      </c>
      <c r="C25" s="1"/>
    </row>
    <row r="26" spans="1:3" ht="18" customHeight="1">
      <c r="A26" s="1"/>
      <c r="C26" s="1"/>
    </row>
    <row r="27" spans="1:3" ht="18" customHeight="1">
      <c r="A27" s="1"/>
      <c r="C27" s="1"/>
    </row>
    <row r="28" spans="1:3" ht="18" customHeight="1">
      <c r="A28" s="1"/>
      <c r="C28" s="1"/>
    </row>
    <row r="29" spans="1:3" ht="18" customHeight="1">
      <c r="A29" s="1"/>
      <c r="C29" s="1"/>
    </row>
    <row r="30" spans="1:3" ht="18" customHeight="1">
      <c r="A30" s="1"/>
      <c r="C30" s="1"/>
    </row>
    <row r="31" spans="1:3" ht="18" customHeight="1">
      <c r="A31" s="1"/>
      <c r="C31" s="1"/>
    </row>
    <row r="32" spans="1:3" ht="18" customHeight="1">
      <c r="A32" s="1"/>
      <c r="C32" s="1"/>
    </row>
    <row r="33" spans="1:3" ht="18" customHeight="1">
      <c r="A33" s="1"/>
      <c r="C33" s="1"/>
    </row>
    <row r="34" spans="1:3" ht="18" customHeight="1">
      <c r="A34" s="1"/>
      <c r="C34" s="1"/>
    </row>
    <row r="35" spans="1:3" ht="18" customHeight="1">
      <c r="A35" s="1"/>
      <c r="C35" s="1"/>
    </row>
    <row r="36" spans="1:3" ht="18" customHeight="1">
      <c r="A36" s="1"/>
      <c r="C36" s="1"/>
    </row>
    <row r="37" spans="1:3" ht="18" customHeight="1">
      <c r="A37" s="1"/>
      <c r="C37" s="1"/>
    </row>
    <row r="38" spans="1:3" ht="18" customHeight="1">
      <c r="A38" s="1"/>
      <c r="C38" s="1"/>
    </row>
    <row r="39" spans="1:3" ht="18" customHeight="1">
      <c r="A39" s="1"/>
    </row>
    <row r="40" spans="1:3" ht="18" customHeight="1">
      <c r="A40" s="1"/>
    </row>
    <row r="41" spans="1:3" ht="18" customHeight="1">
      <c r="A41" s="1"/>
    </row>
    <row r="42" spans="1:3" ht="18" customHeight="1">
      <c r="A42" s="1"/>
    </row>
    <row r="43" spans="1:3" ht="18" customHeight="1">
      <c r="A43" s="1"/>
    </row>
    <row r="44" spans="1:3" ht="18" customHeight="1">
      <c r="A44" s="1"/>
    </row>
    <row r="45" spans="1:3" ht="18" customHeight="1">
      <c r="A45" s="1"/>
    </row>
    <row r="46" spans="1:3" ht="18" customHeight="1">
      <c r="A46" s="1"/>
    </row>
    <row r="47" spans="1:3" ht="18" customHeight="1">
      <c r="A47" s="1"/>
    </row>
    <row r="48" spans="1:3" ht="18" customHeight="1">
      <c r="A48" s="1"/>
    </row>
    <row r="49" spans="1:1" ht="18" customHeight="1">
      <c r="A49" s="1"/>
    </row>
    <row r="50" spans="1:1" ht="18" customHeight="1">
      <c r="A50" s="1"/>
    </row>
    <row r="51" spans="1:1" ht="18" customHeight="1">
      <c r="A51" s="1"/>
    </row>
    <row r="52" spans="1:1" ht="18" customHeight="1">
      <c r="A52" s="1"/>
    </row>
    <row r="53" spans="1:1" ht="18" customHeight="1">
      <c r="A53" s="1"/>
    </row>
    <row r="54" spans="1:1" ht="18" customHeight="1">
      <c r="A54" s="1"/>
    </row>
    <row r="55" spans="1:1" ht="18" customHeight="1">
      <c r="A55" s="1"/>
    </row>
    <row r="56" spans="1:1" ht="18" customHeight="1">
      <c r="A56" s="1"/>
    </row>
    <row r="57" spans="1:1" ht="18" customHeight="1">
      <c r="A57" s="1"/>
    </row>
    <row r="58" spans="1:1" ht="18" customHeight="1">
      <c r="A58" s="1"/>
    </row>
    <row r="59" spans="1:1" ht="18" customHeight="1">
      <c r="A59" s="1"/>
    </row>
    <row r="60" spans="1:1" ht="18" customHeight="1">
      <c r="A60" s="1"/>
    </row>
    <row r="61" spans="1:1" ht="18" customHeight="1">
      <c r="A61" s="1"/>
    </row>
    <row r="62" spans="1:1" ht="18" customHeight="1">
      <c r="A62" s="1"/>
    </row>
    <row r="63" spans="1:1" ht="18" customHeight="1">
      <c r="A63" s="1"/>
    </row>
    <row r="64" spans="1:1" ht="18" customHeight="1">
      <c r="A64" s="1"/>
    </row>
    <row r="65" spans="1:1" ht="18" customHeight="1">
      <c r="A65" s="1"/>
    </row>
    <row r="66" spans="1:1" ht="18" customHeight="1">
      <c r="A66" s="1"/>
    </row>
    <row r="67" spans="1:1" ht="18" customHeight="1">
      <c r="A67" s="1"/>
    </row>
    <row r="68" spans="1:1" ht="18" customHeight="1">
      <c r="A68" s="1"/>
    </row>
    <row r="69" spans="1:1" ht="18" customHeight="1">
      <c r="A69" s="1"/>
    </row>
    <row r="70" spans="1:1" ht="18" customHeight="1">
      <c r="A70" s="1"/>
    </row>
    <row r="71" spans="1:1" ht="18" customHeight="1">
      <c r="A71" s="1"/>
    </row>
    <row r="72" spans="1:1" ht="18" customHeight="1">
      <c r="A72" s="1"/>
    </row>
    <row r="73" spans="1:1" ht="18" customHeight="1">
      <c r="A73" s="1"/>
    </row>
    <row r="74" spans="1:1" ht="18" customHeight="1">
      <c r="A74" s="1"/>
    </row>
    <row r="75" spans="1:1" ht="18" customHeight="1">
      <c r="A75" s="1"/>
    </row>
    <row r="76" spans="1:1" ht="18" customHeight="1">
      <c r="A76" s="1"/>
    </row>
    <row r="77" spans="1:1" ht="18" customHeight="1">
      <c r="A77" s="1"/>
    </row>
    <row r="78" spans="1:1" ht="18" customHeight="1">
      <c r="A78" s="1"/>
    </row>
    <row r="79" spans="1:1" ht="18" customHeight="1">
      <c r="A79" s="1"/>
    </row>
    <row r="80" spans="1:1" ht="18" customHeight="1">
      <c r="A80" s="1"/>
    </row>
    <row r="81" spans="1:1" ht="18" customHeight="1">
      <c r="A81" s="1"/>
    </row>
    <row r="82" spans="1:1" ht="18" customHeight="1">
      <c r="A82" s="1"/>
    </row>
    <row r="83" spans="1:1" ht="18" customHeight="1">
      <c r="A83" s="1"/>
    </row>
    <row r="84" spans="1:1" ht="18" customHeight="1">
      <c r="A84" s="1"/>
    </row>
    <row r="85" spans="1:1" ht="18" customHeight="1">
      <c r="A85" s="1"/>
    </row>
    <row r="86" spans="1:1" ht="18" customHeight="1">
      <c r="A86" s="1"/>
    </row>
    <row r="87" spans="1:1" ht="18" customHeight="1">
      <c r="A87" s="1"/>
    </row>
    <row r="88" spans="1:1" ht="18" customHeight="1">
      <c r="A88" s="1"/>
    </row>
    <row r="89" spans="1:1" ht="18" customHeight="1">
      <c r="A89" s="1"/>
    </row>
    <row r="90" spans="1:1" ht="18" customHeight="1">
      <c r="A90" s="1"/>
    </row>
    <row r="91" spans="1:1" ht="18" customHeight="1">
      <c r="A91" s="1"/>
    </row>
    <row r="92" spans="1:1" ht="18" customHeight="1">
      <c r="A92" s="1"/>
    </row>
    <row r="93" spans="1:1" ht="18" customHeight="1">
      <c r="A93" s="1"/>
    </row>
    <row r="94" spans="1:1" ht="18" customHeight="1">
      <c r="A94" s="1"/>
    </row>
    <row r="95" spans="1:1" ht="15.6">
      <c r="A95" s="1"/>
    </row>
    <row r="96" spans="1:1" ht="15.6">
      <c r="A96" s="1"/>
    </row>
    <row r="97" spans="1:2" ht="15.6">
      <c r="A97" s="1"/>
    </row>
    <row r="98" spans="1:2" ht="15.6">
      <c r="A98" s="1"/>
    </row>
    <row r="99" spans="1:2" ht="15.6">
      <c r="A99" s="1"/>
    </row>
    <row r="100" spans="1:2" ht="15.6">
      <c r="A100" s="1"/>
    </row>
    <row r="111" spans="1:2">
      <c r="B111" s="3"/>
    </row>
    <row r="112" spans="1:2">
      <c r="B112" s="3"/>
    </row>
    <row r="113" spans="2:2">
      <c r="B113" s="3"/>
    </row>
    <row r="114" spans="2:2">
      <c r="B114" s="3"/>
    </row>
  </sheetData>
  <phoneticPr fontId="1" type="noConversion"/>
  <printOptions horizontalCentered="1"/>
  <pageMargins left="0.31496062992125984" right="0.31496062992125984" top="0.59055118110236227" bottom="0.59055118110236227" header="0" footer="0"/>
  <pageSetup paperSize="9" scale="70"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Información</vt:lpstr>
      <vt:lpstr>Balance</vt:lpstr>
      <vt:lpstr>Cuenta</vt:lpstr>
      <vt:lpstr>Flujos de efectivo</vt:lpstr>
      <vt:lpstr>Memoria</vt:lpstr>
      <vt:lpstr>Entidades agregadas</vt:lpstr>
      <vt:lpstr>Entidades no agregadas</vt:lpstr>
      <vt:lpstr>Balance!Área_de_impresión</vt:lpstr>
      <vt:lpstr>Cuenta!Área_de_impresión</vt:lpstr>
      <vt:lpstr>'Entidades agregadas'!Área_de_impresión</vt:lpstr>
      <vt:lpstr>'Entidades no agregadas'!Área_de_impresión</vt:lpstr>
      <vt:lpstr>'Flujos de efectivo'!Área_de_impresión</vt:lpstr>
      <vt:lpstr>Información!Área_de_impresión</vt:lpstr>
      <vt:lpstr>Memoria!Área_de_impresión</vt:lpstr>
      <vt:lpstr>'Entidades agregadas'!Títulos_a_imprimir</vt:lpstr>
      <vt:lpstr>'Entidades no agregadas'!Títulos_a_imprimir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Jesús Picó Romero</cp:lastModifiedBy>
  <cp:lastPrinted>2020-12-11T10:50:16Z</cp:lastPrinted>
  <dcterms:created xsi:type="dcterms:W3CDTF">2010-12-21T11:30:58Z</dcterms:created>
  <dcterms:modified xsi:type="dcterms:W3CDTF">2021-12-14T12:00:37Z</dcterms:modified>
</cp:coreProperties>
</file>