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polo\BADESPAV\2020\Vistas procesadas\"/>
    </mc:Choice>
  </mc:AlternateContent>
  <bookViews>
    <workbookView xWindow="840" yWindow="360" windowWidth="13872" windowHeight="7968" tabRatio="832" firstSheet="1" activeTab="1"/>
  </bookViews>
  <sheets>
    <sheet name="Acerno_Cache_XXXXX" sheetId="11" state="veryHidden" r:id="rId1"/>
    <sheet name="Información" sheetId="8" r:id="rId2"/>
    <sheet name="Balance" sheetId="13" r:id="rId3"/>
    <sheet name="Cuenta del resultado" sheetId="14" r:id="rId4"/>
    <sheet name="Cambios en el patrimonio neto" sheetId="15" r:id="rId5"/>
    <sheet name="Operaciones con propietarios" sheetId="16" r:id="rId6"/>
    <sheet name="Flujos de efectivo" sheetId="17" r:id="rId7"/>
    <sheet name="Liquidación del presupuesto" sheetId="18" r:id="rId8"/>
    <sheet name="Resultados" sheetId="19" r:id="rId9"/>
    <sheet name="Memoria" sheetId="20" r:id="rId10"/>
    <sheet name="Entidades agregadas" sheetId="5" r:id="rId11"/>
    <sheet name="Entidades no agregadas" sheetId="21" r:id="rId12"/>
  </sheets>
  <definedNames>
    <definedName name="_xlnm.Print_Area" localSheetId="2">Balance!$A$1:$I$82</definedName>
    <definedName name="_xlnm.Print_Area" localSheetId="4">'Cambios en el patrimonio neto'!$A$1:$F$57</definedName>
    <definedName name="_xlnm.Print_Area" localSheetId="3">'Cuenta del resultado'!$A$1:$I$93</definedName>
    <definedName name="_xlnm.Print_Area" localSheetId="10">'Entidades agregadas'!$A$1:$B$20</definedName>
    <definedName name="_xlnm.Print_Area" localSheetId="11">'Entidades no agregadas'!$A$1:$C$43</definedName>
    <definedName name="_xlnm.Print_Area" localSheetId="6">'Flujos de efectivo'!$A$1:$B$61</definedName>
    <definedName name="_xlnm.Print_Area" localSheetId="1">Información!$A$1:$B$55</definedName>
    <definedName name="_xlnm.Print_Area" localSheetId="7">'Liquidación del presupuesto'!$A$1:$O$62</definedName>
    <definedName name="_xlnm.Print_Area" localSheetId="9">Memoria!$A$1:$I$82</definedName>
    <definedName name="_xlnm.Print_Area" localSheetId="5">'Operaciones con propietarios'!$A$1:$C$26</definedName>
    <definedName name="_xlnm.Print_Area" localSheetId="8">Resultados!$A$1:$H$38</definedName>
    <definedName name="_xlnm.Print_Titles" localSheetId="10">'Entidades agregadas'!$1:$12</definedName>
    <definedName name="_xlnm.Print_Titles" localSheetId="11">'Entidades no agregadas'!$1:$13</definedName>
    <definedName name="tm_1006633539" localSheetId="11">#REF!</definedName>
    <definedName name="tm_1006633539" localSheetId="7">#REF!</definedName>
    <definedName name="tm_1006633539" localSheetId="5">#REF!</definedName>
    <definedName name="tm_1006633539" localSheetId="8">#REF!</definedName>
    <definedName name="tm_1006633539">#REF!</definedName>
    <definedName name="tm_603982494" localSheetId="11">#REF!</definedName>
    <definedName name="tm_603982494" localSheetId="7">#REF!</definedName>
    <definedName name="tm_603982494" localSheetId="5">#REF!</definedName>
    <definedName name="tm_603982494" localSheetId="8">#REF!</definedName>
    <definedName name="tm_603982494">#REF!</definedName>
    <definedName name="tm_671088875" localSheetId="11">#REF!</definedName>
    <definedName name="tm_671088875" localSheetId="7">#REF!</definedName>
    <definedName name="tm_671088875" localSheetId="5">#REF!</definedName>
    <definedName name="tm_671088875" localSheetId="8">#REF!</definedName>
    <definedName name="tm_671088875">#REF!</definedName>
    <definedName name="tm_805306395" localSheetId="11">#REF!</definedName>
    <definedName name="tm_805306395" localSheetId="7">#REF!</definedName>
    <definedName name="tm_805306395" localSheetId="5">#REF!</definedName>
    <definedName name="tm_805306395" localSheetId="8">#REF!</definedName>
    <definedName name="tm_805306395">#REF!</definedName>
    <definedName name="tm_805306397" localSheetId="11">#REF!</definedName>
    <definedName name="tm_805306397" localSheetId="7">#REF!</definedName>
    <definedName name="tm_805306397" localSheetId="5">#REF!</definedName>
    <definedName name="tm_805306397" localSheetId="8">#REF!</definedName>
    <definedName name="tm_805306397">#REF!</definedName>
  </definedNames>
  <calcPr calcId="152511"/>
</workbook>
</file>

<file path=xl/calcChain.xml><?xml version="1.0" encoding="utf-8"?>
<calcChain xmlns="http://schemas.openxmlformats.org/spreadsheetml/2006/main">
  <c r="A3" i="21" l="1"/>
  <c r="A3" i="5"/>
  <c r="C1" i="21" l="1"/>
  <c r="A4" i="21"/>
  <c r="B1" i="5" l="1"/>
  <c r="A4" i="5" l="1"/>
</calcChain>
</file>

<file path=xl/sharedStrings.xml><?xml version="1.0" encoding="utf-8"?>
<sst xmlns="http://schemas.openxmlformats.org/spreadsheetml/2006/main" count="774" uniqueCount="502">
  <si>
    <t>EJERCICIO</t>
  </si>
  <si>
    <t>Importes en euros</t>
  </si>
  <si>
    <t>ACTIVO</t>
  </si>
  <si>
    <t>%</t>
  </si>
  <si>
    <t>CONCEPTOS</t>
  </si>
  <si>
    <t>INDICADORES</t>
  </si>
  <si>
    <t>1. Liquidez inmediata o disponibilidad</t>
  </si>
  <si>
    <t>2. Liquidez a corto plazo o tesorería</t>
  </si>
  <si>
    <t>3. Liquidez general o solvencia a corto plazo</t>
  </si>
  <si>
    <t>IGOR: Ingresos de gestión ordinaria</t>
  </si>
  <si>
    <t>GGOR: Gastos de gestión ordinaria</t>
  </si>
  <si>
    <t>INFORMACIÓN GENERAL</t>
  </si>
  <si>
    <t>Sector</t>
  </si>
  <si>
    <t>Subsector</t>
  </si>
  <si>
    <t>INFORMACIÓN CONTABLE</t>
  </si>
  <si>
    <t>Régimen presupuestario</t>
  </si>
  <si>
    <t>PGC</t>
  </si>
  <si>
    <t>MODELIZACIÓN</t>
  </si>
  <si>
    <t>OBSERVACIONES</t>
  </si>
  <si>
    <t>Número medio de empleados*</t>
  </si>
  <si>
    <t>ENTIDADES AGREGADAS</t>
  </si>
  <si>
    <t>Tipos de entidad</t>
  </si>
  <si>
    <t>Limitativo</t>
  </si>
  <si>
    <t>ESTADOS INDIVIDUALES</t>
  </si>
  <si>
    <t>1. Ingresos tributarios</t>
  </si>
  <si>
    <t>EMPLEADOS</t>
  </si>
  <si>
    <t>AVALES</t>
  </si>
  <si>
    <t>8. Gastos de personal</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</si>
  <si>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</si>
  <si>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</si>
  <si>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</si>
  <si>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</si>
  <si>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</si>
  <si>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</si>
  <si>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</si>
  <si>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</si>
  <si>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</si>
  <si>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</si>
  <si>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</si>
  <si>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</si>
  <si>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</si>
  <si>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</si>
  <si>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</si>
  <si>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</si>
  <si>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</si>
  <si>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</si>
  <si>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</si>
  <si>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</si>
  <si>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</si>
  <si>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</si>
  <si>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</si>
  <si>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</si>
  <si>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</si>
  <si>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</si>
  <si>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</si>
  <si>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</si>
  <si>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</si>
  <si>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</si>
  <si>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</si>
  <si>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</si>
  <si>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</si>
  <si>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</si>
  <si>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</si>
  <si>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</si>
  <si>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</si>
  <si>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</si>
  <si>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</si>
  <si>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</si>
  <si>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</si>
  <si>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</si>
  <si>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</si>
  <si>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</si>
  <si>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</si>
  <si>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</si>
  <si>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</si>
  <si>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</si>
  <si>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</si>
  <si>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</si>
  <si>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</si>
  <si>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</si>
  <si>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</si>
  <si>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</si>
  <si>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</si>
  <si>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</si>
  <si>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Ajustes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</si>
  <si>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</si>
  <si>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</si>
  <si>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</si>
  <si>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</si>
  <si>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</si>
  <si>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</si>
  <si>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</si>
  <si>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</si>
  <si>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</si>
  <si>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</si>
  <si>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</si>
  <si>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</si>
  <si>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</si>
  <si>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</si>
  <si>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</si>
  <si>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</si>
  <si>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</si>
  <si>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</si>
  <si>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</si>
  <si>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</si>
  <si>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</si>
  <si>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</si>
  <si>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</si>
  <si>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</si>
  <si>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</si>
  <si>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</si>
  <si>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</si>
  <si>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</si>
  <si>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</si>
  <si>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</si>
  <si>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</si>
  <si>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</si>
  <si>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</si>
  <si>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</si>
  <si>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</si>
  <si>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 xml:space="preserve">     (+) </t>
  </si>
  <si>
    <t>del presupuesto corriente</t>
  </si>
  <si>
    <t>de presupuestos cerrados</t>
  </si>
  <si>
    <t xml:space="preserve">     (+)</t>
  </si>
  <si>
    <t>de operaciones no presupuestarias</t>
  </si>
  <si>
    <t>de operaciones comerciales</t>
  </si>
  <si>
    <t>Obligaciones pendientes de pago</t>
  </si>
  <si>
    <t xml:space="preserve"> del presupuesto corriente</t>
  </si>
  <si>
    <t xml:space="preserve"> de presupuestos cerrados</t>
  </si>
  <si>
    <t xml:space="preserve"> de operaciones no presupuestarias</t>
  </si>
  <si>
    <t xml:space="preserve"> de operaciones comerciales</t>
  </si>
  <si>
    <t xml:space="preserve"> pagos realizados pendientes de aplicación definitiva</t>
  </si>
  <si>
    <t>1. Pendiente de pago de ejercicios cerrados</t>
  </si>
  <si>
    <t>2. Pendiente de cobro de ejercicios cerrados</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</si>
  <si>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</si>
  <si>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</si>
  <si>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</si>
  <si>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</si>
  <si>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</si>
  <si>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GASTOS</t>
  </si>
  <si>
    <t>OBLIGACIONES</t>
  </si>
  <si>
    <t>REMANENTE</t>
  </si>
  <si>
    <t>COMPROMETID.</t>
  </si>
  <si>
    <t>RECON. NETAS</t>
  </si>
  <si>
    <t>DE CRÉDITO</t>
  </si>
  <si>
    <t>DERECHOS</t>
  </si>
  <si>
    <t>RECON. NETOS</t>
  </si>
  <si>
    <t>NETA</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</si>
  <si>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</si>
  <si>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</si>
  <si>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Número de entidades agregadas</t>
  </si>
  <si>
    <t>OTROS INDICADORES Y MAGNITUDES</t>
  </si>
  <si>
    <t>4. Inmovilización</t>
  </si>
  <si>
    <t>II. TOTAL AJUSTES (3+4-5)</t>
  </si>
  <si>
    <t>Fondo de contingencia</t>
  </si>
  <si>
    <t>BALANCE</t>
  </si>
  <si>
    <t>PATRIMONIO NETO Y PASIVO</t>
  </si>
  <si>
    <t>INDICADORES Y MAGNITUDES FINANCIERO-PATRIMONIALES</t>
  </si>
  <si>
    <t>1. Plazo de cobro</t>
  </si>
  <si>
    <t>2. Plazo de pago</t>
  </si>
  <si>
    <t>3. Plazo de pago corregido (a)</t>
  </si>
  <si>
    <t>4. Endeudamiento por habitante</t>
  </si>
  <si>
    <t>5. Endeudamiento general</t>
  </si>
  <si>
    <t>5. Firmeza</t>
  </si>
  <si>
    <t>6. Relación de endeudamiento</t>
  </si>
  <si>
    <t>6. Acumulación</t>
  </si>
  <si>
    <t>7. Cash - Flow</t>
  </si>
  <si>
    <t>7. Fondo de maniobra</t>
  </si>
  <si>
    <t>CUENTA DEL RESULTADO ECONÓMICO PATRIMONIAL</t>
  </si>
  <si>
    <t>INDICADORES FINANCIEROS Y PATRIMONIALES</t>
  </si>
  <si>
    <t>OPERACIONES CONTINUADAS</t>
  </si>
  <si>
    <t>1. Ingresos tributarios sobre IGOR</t>
  </si>
  <si>
    <t>a) Impuestos</t>
  </si>
  <si>
    <t>2. Trasferencias y subvenciones recibidas sobre IGOR</t>
  </si>
  <si>
    <t>3. Ventas netas y prestación de servicios sobre IGOR</t>
  </si>
  <si>
    <t>4. Resto de IGOR sobre IGOR</t>
  </si>
  <si>
    <t>5. Gastos de personal sobre GGOR</t>
  </si>
  <si>
    <t>6. Transferencias y subvenciones concedidas sobre GGOR</t>
  </si>
  <si>
    <t>7. Aprovisionamientos sobre GGOR</t>
  </si>
  <si>
    <t>8. Resto de GGOR sobre GGOR</t>
  </si>
  <si>
    <t>9. Cobertura de los gastos corrientes. GGOR sobre IGOR</t>
  </si>
  <si>
    <t>b) Tasas</t>
  </si>
  <si>
    <t>1. Cobertura total</t>
  </si>
  <si>
    <t>c) Otros ingresos tributarios</t>
  </si>
  <si>
    <t>2. Transferencias y subvenciones recibidas</t>
  </si>
  <si>
    <t xml:space="preserve"> a) Del ejercicio</t>
  </si>
  <si>
    <t xml:space="preserve">    a.1) Subvenciones recibidas para financiar gastos del ejercicio</t>
  </si>
  <si>
    <t xml:space="preserve">    a.2) Transferencias</t>
  </si>
  <si>
    <t xml:space="preserve">    a.3) Subvenciones recibidas para cancelación de pasivos</t>
  </si>
  <si>
    <t>b) Imputación de subvenciones para el inmovilizado no financiero</t>
  </si>
  <si>
    <t>c) Imputación de subvenciones para activos corrientes y otras</t>
  </si>
  <si>
    <t>3. Ventas netas y prestaciones de servicios</t>
  </si>
  <si>
    <t xml:space="preserve"> a) Ventas netas</t>
  </si>
  <si>
    <t xml:space="preserve"> b) Prestaciones de servicios</t>
  </si>
  <si>
    <t>4. Variación de existencias de productos terminados y en curso de fabricación y deterioro de valor</t>
  </si>
  <si>
    <t>5. Trabajos realizados por la entidad para su inmovilizado</t>
  </si>
  <si>
    <t>6. Otros ingresos de gestión ordinaria</t>
  </si>
  <si>
    <t>7. Excesos de provisiones</t>
  </si>
  <si>
    <t>A) INGRESOS DE GESTIÓN ORDINARIA (1+2+3+4+5+6+7)</t>
  </si>
  <si>
    <t>a) Sueldos, salarios y asimilados</t>
  </si>
  <si>
    <t>b) Cargas sociales</t>
  </si>
  <si>
    <t>9. Transferencias y subvenciones concedidas</t>
  </si>
  <si>
    <t>10. Aprovisionamientos</t>
  </si>
  <si>
    <t>a) Consumo de mercaderías y otros aprovisionamientos</t>
  </si>
  <si>
    <t>b) Deterioro de valor de mercaderías, materias primas y otros aprovisionamientos</t>
  </si>
  <si>
    <t>11. Otros gastos de gestión ordinaria</t>
  </si>
  <si>
    <t>a) Suministros y servicios exteriores</t>
  </si>
  <si>
    <t>b) Tributos</t>
  </si>
  <si>
    <t>d) Otros gastos de gestión corriente</t>
  </si>
  <si>
    <t>12. Amortización del inmovilizado</t>
  </si>
  <si>
    <t>B) GASTOS DE GESTIÓN ORDINARIA (8+9+10+11+12)</t>
  </si>
  <si>
    <t>I. RESULTADO (AHORRO O DESAHORRO) DE LA GESTIÓN ORDINARIA (A+B)</t>
  </si>
  <si>
    <t>13. Deterioro y resultados por enajenaciones del inmovilizado no financiero y activos en estado de venta</t>
  </si>
  <si>
    <t>a) Deterioro de valor</t>
  </si>
  <si>
    <t>b) Bajas y enajenaciones</t>
  </si>
  <si>
    <t>c) Imputación de subvenciones para el inmovilizado no financiero</t>
  </si>
  <si>
    <t>14. Otras partidas no ordinarias</t>
  </si>
  <si>
    <t>a) Ingresos</t>
  </si>
  <si>
    <t>b) Gastos</t>
  </si>
  <si>
    <t>II. RESULTADO DE LAS OPERACIONES NO FINANCIERAS (I+13+14)</t>
  </si>
  <si>
    <t>15. Ingresos financieros</t>
  </si>
  <si>
    <t>a) De participaciones en instrumentos de patrimonio</t>
  </si>
  <si>
    <t>a.1) En entidades del grupo, multigrupo y asociadas</t>
  </si>
  <si>
    <t>a.2) En otras entidades</t>
  </si>
  <si>
    <t>b) De valores negociables y créditos del activo inmovilizado</t>
  </si>
  <si>
    <t>b.1) En entidades del grupo, multigrupo y asociadas</t>
  </si>
  <si>
    <t>b.2) Otros</t>
  </si>
  <si>
    <t>16. Gastos financieros</t>
  </si>
  <si>
    <t>a) Por deudas con entidades del grupo, multigrupo y asociadas</t>
  </si>
  <si>
    <t>b) Otros</t>
  </si>
  <si>
    <t>17. Gastos financieros imputados al activo</t>
  </si>
  <si>
    <t>18. Variación del valor razonable en activos y pasivos financieros</t>
  </si>
  <si>
    <t>a) Derivados financieros</t>
  </si>
  <si>
    <t>b) Otros activos y pasivos a valor razonable con imputación en resultados</t>
  </si>
  <si>
    <t>c) Imputación al resultado del ejercicio por activos financieros disponibles para la venta</t>
  </si>
  <si>
    <t>19. Diferencias de cambio</t>
  </si>
  <si>
    <t>20. Deterioro de valor, bajas y enajenaciones de activos y pasivos financieros</t>
  </si>
  <si>
    <t>a) De entidades del grupo, multigrupo y asociadas</t>
  </si>
  <si>
    <t>IV. RESULTADO DEL EJERCICIO PROCEDENTE DE OPERACIONES CONTINUADAS (II+III)</t>
  </si>
  <si>
    <t>OPERACIONES INTERRUMPIDAS</t>
  </si>
  <si>
    <t>V. RESULTADO DEL EJERCICIO PROCEDENTE DE OPERACIONES INTERRUMPIDAS</t>
  </si>
  <si>
    <t>VI. RESULTADO (AHORRO O DESAHORRO) DEL EJERCICIO (IV+V)</t>
  </si>
  <si>
    <t>ESTADOS DE CAMBIOS EN EL PATRIMONIO NETO</t>
  </si>
  <si>
    <t>ESTADO DE INGRESOS Y GASTOS RECONOCIDOS</t>
  </si>
  <si>
    <t xml:space="preserve">I. Resultado económico-patrimonial del ejercicio             </t>
  </si>
  <si>
    <t>II. Ingresos y gastos reconocidos directamente en el patrimonio neto:</t>
  </si>
  <si>
    <t xml:space="preserve">  1. Inmovilizado no financiero</t>
  </si>
  <si>
    <t xml:space="preserve">    1.1. Ingresos</t>
  </si>
  <si>
    <t xml:space="preserve">    1.2. Gastos</t>
  </si>
  <si>
    <t xml:space="preserve">  2. Activos y pasivos financieros</t>
  </si>
  <si>
    <t xml:space="preserve">    2.1. Ingresos</t>
  </si>
  <si>
    <t xml:space="preserve">    2.2. Gastos</t>
  </si>
  <si>
    <t xml:space="preserve">  3. Coberturas contables</t>
  </si>
  <si>
    <t xml:space="preserve">    3.1. Ingresos</t>
  </si>
  <si>
    <t xml:space="preserve">    3.2. Gastos</t>
  </si>
  <si>
    <t xml:space="preserve">  4. Otros incrementos patrimoniales</t>
  </si>
  <si>
    <t xml:space="preserve">  5. Por ganancias y pérdidas actuariales y otros ajustes</t>
  </si>
  <si>
    <t xml:space="preserve">  6. Otros ingresos y gastos</t>
  </si>
  <si>
    <t xml:space="preserve">  7. Diferencia de conversión</t>
  </si>
  <si>
    <t xml:space="preserve">  8. Efecto impositivo</t>
  </si>
  <si>
    <t xml:space="preserve">  9. Por activos no corrientes y pasivos vinculados, mantenidos para la venta</t>
  </si>
  <si>
    <t>Total ingresos y gastos reconocidos directamente en el patrimonio neto (1+2+3+4+5+6+7+8+9)</t>
  </si>
  <si>
    <t>III. Transferencias a la cuenta del resultado económico-patrimonial o al valor inicial de la partida cubierta:</t>
  </si>
  <si>
    <t xml:space="preserve">    3.1. Importes transferidos a la cuenta del resultado económico-patrimonial</t>
  </si>
  <si>
    <t xml:space="preserve">    3.2. Importes transferidos al valor inicial de la partida cubierta</t>
  </si>
  <si>
    <t xml:space="preserve">  5. Otros ingresos y gastos</t>
  </si>
  <si>
    <t xml:space="preserve">  6. Diferencia de conversión</t>
  </si>
  <si>
    <t xml:space="preserve">  7. Efecto impositivo</t>
  </si>
  <si>
    <t xml:space="preserve">  8. Por activos no corrientes y pasivos vinculados, mantenidos para la venta</t>
  </si>
  <si>
    <t>Total transferencias a la cuenta del resultado económico-patrimonial o al valor inicial de la partida cubierta</t>
  </si>
  <si>
    <t>(1+2+3+4+5+6+7+8)</t>
  </si>
  <si>
    <t>IV. TOTAL ingresos y gastos reconocidos (I+II+III)</t>
  </si>
  <si>
    <t>ESTADO TOTAL DE CAMBIOS EN EL PATRIMONIO NETO</t>
  </si>
  <si>
    <t>I. Patrimonio aportado</t>
  </si>
  <si>
    <t>II.Patrominio generado</t>
  </si>
  <si>
    <t>III. Ajustes por cambios de valor</t>
  </si>
  <si>
    <t>IV. Otros incrementos patrimoniales pendientes de imptutación a resultados</t>
  </si>
  <si>
    <t>TOTAL</t>
  </si>
  <si>
    <t xml:space="preserve">B. AJUSTES POR CAMBIOS DE CRITERIOS CONTABLES Y CORRECCIÓN DE ERRORES </t>
  </si>
  <si>
    <t>C. PATRIMONIO NETO INICIAL AJUSTADO DEL EJERCICIO (A+B)</t>
  </si>
  <si>
    <t>D. VARIACIONES DEL PATRIMONIO NETO DEL EJERCICIO</t>
  </si>
  <si>
    <t xml:space="preserve">  1. Ingresos y gastos reconocidos en el ejercicio</t>
  </si>
  <si>
    <t xml:space="preserve">  2. Operaciones con la entidad o entidades propietarias</t>
  </si>
  <si>
    <t xml:space="preserve">  3. Otras variaciones del patrimonio neto.</t>
  </si>
  <si>
    <t>E. PATRIMONIO NETO AL FINAL DEL EJERCICIO  (C+D)</t>
  </si>
  <si>
    <t>ESTADO DE OPERACIONES CON LA ENTIDAD O ENTIDADES PROPIETARIAS</t>
  </si>
  <si>
    <t>a) OPERACIONES PATRIMONIALES</t>
  </si>
  <si>
    <t>1.  Aportación patrimonial dineraria</t>
  </si>
  <si>
    <t>2.  Aportaciones de bienes y derechos</t>
  </si>
  <si>
    <t>3.  Asunción y condonación de pasivos financieros</t>
  </si>
  <si>
    <t>4.  Otras aportaciones de la entidad o entidades propietarias</t>
  </si>
  <si>
    <t>5.  (-) Devolución de bienes y derechos</t>
  </si>
  <si>
    <t>6.  (-) Otras devoluciones a la entidad o entidades propietarias</t>
  </si>
  <si>
    <t>Total</t>
  </si>
  <si>
    <t xml:space="preserve">b) OTRAS OPERACIONES </t>
  </si>
  <si>
    <t>1.  Ingresos y gastos reconocidos directamente en la cuenta del resultado económico patrimonial</t>
  </si>
  <si>
    <t>2.  Ingresos y gastos reconocidos directamente en el patrimonio neto</t>
  </si>
  <si>
    <t xml:space="preserve">  </t>
  </si>
  <si>
    <t>ESTADO DE FLUJOS DE EFECTIVO</t>
  </si>
  <si>
    <t>I) FLUJOS DE EFECTIVO DE LAS ACTIVIDADES DE GESTIÓN (+A-B)</t>
  </si>
  <si>
    <t xml:space="preserve">    A) Cobros:</t>
  </si>
  <si>
    <t xml:space="preserve">    1.   Ingresos tributarios</t>
  </si>
  <si>
    <t xml:space="preserve">    2.   Transferencias y subvenciones recibidas</t>
  </si>
  <si>
    <t xml:space="preserve">    3.   Ventas netas y prestaciones de servicios</t>
  </si>
  <si>
    <t xml:space="preserve">    4.   Gestión de recursos recaudados por cuenta de otros entes</t>
  </si>
  <si>
    <t xml:space="preserve">    5.   Intereses y dividendos cobrados</t>
  </si>
  <si>
    <t xml:space="preserve">    6.   Otros cobros</t>
  </si>
  <si>
    <t xml:space="preserve">    B) Pagos:</t>
  </si>
  <si>
    <t xml:space="preserve">    7.   Gastos de personal</t>
  </si>
  <si>
    <t xml:space="preserve">    8.   Transferencias y subvenciones concedidas</t>
  </si>
  <si>
    <t xml:space="preserve">    9.   Aprovisionamientos</t>
  </si>
  <si>
    <t xml:space="preserve">    10. Otros gastos de gestión</t>
  </si>
  <si>
    <t xml:space="preserve">    11. Gestión de recursos recaudados por cuenta de otros entes</t>
  </si>
  <si>
    <t xml:space="preserve">    12. Intereses pagados</t>
  </si>
  <si>
    <t xml:space="preserve">    13. Otros pagos</t>
  </si>
  <si>
    <t>II) FLUJOS DE EFECTIVO DE LAS ACTIVIDADES DE INVERSIÓN (+C-D)</t>
  </si>
  <si>
    <t xml:space="preserve">    C) Cobros:</t>
  </si>
  <si>
    <t xml:space="preserve">    1.   Ventas de inversiones reales</t>
  </si>
  <si>
    <t xml:space="preserve">    2.   Ventas de activos finncieros</t>
  </si>
  <si>
    <t xml:space="preserve">    3.   Otros cobros de las actividades de inversión</t>
  </si>
  <si>
    <t xml:space="preserve">    D) Pagos:</t>
  </si>
  <si>
    <t xml:space="preserve">    1.   Compras de inversiones reales</t>
  </si>
  <si>
    <t xml:space="preserve">    2.   Compras de activos finncieros</t>
  </si>
  <si>
    <t xml:space="preserve">    3.   Otros pagos de las actividades de inversión</t>
  </si>
  <si>
    <t>III) FLUJOS DE EFECTIVO DE LAS ACTIVIDADES DE FINANCIACIÓN (+E-F+G-H)</t>
  </si>
  <si>
    <t xml:space="preserve">    E) Aumento en el patrimonio:</t>
  </si>
  <si>
    <t xml:space="preserve">    1.   Aportaciones de la entidad o entidades propietarias</t>
  </si>
  <si>
    <t xml:space="preserve">    F) Pagos a la entidad o entidades propietarias:</t>
  </si>
  <si>
    <t xml:space="preserve">    2.   Devolución de aportaciones y reparto de resultados a la entidad o entidades propietarias</t>
  </si>
  <si>
    <t xml:space="preserve">    G) Cobros por emisión de pasivos financieros:</t>
  </si>
  <si>
    <t xml:space="preserve">    3.   Obligaciones y otros valores negociables</t>
  </si>
  <si>
    <t xml:space="preserve">    4.   Préstamos recibidos</t>
  </si>
  <si>
    <t xml:space="preserve">    5.   Otras deudas</t>
  </si>
  <si>
    <t xml:space="preserve">    H) Pagos por reembolsos de pasivos financieros:</t>
  </si>
  <si>
    <t xml:space="preserve">    6.   Obligaciones y otros valores negociables</t>
  </si>
  <si>
    <t xml:space="preserve">    8.   Otras deudas</t>
  </si>
  <si>
    <t>IV) FLUJOS DE EFECTIVO PENDIENTES DE CLASIFICACIÓN (+I-J)</t>
  </si>
  <si>
    <t xml:space="preserve">     I) Cobros pendientes de aplicación</t>
  </si>
  <si>
    <t xml:space="preserve">     J) Pagos pendientes de aplicación</t>
  </si>
  <si>
    <t>V) EFECTO DE LAS VARIACIONES DE LOS TIPOS DE CAMBIO</t>
  </si>
  <si>
    <t>VI) INCREMENTO/DISMINUCIÓN NETA DEL EFECTIVO Y ACTIVOS LÍQUIDOS</t>
  </si>
  <si>
    <t xml:space="preserve">      EQUIVALENTES AL EFECTIVO ( I + II + III + IV + V)</t>
  </si>
  <si>
    <t>Efectivo y activos equivalentes al efectivo al comienzo del ejercicio</t>
  </si>
  <si>
    <t>Efectivo y activos equivalentes al efectivo al final del ejercicio</t>
  </si>
  <si>
    <t>ESTADO DE LIQUIDACIÓN DEL PRESUPUESTO</t>
  </si>
  <si>
    <t xml:space="preserve"> I. LIQUIDACIÓN DEL PRESUPUESTO DE GASTOS</t>
  </si>
  <si>
    <t>II. LIQUIDACIÓN DEL PRESUPUESTO DE INGRESOS</t>
  </si>
  <si>
    <t>EXCESO/DEFEC.</t>
  </si>
  <si>
    <t>RECONOCIDOS</t>
  </si>
  <si>
    <t>ANULADOS</t>
  </si>
  <si>
    <t>CANCELADOS</t>
  </si>
  <si>
    <t>DE PREVISIÓN</t>
  </si>
  <si>
    <t>INDICADORES Y MAGNITUDES PRESUPUESTARIAS</t>
  </si>
  <si>
    <t>6. Periodo medio de pago (*)</t>
  </si>
  <si>
    <t>IV. RESULTADO PRESUPUESTARIO</t>
  </si>
  <si>
    <t>3. Créditos gastados financiados con remanente de tesorería afectado</t>
  </si>
  <si>
    <t>4. Desviaciones de financiación negativas del ejercicio</t>
  </si>
  <si>
    <t>5. Desviaciones de financiación positivas del ejercicio</t>
  </si>
  <si>
    <t>PRESUPUESTOS CERRADOS</t>
  </si>
  <si>
    <t>1.PRESUPUESTO DE GASTOS.             OBLIGACIONES</t>
  </si>
  <si>
    <t>PRESCRIPCIONES</t>
  </si>
  <si>
    <t>2. PRESUPUESTO DE INGRESOS.                  DERECHOS A COBRAR</t>
  </si>
  <si>
    <t>ESTADO DEL REMANENTE DE TESORERÍA</t>
  </si>
  <si>
    <t>Fondos líquidos</t>
  </si>
  <si>
    <t>2.  (+)</t>
  </si>
  <si>
    <t>3.  (-)</t>
  </si>
  <si>
    <t>4.  (+)</t>
  </si>
  <si>
    <t>Partidas pendientes de aplicación</t>
  </si>
  <si>
    <t xml:space="preserve">     (-)</t>
  </si>
  <si>
    <t xml:space="preserve"> cobros realizados pendientes de aplicación definitiva</t>
  </si>
  <si>
    <t xml:space="preserve">     I. Remanente de tesorería total (1+2-3+4)</t>
  </si>
  <si>
    <t xml:space="preserve">     II. Exceso de financiación afectada</t>
  </si>
  <si>
    <t xml:space="preserve">     III. Saldos de dudoso cobro</t>
  </si>
  <si>
    <t xml:space="preserve">     IV. Remanente de tesorería no afectado (I-II-III)</t>
  </si>
  <si>
    <t>OTRA INFORMACIÓN</t>
  </si>
  <si>
    <t>X120</t>
  </si>
  <si>
    <t>PGC público 2010</t>
  </si>
  <si>
    <t>RESULTADO PRESUPUESTARIO AJUSTADO   (I+II)</t>
  </si>
  <si>
    <r>
      <t>FUENTE</t>
    </r>
    <r>
      <rPr>
        <sz val="12"/>
        <rFont val="Times New Roman"/>
        <family val="1"/>
      </rPr>
      <t>: Elaboración propia a partir de las cuentas rendidas</t>
    </r>
  </si>
  <si>
    <t>21. Otros ingresos y gastos de carácter financiero</t>
  </si>
  <si>
    <t>III. RESULTADO DE LAS OPERACIONES FINANCIERAS (15+16+17+18+19+20+21)</t>
  </si>
  <si>
    <t>Periodo medio de pago del ejercicio (Criterios del Real Decreto 635/2014), en media de las entidades que lo declaran (a)</t>
  </si>
  <si>
    <t>(a) Incluye en el denominador: gastos de personal, transferencias y subvenciones concedidas, aprovisionamientos y otros gastos de gestión corriente, y en el numerador: los epígrafes IV, V y VI del patrimonio neto y pasivo.</t>
  </si>
  <si>
    <t>A) ACTIVO NO CORRIENTE</t>
  </si>
  <si>
    <t xml:space="preserve"> I. Inmovilizado intangible</t>
  </si>
  <si>
    <t xml:space="preserve">   1. Inversión en investigación y desarrollo</t>
  </si>
  <si>
    <t xml:space="preserve">   2. Propiedad industrial e intelectual</t>
  </si>
  <si>
    <t xml:space="preserve">   3. Aplicaciones informáticas</t>
  </si>
  <si>
    <t xml:space="preserve">   4. Inversiones sobre activos utilizados en régimen de arrendamiento o cedidos</t>
  </si>
  <si>
    <t xml:space="preserve">   5. Otro inmovilizado intangible</t>
  </si>
  <si>
    <t xml:space="preserve"> II. Inmovilizado material</t>
  </si>
  <si>
    <t xml:space="preserve">   1. Terrenos</t>
  </si>
  <si>
    <t xml:space="preserve">   2. Construcciones</t>
  </si>
  <si>
    <t xml:space="preserve">   3. Infraestructuras</t>
  </si>
  <si>
    <t xml:space="preserve">   4. Bienes del patrimonio histórico</t>
  </si>
  <si>
    <t xml:space="preserve">   5. Otro inmovilizado material</t>
  </si>
  <si>
    <t xml:space="preserve">   6. Inmovilizado en curso y anticipos</t>
  </si>
  <si>
    <t xml:space="preserve"> III. Inversiones inmobiliarias</t>
  </si>
  <si>
    <t xml:space="preserve">   3. Inversiones inmobiliarias en curso y anticipos</t>
  </si>
  <si>
    <t xml:space="preserve"> IV. Inversiones financieras a largo plazo en entidades del grupo, multigrupo y asociadas</t>
  </si>
  <si>
    <t xml:space="preserve">   1. Inversiones financieras en patrimonio de entidades de derecho público</t>
  </si>
  <si>
    <t xml:space="preserve">   2. Inversiones financieras en patrimonio de sociedades mercantiles</t>
  </si>
  <si>
    <t xml:space="preserve">   3. Créditos y valores representativos de deuda</t>
  </si>
  <si>
    <t xml:space="preserve">   4. Otras inversiones</t>
  </si>
  <si>
    <t xml:space="preserve"> V. Inversiones financieras a largo plazo</t>
  </si>
  <si>
    <t xml:space="preserve">   1. Inversiones financieras en patrimonio</t>
  </si>
  <si>
    <t xml:space="preserve">   2. Créditos y valores representativos de deuda</t>
  </si>
  <si>
    <t xml:space="preserve">   3. Derivados financieros</t>
  </si>
  <si>
    <t xml:space="preserve">   4. Otras inversiones financieras</t>
  </si>
  <si>
    <t xml:space="preserve"> VI. Activos por impuesto diferido</t>
  </si>
  <si>
    <t xml:space="preserve"> VII. Deudores, deudores comerciales no corrientes y otras cuentas a cobrar a largo plazo</t>
  </si>
  <si>
    <t>B) ACTIVO CORRIENTE</t>
  </si>
  <si>
    <t xml:space="preserve"> I. Activos en estado de venta</t>
  </si>
  <si>
    <t xml:space="preserve"> II. Existencias</t>
  </si>
  <si>
    <t xml:space="preserve">   1. Activos construidos o adquiridos para otras entidades</t>
  </si>
  <si>
    <t xml:space="preserve">   2. Mercaderías y productos terminados</t>
  </si>
  <si>
    <t xml:space="preserve">   3. Aprovisionamientos y otros</t>
  </si>
  <si>
    <t xml:space="preserve">   1. Deudores por operaciones de gestión</t>
  </si>
  <si>
    <t xml:space="preserve">   2. Otras cuentas a cobrar</t>
  </si>
  <si>
    <t xml:space="preserve">   3. Administraciones públicas</t>
  </si>
  <si>
    <t xml:space="preserve"> IV. Inversiones financieras a corto plazo en entidades del grupo, multigrupo y asociadas</t>
  </si>
  <si>
    <t xml:space="preserve">   1. Inversiones financieras en patrimonio de sociedades mercantiles</t>
  </si>
  <si>
    <t xml:space="preserve">   3. Otras inversiones</t>
  </si>
  <si>
    <t xml:space="preserve"> V. Inversiones financieras a corto plazo</t>
  </si>
  <si>
    <t xml:space="preserve"> VI. Ajustes por periodificación</t>
  </si>
  <si>
    <t xml:space="preserve"> VII. Efectivo y otros activos líquidos equivalentes</t>
  </si>
  <si>
    <t xml:space="preserve">   1. Otros activos líquidos equivalentes</t>
  </si>
  <si>
    <t xml:space="preserve">   2. Tesorería</t>
  </si>
  <si>
    <t>TOTAL ACTIVO (A + B)</t>
  </si>
  <si>
    <t>A) PATRIMONIO NETO</t>
  </si>
  <si>
    <t xml:space="preserve"> I. Patrimonio aportado</t>
  </si>
  <si>
    <t xml:space="preserve"> II. Patrimonio generado</t>
  </si>
  <si>
    <t xml:space="preserve">   1. Resultados de ejercicios anteriores</t>
  </si>
  <si>
    <t xml:space="preserve">   2. Resultados de ejercicio</t>
  </si>
  <si>
    <t xml:space="preserve"> III. Ajustes por cambios de valor</t>
  </si>
  <si>
    <t xml:space="preserve">   1. Inmovilizado no financiero</t>
  </si>
  <si>
    <t xml:space="preserve">   2. Activos financieros disponibles para la venta</t>
  </si>
  <si>
    <t xml:space="preserve">   3. Operaciones de cobertura</t>
  </si>
  <si>
    <t xml:space="preserve"> IV. Otros incrementos patrimoniales pendientes de imputación a resultados</t>
  </si>
  <si>
    <t>B) PASIVO NO CORRIENTE</t>
  </si>
  <si>
    <t xml:space="preserve"> I. Provisiones a largo plazo</t>
  </si>
  <si>
    <t xml:space="preserve"> II Deudas a largo plazo</t>
  </si>
  <si>
    <t xml:space="preserve">   1. Obligaciones y otros valores negociables</t>
  </si>
  <si>
    <t xml:space="preserve">   2. Deudas con entidades de crédito</t>
  </si>
  <si>
    <t xml:space="preserve">   3. Deudas con el Estado</t>
  </si>
  <si>
    <t xml:space="preserve">   4. Derivados financieros</t>
  </si>
  <si>
    <t xml:space="preserve">   5. Otras deudas</t>
  </si>
  <si>
    <t xml:space="preserve"> III. Deudas con entidades del grupo, multigrupo y asociadas a largo plazo</t>
  </si>
  <si>
    <t xml:space="preserve"> IV. Pasivos por impuesto diferido</t>
  </si>
  <si>
    <t xml:space="preserve"> V. Periodificaciones a largo plazo</t>
  </si>
  <si>
    <t xml:space="preserve"> VI. Acreedores, acreedores comerciales no corrientes y otras cuentas a pagar a largo plazo</t>
  </si>
  <si>
    <t xml:space="preserve"> VII. Deuda con características especiales a largo plazo </t>
  </si>
  <si>
    <t>C) PASIVO CORRIENTE</t>
  </si>
  <si>
    <t xml:space="preserve"> I. Pasivos vinculados con activos no corrientes mantenidos para la venta</t>
  </si>
  <si>
    <t xml:space="preserve"> II. Provisiones a corto plazo</t>
  </si>
  <si>
    <t xml:space="preserve"> III. Deudas a corto plazo</t>
  </si>
  <si>
    <t xml:space="preserve">   1. Obligaciones y otros valores negociables.</t>
  </si>
  <si>
    <t xml:space="preserve">   2. Deudas con entidades de crédito.</t>
  </si>
  <si>
    <t xml:space="preserve"> IV. Deudas con entidades del grupo, multigrupo y asociadas a corto plazo</t>
  </si>
  <si>
    <t xml:space="preserve"> V. Acreedores, acreedores comerciales y otras cuentas a pagar</t>
  </si>
  <si>
    <t xml:space="preserve">   1. Acreedores por operaciones de gestión</t>
  </si>
  <si>
    <t xml:space="preserve">   2. Otras cuentas a pagar</t>
  </si>
  <si>
    <t xml:space="preserve"> VII. Deuda con características especiales a corto plazo </t>
  </si>
  <si>
    <t>TOTAL PATRIMONIO NETO Y PASIVO (A + B + C)</t>
  </si>
  <si>
    <t>Consorcio para la Ejecución de las Previsiones del Plan Zonal de Residuos 2, Área de Gestión C2</t>
  </si>
  <si>
    <t>ENTIDADES NO AGREGADAS POR FALTA DE RENDICIÓN DE CUENTAS</t>
  </si>
  <si>
    <t>ENTIDADES CON ACTIVIDAD</t>
  </si>
  <si>
    <t>ENTIDADES SIN ACTIVIDAD</t>
  </si>
  <si>
    <t>Consorcio para la Ejecución de las Previsiones del Plan Zonal de Residuos 5, Área de Gestión V5</t>
  </si>
  <si>
    <t>Consorcio para la Ejecución de las Previsiones del Plan Zonal de Residuos 3, C3/V1</t>
  </si>
  <si>
    <t>Consorcio para la Ejecución de las Previsiones del Plan Zonal de Residuos 1, Área de Gestión C1</t>
  </si>
  <si>
    <t>Consorcio para la Ejecución de las Previsiones del Plan Zonal de Residuos 4, Área de Gestión V3</t>
  </si>
  <si>
    <t>Consorcio para la Ejecución de las Previsiones del Plan Zonal de Residuos 5, Área de Gestión V4</t>
  </si>
  <si>
    <t>Otras entidades del sector público</t>
  </si>
  <si>
    <t>Administrativo otras entidades</t>
  </si>
  <si>
    <t>Número de entidades no agregadas</t>
  </si>
  <si>
    <t>Sólo se presentan aquellos estados que son obligatorios para todas las entidades agregadas y determinada información de la memoria.</t>
  </si>
  <si>
    <t>Los estados presentados no son consolidados entre todas las entidades. En la Comunitat Valenciana no existe una norma que obligue a la consolidación de estas cuentas. La relación de entidades agregadas figura en la hoja del libro "Entidades agregadas". Algunas de las hojas del libro que presentan estados, incluyen la información individual de cada entidad, en columnas ocultas que pueden visualizarse.</t>
  </si>
  <si>
    <t>--</t>
  </si>
  <si>
    <t xml:space="preserve">PERIODO MEDIO DE PAGO </t>
  </si>
  <si>
    <t>Otros consorcios y otras entidades</t>
  </si>
  <si>
    <t>Comité de Agricultura Ecológica de la Comunidad Valenciana</t>
  </si>
  <si>
    <t>X100</t>
  </si>
  <si>
    <t>(a) Ninguna entidad ha presentado esta información</t>
  </si>
  <si>
    <t>* En su defecto, empleados a fin de ejercicio. 1 entidad de las 2 agregadas no presenta información.</t>
  </si>
  <si>
    <t>Avales prestados por la Generalitat al subsector administrativo otras entidades</t>
  </si>
  <si>
    <t>Avales prestados por el Instituto Valenciano de Finanzas (IVF) al subsector administrativo otras entidades</t>
  </si>
  <si>
    <t>Avales prestados indirectamente por la Generalitat, al conceder el IVF operaciones de crédito al subsector administrativo otras entidades</t>
  </si>
  <si>
    <t>EJERCICIO    2020</t>
  </si>
  <si>
    <t xml:space="preserve">                                            SUBSECTOR ADMINISTRATIVO OTRAS ENTIDADES</t>
  </si>
  <si>
    <t>AGREGADO</t>
  </si>
  <si>
    <t>Población a 01/01/2020</t>
  </si>
  <si>
    <t>A. PATRIMONIO NETO AL FINAL DEL EJERCICIO 2019</t>
  </si>
  <si>
    <t>49  días</t>
  </si>
  <si>
    <t>22  días</t>
  </si>
  <si>
    <t>23  días</t>
  </si>
  <si>
    <t xml:space="preserve">    --</t>
  </si>
  <si>
    <t>EJERCICIO  2020</t>
  </si>
  <si>
    <t xml:space="preserve">     --</t>
  </si>
  <si>
    <t>5 días</t>
  </si>
  <si>
    <t>42 días</t>
  </si>
  <si>
    <t>Sin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</si>
</sst>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 numFmtId="173" formatCode="#,##0\ &quot;días&quot;"/>
    <numFmt numFmtId="174" formatCode="#,###&quot; días&quot;"/>
  </numFmts>
  <fonts count="18">
    <font>
      <sz val="10"/>
      <name val="Arial"/>
    </font>
    <font>
      <sz val="8"/>
      <name val="Arial"/>
      <family val="2"/>
    </font>
    <font>
      <b/>
      <sz val="10"/>
      <name val="Times New Roman"/>
      <family val="1"/>
    </font>
    <font>
      <sz val="10"/>
      <name val="Times New Roman"/>
      <family val="1"/>
    </font>
    <font>
      <sz val="10"/>
      <name val="Arial"/>
      <family val="2"/>
    </font>
    <font>
      <sz val="12"/>
      <name val="Times New Roman"/>
      <family val="1"/>
    </font>
    <font>
      <b/>
      <sz val="16"/>
      <name val="Times New Roman"/>
      <family val="1"/>
    </font>
    <font>
      <b/>
      <sz val="12"/>
      <name val="Times New Roman"/>
      <family val="1"/>
    </font>
    <font>
      <sz val="10"/>
      <name val="Courier"/>
      <family val="3"/>
    </font>
    <font>
      <sz val="12"/>
      <name val="CG Times (E1)"/>
    </font>
    <font>
      <b/>
      <sz val="14"/>
      <name val="Times New Roman"/>
      <family val="1"/>
    </font>
    <font>
      <sz val="14"/>
      <name val="Times New Roman"/>
      <family val="1"/>
    </font>
    <font>
      <sz val="12"/>
      <color indexed="12"/>
      <name val="Times New Roman"/>
      <family val="1"/>
    </font>
    <font>
      <sz val="14"/>
      <color indexed="12"/>
      <name val="Times New Roman"/>
      <family val="1"/>
    </font>
    <font>
      <u/>
      <sz val="12"/>
      <name val="Times New Roman"/>
      <family val="1"/>
    </font>
    <font>
      <sz val="12"/>
      <name val="Arial"/>
      <family val="2"/>
    </font>
    <font>
      <u/>
      <sz val="10"/>
      <color theme="10"/>
      <name val="Arial"/>
      <family val="2"/>
    </font>
    <font>
      <sz val="12"/>
      <color indexed="48"/>
      <name val="Times New Roman"/>
      <family val="1"/>
    </font>
  </fonts>
  <fills count="7">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theme="0"/>
        <bgColor theme="0"/>
      </patternFill>
    </fill>
    <fill>
      <patternFill patternType="solid">
        <fgColor theme="0"/>
        <bgColor indexed="64"/>
      </patternFill>
    </fill>
  </fills>
  <borders count="13">
    <border>
      <left/>
      <right/>
      <top/>
      <bottom/>
      <diagonal/>
    </border>
    <border>
      <left/>
      <right/>
      <top style="medium">
        <color indexed="64"/>
      </top>
      <bottom/>
      <diagonal/>
    </border>
    <border>
      <left/>
      <right/>
      <top/>
      <bottom style="medium">
        <color indexed="64"/>
      </bottom>
      <diagonal/>
    </border>
    <border>
      <left/>
      <right/>
      <top style="hair">
        <color indexed="35"/>
      </top>
      <bottom style="hair">
        <color indexed="35"/>
      </bottom>
      <diagonal/>
    </border>
    <border>
      <left/>
      <right/>
      <top style="hair">
        <color indexed="35"/>
      </top>
      <bottom style="medium">
        <color indexed="64"/>
      </bottom>
      <diagonal/>
    </border>
    <border>
      <left/>
      <right/>
      <top/>
      <bottom style="hair">
        <color indexed="35"/>
      </bottom>
      <diagonal/>
    </border>
    <border>
      <left/>
      <right/>
      <top style="hair">
        <color indexed="35"/>
      </top>
      <bottom/>
      <diagonal/>
    </border>
    <border>
      <left style="thin">
        <color indexed="64"/>
      </left>
      <right/>
      <top/>
      <bottom style="hair">
        <color indexed="35"/>
      </bottom>
      <diagonal/>
    </border>
    <border>
      <left/>
      <right style="thin">
        <color indexed="64"/>
      </right>
      <top/>
      <bottom style="hair">
        <color indexed="35"/>
      </bottom>
      <diagonal/>
    </border>
    <border>
      <left/>
      <right/>
      <top style="medium">
        <color indexed="64"/>
      </top>
      <bottom style="hair">
        <color indexed="35"/>
      </bottom>
      <diagonal/>
    </border>
    <border>
      <left/>
      <right/>
      <top style="hair">
        <color indexed="35"/>
      </top>
      <bottom style="thin">
        <color indexed="64"/>
      </bottom>
      <diagonal/>
    </border>
    <border>
      <left/>
      <right/>
      <top style="thin">
        <color indexed="64"/>
      </top>
      <bottom/>
      <diagonal/>
    </border>
    <border>
      <left/>
      <right/>
      <top/>
      <bottom style="medium">
        <color theme="1"/>
      </bottom>
      <diagonal/>
    </border>
  </borders>
  <cellStyleXfs count="11">
    <xf numFmtId="0" fontId="0" fillId="0" borderId="0"/>
    <xf numFmtId="0" fontId="8" fillId="0" borderId="0"/>
    <xf numFmtId="0" fontId="4" fillId="0" borderId="0"/>
    <xf numFmtId="168" fontId="9" fillId="0" borderId="0"/>
    <xf numFmtId="168" fontId="9" fillId="0" borderId="0"/>
    <xf numFmtId="37" fontId="9" fillId="0" borderId="0"/>
    <xf numFmtId="0" fontId="16" fillId="0" borderId="0" applyNumberFormat="0" applyFill="0" applyBorder="0" applyAlignment="0" applyProtection="0"/>
    <xf numFmtId="0" fontId="9" fillId="0" borderId="0"/>
    <xf numFmtId="0" fontId="9" fillId="0" borderId="0"/>
    <xf numFmtId="0" fontId="9" fillId="0" borderId="0"/>
    <xf numFmtId="0" fontId="9" fillId="0" borderId="0"/>
  </cellStyleXfs>
  <cellXfs count="288">
    <xf numFmtId="0" fontId="0" fillId="0" borderId="0" xfId="0"/>
    <xf numFmtId="0" fontId="5" fillId="2" borderId="0" xfId="0" applyFont="1" applyFill="1" applyBorder="1" applyAlignment="1">
      <alignment horizontal="left"/>
    </xf>
    <xf numFmtId="0" fontId="0" fillId="2" borderId="0" xfId="0" applyFill="1"/>
    <xf numFmtId="0" fontId="3" fillId="2" borderId="0" xfId="0" applyFont="1" applyFill="1"/>
    <xf numFmtId="168" fontId="10" fillId="2" borderId="0" xfId="3" applyFont="1" applyFill="1" applyAlignment="1" applyProtection="1">
      <alignment horizontal="left"/>
    </xf>
    <xf numFmtId="168" fontId="10" fillId="2" borderId="0" xfId="3" applyFont="1" applyFill="1" applyProtection="1"/>
    <xf numFmtId="168" fontId="10" fillId="2" borderId="0" xfId="3" applyFont="1" applyFill="1" applyAlignment="1" applyProtection="1">
      <alignment horizontal="right"/>
    </xf>
    <xf numFmtId="1" fontId="10" fillId="2" borderId="0" xfId="3" applyNumberFormat="1" applyFont="1" applyFill="1" applyAlignment="1" applyProtection="1">
      <alignment horizontal="right"/>
    </xf>
    <xf numFmtId="168" fontId="11" fillId="2" borderId="0" xfId="3" applyFont="1" applyFill="1" applyProtection="1"/>
    <xf numFmtId="168" fontId="10" fillId="2" borderId="1" xfId="3" applyFont="1" applyFill="1" applyBorder="1" applyProtection="1"/>
    <xf numFmtId="168" fontId="11" fillId="2" borderId="1" xfId="3" applyFont="1" applyFill="1" applyBorder="1" applyProtection="1"/>
    <xf numFmtId="168" fontId="5" fillId="2" borderId="1" xfId="3" applyFont="1" applyFill="1" applyBorder="1" applyAlignment="1" applyProtection="1">
      <alignment horizontal="right"/>
    </xf>
    <xf numFmtId="168" fontId="11" fillId="2" borderId="0" xfId="3" applyFont="1" applyFill="1" applyBorder="1" applyProtection="1"/>
    <xf numFmtId="168" fontId="5" fillId="2" borderId="0" xfId="3" applyFont="1" applyFill="1" applyBorder="1" applyAlignment="1" applyProtection="1">
      <alignment horizontal="right"/>
    </xf>
    <xf numFmtId="168" fontId="11" fillId="2" borderId="2" xfId="4" applyFont="1" applyFill="1" applyBorder="1"/>
    <xf numFmtId="168" fontId="11" fillId="2" borderId="2" xfId="4" applyFont="1" applyFill="1" applyBorder="1" applyProtection="1"/>
    <xf numFmtId="168" fontId="11" fillId="2" borderId="0" xfId="4" applyFont="1" applyFill="1" applyBorder="1"/>
    <xf numFmtId="168" fontId="11" fillId="2" borderId="0" xfId="4" applyFont="1" applyFill="1" applyBorder="1" applyProtection="1"/>
    <xf numFmtId="168" fontId="6" fillId="2" borderId="0" xfId="4" applyFont="1" applyFill="1" applyBorder="1"/>
    <xf numFmtId="168" fontId="10" fillId="2" borderId="0" xfId="4" applyFont="1" applyFill="1" applyBorder="1"/>
    <xf numFmtId="168" fontId="5" fillId="2" borderId="0" xfId="3" applyFont="1" applyFill="1" applyAlignment="1" applyProtection="1">
      <alignment horizontal="left"/>
    </xf>
    <xf numFmtId="0" fontId="5" fillId="2" borderId="0" xfId="0" applyFont="1" applyFill="1" applyBorder="1"/>
    <xf numFmtId="0" fontId="5" fillId="2" borderId="0" xfId="0" applyFont="1" applyFill="1"/>
    <xf numFmtId="0" fontId="5" fillId="2" borderId="0" xfId="0" applyFont="1" applyFill="1" applyBorder="1" applyAlignment="1">
      <alignment horizontal="center"/>
    </xf>
    <xf numFmtId="4" fontId="5" fillId="2" borderId="0" xfId="0" applyNumberFormat="1" applyFont="1" applyFill="1" applyBorder="1" applyAlignment="1">
      <alignment horizontal="right"/>
    </xf>
    <xf numFmtId="168" fontId="5" fillId="2" borderId="2" xfId="3" applyFont="1" applyFill="1" applyBorder="1" applyAlignment="1" applyProtection="1">
      <alignment horizontal="right"/>
    </xf>
    <xf numFmtId="168" fontId="5" fillId="2" borderId="0" xfId="3" applyFont="1" applyFill="1" applyProtection="1"/>
    <xf numFmtId="168" fontId="9" fillId="2" borderId="0" xfId="3" applyFill="1"/>
    <xf numFmtId="168" fontId="9" fillId="2" borderId="0" xfId="3" applyFont="1" applyFill="1"/>
    <xf numFmtId="168" fontId="12" fillId="2" borderId="0" xfId="4" applyFont="1" applyFill="1" applyProtection="1">
      <protection locked="0"/>
    </xf>
    <xf numFmtId="168" fontId="5" fillId="2" borderId="0" xfId="4" applyFont="1" applyFill="1" applyProtection="1"/>
    <xf numFmtId="168" fontId="11" fillId="2" borderId="0" xfId="4" applyFont="1" applyFill="1" applyBorder="1" applyAlignment="1" applyProtection="1"/>
    <xf numFmtId="0" fontId="7" fillId="2" borderId="0" xfId="0" applyFont="1" applyFill="1" applyBorder="1"/>
    <xf numFmtId="168" fontId="6" fillId="2" borderId="1" xfId="4" applyNumberFormat="1" applyFont="1" applyFill="1" applyBorder="1" applyProtection="1">
      <protection locked="0"/>
    </xf>
    <xf numFmtId="168" fontId="11" fillId="2" borderId="2" xfId="3" applyFont="1" applyFill="1" applyBorder="1" applyAlignment="1" applyProtection="1"/>
    <xf numFmtId="168" fontId="10" fillId="2" borderId="0" xfId="4" applyNumberFormat="1" applyFont="1" applyFill="1" applyBorder="1" applyProtection="1">
      <protection locked="0"/>
    </xf>
    <xf numFmtId="168" fontId="6" fillId="3" borderId="1" xfId="4" applyFont="1" applyFill="1" applyBorder="1"/>
    <xf numFmtId="168" fontId="11" fillId="3" borderId="1" xfId="4" applyFont="1" applyFill="1" applyBorder="1" applyProtection="1"/>
    <xf numFmtId="0" fontId="5" fillId="2" borderId="0" xfId="0" applyFont="1" applyFill="1" applyBorder="1" applyAlignment="1" applyProtection="1">
      <alignment horizontal="left"/>
      <protection locked="0"/>
    </xf>
    <xf numFmtId="0" fontId="5" fillId="2" borderId="2" xfId="0" applyFont="1" applyFill="1" applyBorder="1" applyAlignment="1">
      <alignment horizontal="left"/>
    </xf>
    <xf numFmtId="0" fontId="7" fillId="2" borderId="2" xfId="0" applyFont="1" applyFill="1" applyBorder="1" applyAlignment="1" applyProtection="1">
      <alignment horizontal="left"/>
      <protection locked="0"/>
    </xf>
    <xf numFmtId="0" fontId="7"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1" fontId="10" fillId="2" borderId="0" xfId="3" applyNumberFormat="1" applyFont="1" applyFill="1" applyAlignment="1" applyProtection="1">
      <alignment horizontal="center"/>
    </xf>
    <xf numFmtId="169" fontId="13" fillId="2" borderId="0" xfId="4" quotePrefix="1" applyNumberFormat="1" applyFont="1" applyFill="1" applyBorder="1" applyAlignment="1" applyProtection="1">
      <alignment horizontal="right"/>
      <protection locked="0"/>
    </xf>
    <xf numFmtId="168" fontId="5" fillId="2" borderId="0" xfId="4" applyFont="1" applyFill="1" applyBorder="1"/>
    <xf numFmtId="168" fontId="5" fillId="2" borderId="0" xfId="4" applyFont="1" applyFill="1" applyBorder="1" applyProtection="1"/>
    <xf numFmtId="168" fontId="5" fillId="2" borderId="0" xfId="4" applyFont="1" applyFill="1" applyBorder="1" applyAlignment="1" applyProtection="1"/>
    <xf numFmtId="169" fontId="12" fillId="2" borderId="0" xfId="4" quotePrefix="1" applyNumberFormat="1" applyFont="1" applyFill="1" applyBorder="1" applyAlignment="1" applyProtection="1">
      <alignment horizontal="center"/>
      <protection locked="0"/>
    </xf>
    <xf numFmtId="168" fontId="3" fillId="2" borderId="0" xfId="3" applyFont="1" applyFill="1" applyProtection="1"/>
    <xf numFmtId="37" fontId="3" fillId="2" borderId="0" xfId="5" applyFont="1" applyFill="1" applyProtection="1"/>
    <xf numFmtId="168" fontId="6" fillId="2" borderId="0" xfId="3" applyFont="1" applyFill="1" applyProtection="1"/>
    <xf numFmtId="4" fontId="2" fillId="2" borderId="0" xfId="3" applyNumberFormat="1" applyFont="1" applyFill="1" applyBorder="1" applyProtection="1"/>
    <xf numFmtId="168" fontId="2" fillId="2" borderId="0" xfId="3" applyNumberFormat="1" applyFont="1" applyFill="1" applyBorder="1" applyProtection="1"/>
    <xf numFmtId="0" fontId="10" fillId="3" borderId="1" xfId="0" applyFont="1" applyFill="1" applyBorder="1" applyAlignment="1">
      <alignment vertical="center" wrapText="1"/>
    </xf>
    <xf numFmtId="168" fontId="7" fillId="2" borderId="0" xfId="3" applyFont="1" applyFill="1" applyProtection="1"/>
    <xf numFmtId="168" fontId="7" fillId="3" borderId="1" xfId="3" applyFont="1" applyFill="1" applyBorder="1" applyAlignment="1" applyProtection="1">
      <alignment horizontal="centerContinuous"/>
    </xf>
    <xf numFmtId="168" fontId="5" fillId="3" borderId="1" xfId="3" applyFont="1" applyFill="1" applyBorder="1" applyAlignment="1" applyProtection="1">
      <alignment horizontal="centerContinuous"/>
    </xf>
    <xf numFmtId="168" fontId="5" fillId="2" borderId="0" xfId="3" applyFont="1" applyFill="1" applyBorder="1" applyAlignment="1" applyProtection="1">
      <alignment horizontal="center"/>
    </xf>
    <xf numFmtId="4" fontId="5" fillId="2" borderId="0" xfId="3" applyNumberFormat="1" applyFont="1" applyFill="1" applyBorder="1" applyProtection="1">
      <protection locked="0"/>
    </xf>
    <xf numFmtId="4" fontId="5" fillId="2" borderId="6" xfId="3" applyNumberFormat="1" applyFont="1" applyFill="1" applyBorder="1" applyProtection="1">
      <protection locked="0"/>
    </xf>
    <xf numFmtId="170" fontId="5" fillId="2" borderId="0" xfId="3" applyNumberFormat="1" applyFont="1" applyFill="1" applyBorder="1" applyAlignment="1" applyProtection="1">
      <alignment horizontal="right"/>
    </xf>
    <xf numFmtId="4" fontId="7" fillId="3" borderId="4" xfId="3" applyNumberFormat="1" applyFont="1" applyFill="1" applyBorder="1" applyProtection="1">
      <protection locked="0"/>
    </xf>
    <xf numFmtId="170" fontId="7" fillId="3" borderId="4" xfId="3" applyNumberFormat="1" applyFont="1" applyFill="1" applyBorder="1" applyAlignment="1" applyProtection="1">
      <alignment horizontal="right"/>
    </xf>
    <xf numFmtId="4" fontId="7" fillId="2" borderId="0" xfId="3" applyNumberFormat="1" applyFont="1" applyFill="1" applyBorder="1" applyProtection="1"/>
    <xf numFmtId="4" fontId="7" fillId="2" borderId="6" xfId="3" applyNumberFormat="1" applyFont="1" applyFill="1" applyBorder="1" applyProtection="1"/>
    <xf numFmtId="168" fontId="7" fillId="2" borderId="0" xfId="3" applyNumberFormat="1" applyFont="1" applyFill="1" applyBorder="1" applyProtection="1"/>
    <xf numFmtId="168" fontId="2" fillId="2" borderId="0" xfId="3" applyFont="1" applyFill="1" applyBorder="1" applyAlignment="1" applyProtection="1">
      <alignment horizontal="left"/>
    </xf>
    <xf numFmtId="4" fontId="2" fillId="2" borderId="0" xfId="3" applyNumberFormat="1" applyFont="1" applyFill="1" applyBorder="1" applyProtection="1">
      <protection locked="0"/>
    </xf>
    <xf numFmtId="168" fontId="7" fillId="3" borderId="1" xfId="3" applyFont="1" applyFill="1" applyBorder="1" applyAlignment="1" applyProtection="1">
      <alignment vertical="justify"/>
    </xf>
    <xf numFmtId="168" fontId="7" fillId="2" borderId="0" xfId="3" applyFont="1" applyFill="1" applyBorder="1" applyAlignment="1" applyProtection="1">
      <alignment horizontal="center" vertical="justify"/>
    </xf>
    <xf numFmtId="4" fontId="5" fillId="2" borderId="3" xfId="3" applyNumberFormat="1" applyFont="1" applyFill="1" applyBorder="1" applyProtection="1">
      <protection locked="0"/>
    </xf>
    <xf numFmtId="4" fontId="7" fillId="2" borderId="3" xfId="3" applyNumberFormat="1" applyFont="1" applyFill="1" applyBorder="1" applyProtection="1"/>
    <xf numFmtId="168" fontId="7" fillId="3" borderId="1" xfId="3" applyFont="1" applyFill="1" applyBorder="1" applyAlignment="1" applyProtection="1"/>
    <xf numFmtId="4" fontId="5" fillId="2" borderId="2" xfId="3" applyNumberFormat="1" applyFont="1" applyFill="1" applyBorder="1" applyProtection="1">
      <protection locked="0"/>
    </xf>
    <xf numFmtId="1" fontId="7" fillId="2" borderId="0" xfId="3" applyNumberFormat="1" applyFont="1" applyFill="1" applyAlignment="1" applyProtection="1">
      <alignment horizontal="right"/>
    </xf>
    <xf numFmtId="1" fontId="5" fillId="2" borderId="0" xfId="0" applyNumberFormat="1" applyFont="1" applyFill="1" applyBorder="1" applyAlignment="1" applyProtection="1">
      <alignment horizontal="left"/>
      <protection locked="0"/>
    </xf>
    <xf numFmtId="0" fontId="0" fillId="0" borderId="0" xfId="0" applyAlignment="1">
      <alignment shrinkToFit="1"/>
    </xf>
    <xf numFmtId="0" fontId="5" fillId="2" borderId="0" xfId="0" applyFont="1" applyFill="1" applyBorder="1" applyAlignment="1">
      <alignment horizontal="left"/>
    </xf>
    <xf numFmtId="0" fontId="4" fillId="2" borderId="0" xfId="2" applyFill="1"/>
    <xf numFmtId="0" fontId="5" fillId="2" borderId="0" xfId="2" applyFont="1" applyFill="1"/>
    <xf numFmtId="0" fontId="5" fillId="2" borderId="0" xfId="2" applyFont="1" applyFill="1" applyBorder="1" applyAlignment="1">
      <alignment horizontal="left"/>
    </xf>
    <xf numFmtId="0" fontId="3" fillId="2" borderId="0" xfId="2" applyFont="1" applyFill="1"/>
    <xf numFmtId="168" fontId="11" fillId="2" borderId="0" xfId="3" applyFont="1" applyFill="1" applyBorder="1" applyAlignment="1" applyProtection="1">
      <alignment horizontal="right"/>
    </xf>
    <xf numFmtId="168" fontId="11" fillId="2" borderId="2" xfId="3" applyFont="1" applyFill="1" applyBorder="1" applyAlignment="1" applyProtection="1">
      <alignment horizontal="right"/>
    </xf>
    <xf numFmtId="168" fontId="7" fillId="2" borderId="0" xfId="3" applyFont="1" applyFill="1" applyBorder="1" applyAlignment="1" applyProtection="1">
      <alignment horizontal="center"/>
    </xf>
    <xf numFmtId="168" fontId="7" fillId="2" borderId="5" xfId="3" applyFont="1" applyFill="1" applyBorder="1" applyAlignment="1" applyProtection="1">
      <alignment horizontal="left"/>
    </xf>
    <xf numFmtId="0" fontId="5" fillId="2" borderId="0" xfId="0" applyFont="1" applyFill="1" applyBorder="1" applyAlignment="1">
      <alignment horizontal="left"/>
    </xf>
    <xf numFmtId="168" fontId="7" fillId="2" borderId="0" xfId="3" applyFont="1" applyFill="1" applyBorder="1" applyAlignment="1" applyProtection="1">
      <alignment horizontal="left"/>
    </xf>
    <xf numFmtId="168" fontId="7" fillId="3" borderId="9" xfId="3" applyFont="1" applyFill="1" applyBorder="1" applyAlignment="1" applyProtection="1">
      <alignment horizontal="left" vertical="center"/>
    </xf>
    <xf numFmtId="168" fontId="7" fillId="2" borderId="5" xfId="3" applyFont="1" applyFill="1" applyBorder="1" applyAlignment="1" applyProtection="1">
      <alignment horizontal="center"/>
    </xf>
    <xf numFmtId="168" fontId="11" fillId="2" borderId="2" xfId="3" applyFont="1" applyFill="1" applyBorder="1" applyAlignment="1" applyProtection="1">
      <alignment horizontal="right"/>
    </xf>
    <xf numFmtId="168" fontId="7" fillId="2" borderId="0" xfId="3" applyFont="1" applyFill="1" applyBorder="1" applyAlignment="1" applyProtection="1">
      <alignment horizontal="center"/>
    </xf>
    <xf numFmtId="4" fontId="3" fillId="2" borderId="1" xfId="2" applyNumberFormat="1" applyFont="1" applyFill="1" applyBorder="1"/>
    <xf numFmtId="4" fontId="3" fillId="2" borderId="0" xfId="2" applyNumberFormat="1" applyFont="1" applyFill="1" applyBorder="1"/>
    <xf numFmtId="4" fontId="3" fillId="2" borderId="0" xfId="2" applyNumberFormat="1" applyFont="1" applyFill="1"/>
    <xf numFmtId="0" fontId="7" fillId="3" borderId="1" xfId="2" applyFont="1" applyFill="1" applyBorder="1" applyAlignment="1">
      <alignment horizontal="left" vertical="center" wrapText="1"/>
    </xf>
    <xf numFmtId="1" fontId="7" fillId="3" borderId="1" xfId="2" applyNumberFormat="1" applyFont="1" applyFill="1" applyBorder="1" applyAlignment="1">
      <alignment horizontal="right" vertical="center" wrapText="1"/>
    </xf>
    <xf numFmtId="4" fontId="7" fillId="3" borderId="1" xfId="2" applyNumberFormat="1" applyFont="1" applyFill="1" applyBorder="1" applyAlignment="1">
      <alignment horizontal="right" vertical="center" wrapText="1"/>
    </xf>
    <xf numFmtId="4" fontId="7" fillId="2" borderId="3" xfId="2" applyNumberFormat="1" applyFont="1" applyFill="1" applyBorder="1"/>
    <xf numFmtId="167" fontId="7" fillId="2" borderId="3" xfId="2" applyNumberFormat="1" applyFont="1" applyFill="1" applyBorder="1" applyAlignment="1">
      <alignment horizontal="right"/>
    </xf>
    <xf numFmtId="0" fontId="7" fillId="2" borderId="3" xfId="2" applyFont="1" applyFill="1" applyBorder="1" applyAlignment="1">
      <alignment horizontal="left"/>
    </xf>
    <xf numFmtId="4" fontId="7" fillId="2" borderId="6" xfId="2" applyNumberFormat="1" applyFont="1" applyFill="1" applyBorder="1"/>
    <xf numFmtId="167" fontId="7" fillId="2" borderId="0" xfId="2" applyNumberFormat="1" applyFont="1" applyFill="1" applyBorder="1" applyAlignment="1">
      <alignment horizontal="right"/>
    </xf>
    <xf numFmtId="4" fontId="5" fillId="2" borderId="0" xfId="2" applyNumberFormat="1" applyFont="1" applyFill="1" applyBorder="1"/>
    <xf numFmtId="167" fontId="5" fillId="2" borderId="0" xfId="2" applyNumberFormat="1" applyFont="1" applyFill="1" applyBorder="1" applyAlignment="1">
      <alignment horizontal="right"/>
    </xf>
    <xf numFmtId="0" fontId="7" fillId="2" borderId="0" xfId="2" applyFont="1" applyFill="1" applyBorder="1" applyAlignment="1">
      <alignment horizontal="left"/>
    </xf>
    <xf numFmtId="4" fontId="7" fillId="2" borderId="0" xfId="2" applyNumberFormat="1" applyFont="1" applyFill="1" applyBorder="1"/>
    <xf numFmtId="4" fontId="7" fillId="2" borderId="5" xfId="2" applyNumberFormat="1" applyFont="1" applyFill="1" applyBorder="1"/>
    <xf numFmtId="167" fontId="7" fillId="2" borderId="6" xfId="2" applyNumberFormat="1" applyFont="1" applyFill="1" applyBorder="1" applyAlignment="1">
      <alignment horizontal="right"/>
    </xf>
    <xf numFmtId="4" fontId="5" fillId="2" borderId="5" xfId="2" applyNumberFormat="1" applyFont="1" applyFill="1" applyBorder="1"/>
    <xf numFmtId="0" fontId="7" fillId="3" borderId="4" xfId="2" applyFont="1" applyFill="1" applyBorder="1" applyAlignment="1">
      <alignment horizontal="left"/>
    </xf>
    <xf numFmtId="4" fontId="7" fillId="3" borderId="4" xfId="2" applyNumberFormat="1" applyFont="1" applyFill="1" applyBorder="1"/>
    <xf numFmtId="167" fontId="7" fillId="3" borderId="4" xfId="2" applyNumberFormat="1" applyFont="1" applyFill="1" applyBorder="1" applyAlignment="1">
      <alignment horizontal="right"/>
    </xf>
    <xf numFmtId="0" fontId="3" fillId="2" borderId="0" xfId="2" applyFont="1" applyFill="1" applyBorder="1"/>
    <xf numFmtId="4" fontId="5" fillId="2" borderId="0" xfId="2" applyNumberFormat="1" applyFont="1" applyFill="1"/>
    <xf numFmtId="1" fontId="7" fillId="2" borderId="0" xfId="2" applyNumberFormat="1" applyFont="1" applyFill="1"/>
    <xf numFmtId="168" fontId="7" fillId="3" borderId="9" xfId="3" applyFont="1" applyFill="1" applyBorder="1" applyAlignment="1" applyProtection="1">
      <alignment vertical="center"/>
    </xf>
    <xf numFmtId="168" fontId="7" fillId="3" borderId="9" xfId="3" applyFont="1" applyFill="1" applyBorder="1" applyAlignment="1" applyProtection="1">
      <alignment horizontal="right" vertical="center"/>
    </xf>
    <xf numFmtId="0" fontId="5" fillId="5" borderId="0" xfId="2" applyFont="1" applyFill="1" applyBorder="1"/>
    <xf numFmtId="172" fontId="5" fillId="5" borderId="0" xfId="2" applyNumberFormat="1" applyFont="1" applyFill="1" applyBorder="1" applyAlignment="1">
      <alignment horizontal="right"/>
    </xf>
    <xf numFmtId="164" fontId="5" fillId="5" borderId="0" xfId="2" applyNumberFormat="1" applyFont="1" applyFill="1" applyBorder="1" applyAlignment="1">
      <alignment horizontal="right"/>
    </xf>
    <xf numFmtId="0" fontId="5" fillId="5" borderId="2" xfId="2" applyFont="1" applyFill="1" applyBorder="1"/>
    <xf numFmtId="164" fontId="5" fillId="5" borderId="2" xfId="2" applyNumberFormat="1" applyFont="1" applyFill="1" applyBorder="1" applyAlignment="1">
      <alignment horizontal="right"/>
    </xf>
    <xf numFmtId="0" fontId="5" fillId="2" borderId="0" xfId="2" applyFont="1" applyFill="1" applyBorder="1"/>
    <xf numFmtId="0" fontId="7" fillId="2" borderId="0" xfId="2" applyFont="1" applyFill="1" applyBorder="1"/>
    <xf numFmtId="0" fontId="3" fillId="2" borderId="0" xfId="2" applyFont="1" applyFill="1" applyAlignment="1">
      <alignment horizontal="left"/>
    </xf>
    <xf numFmtId="168" fontId="6" fillId="2" borderId="0" xfId="7" applyNumberFormat="1" applyFont="1" applyFill="1" applyBorder="1"/>
    <xf numFmtId="4" fontId="7" fillId="2" borderId="0" xfId="2" applyNumberFormat="1" applyFont="1" applyFill="1" applyBorder="1" applyAlignment="1">
      <alignment horizontal="center" vertical="center" wrapText="1"/>
    </xf>
    <xf numFmtId="0" fontId="7" fillId="2" borderId="10" xfId="2" applyFont="1" applyFill="1" applyBorder="1" applyAlignment="1">
      <alignment horizontal="left"/>
    </xf>
    <xf numFmtId="4" fontId="7" fillId="2" borderId="10" xfId="2" applyNumberFormat="1" applyFont="1" applyFill="1" applyBorder="1"/>
    <xf numFmtId="4" fontId="7" fillId="2" borderId="11" xfId="2" applyNumberFormat="1" applyFont="1" applyFill="1" applyBorder="1"/>
    <xf numFmtId="172" fontId="5" fillId="2" borderId="0" xfId="2" applyNumberFormat="1" applyFont="1" applyFill="1" applyBorder="1" applyAlignment="1">
      <alignment horizontal="right"/>
    </xf>
    <xf numFmtId="0" fontId="5" fillId="2" borderId="0" xfId="2" applyFont="1" applyFill="1" applyBorder="1" applyAlignment="1">
      <alignment horizontal="left" indent="1"/>
    </xf>
    <xf numFmtId="4" fontId="17" fillId="2" borderId="0" xfId="2" applyNumberFormat="1" applyFont="1" applyFill="1" applyBorder="1"/>
    <xf numFmtId="0" fontId="5" fillId="2" borderId="2" xfId="2" applyFont="1" applyFill="1" applyBorder="1"/>
    <xf numFmtId="168" fontId="10" fillId="2" borderId="2" xfId="4" applyNumberFormat="1" applyFont="1" applyFill="1" applyBorder="1" applyProtection="1">
      <protection locked="0"/>
    </xf>
    <xf numFmtId="172" fontId="5" fillId="2" borderId="2" xfId="2" applyNumberFormat="1" applyFont="1" applyFill="1" applyBorder="1" applyAlignment="1">
      <alignment horizontal="right"/>
    </xf>
    <xf numFmtId="168" fontId="7" fillId="3" borderId="9" xfId="3" applyFont="1" applyFill="1" applyBorder="1" applyAlignment="1" applyProtection="1"/>
    <xf numFmtId="0" fontId="7" fillId="2" borderId="3" xfId="2" applyFont="1" applyFill="1" applyBorder="1"/>
    <xf numFmtId="0" fontId="5" fillId="2" borderId="0" xfId="2" applyFont="1" applyFill="1" applyBorder="1" applyAlignment="1">
      <alignment horizontal="left" indent="2"/>
    </xf>
    <xf numFmtId="0" fontId="7" fillId="3" borderId="3" xfId="2" applyFont="1" applyFill="1" applyBorder="1"/>
    <xf numFmtId="4" fontId="7" fillId="3" borderId="3" xfId="2" applyNumberFormat="1" applyFont="1" applyFill="1" applyBorder="1"/>
    <xf numFmtId="0" fontId="7" fillId="2" borderId="10" xfId="2" applyFont="1" applyFill="1" applyBorder="1"/>
    <xf numFmtId="0" fontId="5" fillId="2" borderId="10" xfId="2" applyFont="1" applyFill="1" applyBorder="1"/>
    <xf numFmtId="0" fontId="7" fillId="3" borderId="4" xfId="2" applyFont="1" applyFill="1" applyBorder="1"/>
    <xf numFmtId="0" fontId="4" fillId="2" borderId="2" xfId="2" applyFill="1" applyBorder="1"/>
    <xf numFmtId="168" fontId="10" fillId="2" borderId="0" xfId="8" applyNumberFormat="1" applyFont="1" applyFill="1" applyBorder="1"/>
    <xf numFmtId="168" fontId="5" fillId="2" borderId="0" xfId="8" applyNumberFormat="1" applyFont="1" applyFill="1" applyBorder="1"/>
    <xf numFmtId="0" fontId="7" fillId="2" borderId="0" xfId="2" applyFont="1" applyFill="1" applyBorder="1" applyAlignment="1">
      <alignment horizontal="left" wrapText="1"/>
    </xf>
    <xf numFmtId="0" fontId="7" fillId="2" borderId="6" xfId="2" applyFont="1" applyFill="1" applyBorder="1"/>
    <xf numFmtId="0" fontId="7" fillId="2" borderId="5" xfId="2" applyFont="1" applyFill="1" applyBorder="1"/>
    <xf numFmtId="0" fontId="3" fillId="3" borderId="9" xfId="2" applyFont="1" applyFill="1" applyBorder="1"/>
    <xf numFmtId="0" fontId="3" fillId="3" borderId="1" xfId="2" applyFont="1" applyFill="1" applyBorder="1"/>
    <xf numFmtId="0" fontId="7" fillId="2" borderId="0" xfId="2" applyFont="1" applyFill="1" applyBorder="1" applyAlignment="1">
      <alignment vertical="center" wrapText="1"/>
    </xf>
    <xf numFmtId="0" fontId="5" fillId="2" borderId="0" xfId="2" applyFont="1" applyFill="1" applyBorder="1" applyAlignment="1">
      <alignment horizontal="center" vertical="center" wrapText="1"/>
    </xf>
    <xf numFmtId="0" fontId="7" fillId="2" borderId="0" xfId="2" applyFont="1" applyFill="1" applyBorder="1" applyAlignment="1">
      <alignment horizontal="center" vertical="center"/>
    </xf>
    <xf numFmtId="4" fontId="7" fillId="3" borderId="4" xfId="2" applyNumberFormat="1" applyFont="1" applyFill="1" applyBorder="1" applyAlignment="1" applyProtection="1">
      <alignment horizontal="right"/>
      <protection locked="0"/>
    </xf>
    <xf numFmtId="0" fontId="7" fillId="2" borderId="4" xfId="2" applyFont="1" applyFill="1" applyBorder="1" applyAlignment="1">
      <alignment horizontal="center"/>
    </xf>
    <xf numFmtId="4" fontId="7" fillId="2" borderId="4" xfId="2" applyNumberFormat="1" applyFont="1" applyFill="1" applyBorder="1"/>
    <xf numFmtId="0" fontId="7" fillId="2" borderId="0" xfId="2" applyFont="1" applyFill="1" applyBorder="1" applyAlignment="1">
      <alignment horizontal="center"/>
    </xf>
    <xf numFmtId="168" fontId="10" fillId="2" borderId="0" xfId="9" applyNumberFormat="1" applyFont="1" applyFill="1" applyBorder="1" applyAlignment="1" applyProtection="1">
      <alignment horizontal="right"/>
    </xf>
    <xf numFmtId="168" fontId="10" fillId="2" borderId="0" xfId="9" applyNumberFormat="1" applyFont="1" applyFill="1" applyAlignment="1" applyProtection="1">
      <alignment horizontal="right"/>
    </xf>
    <xf numFmtId="168" fontId="10" fillId="2" borderId="0" xfId="9" applyNumberFormat="1" applyFont="1" applyFill="1" applyBorder="1" applyAlignment="1" applyProtection="1">
      <alignment horizontal="left"/>
    </xf>
    <xf numFmtId="168" fontId="10" fillId="2" borderId="0" xfId="9" applyNumberFormat="1" applyFont="1" applyFill="1" applyProtection="1"/>
    <xf numFmtId="168" fontId="10" fillId="2" borderId="1" xfId="9" applyNumberFormat="1" applyFont="1" applyFill="1" applyBorder="1" applyProtection="1"/>
    <xf numFmtId="168" fontId="10" fillId="2" borderId="0" xfId="9" applyNumberFormat="1" applyFont="1" applyFill="1" applyBorder="1" applyProtection="1"/>
    <xf numFmtId="168" fontId="11" fillId="2" borderId="2" xfId="10" applyNumberFormat="1" applyFont="1" applyFill="1" applyBorder="1"/>
    <xf numFmtId="168" fontId="11" fillId="2" borderId="2" xfId="10" applyNumberFormat="1" applyFont="1" applyFill="1" applyBorder="1" applyProtection="1"/>
    <xf numFmtId="168" fontId="11" fillId="2" borderId="0" xfId="10" applyNumberFormat="1" applyFont="1" applyFill="1" applyBorder="1"/>
    <xf numFmtId="168" fontId="11" fillId="2" borderId="0" xfId="10" applyNumberFormat="1" applyFont="1" applyFill="1" applyBorder="1" applyProtection="1"/>
    <xf numFmtId="168" fontId="6" fillId="2" borderId="0" xfId="10" applyNumberFormat="1" applyFont="1" applyFill="1" applyBorder="1"/>
    <xf numFmtId="168" fontId="5" fillId="2" borderId="0" xfId="9" applyNumberFormat="1" applyFont="1" applyFill="1" applyBorder="1" applyAlignment="1" applyProtection="1">
      <alignment horizontal="left"/>
    </xf>
    <xf numFmtId="1" fontId="7" fillId="3" borderId="1" xfId="2" applyNumberFormat="1" applyFont="1" applyFill="1" applyBorder="1" applyAlignment="1">
      <alignment horizontal="left" vertical="center" wrapText="1"/>
    </xf>
    <xf numFmtId="4" fontId="7" fillId="2" borderId="0" xfId="2" applyNumberFormat="1" applyFont="1" applyFill="1" applyBorder="1" applyProtection="1">
      <protection locked="0"/>
    </xf>
    <xf numFmtId="4" fontId="5" fillId="2" borderId="0" xfId="2" applyNumberFormat="1" applyFont="1" applyFill="1" applyBorder="1" applyProtection="1">
      <protection locked="0"/>
    </xf>
    <xf numFmtId="0" fontId="7" fillId="3" borderId="6" xfId="2" applyFont="1" applyFill="1" applyBorder="1"/>
    <xf numFmtId="168" fontId="5" fillId="2" borderId="2" xfId="3" applyFont="1" applyFill="1" applyBorder="1" applyProtection="1"/>
    <xf numFmtId="168" fontId="5" fillId="2" borderId="2" xfId="4" applyFont="1" applyFill="1" applyBorder="1"/>
    <xf numFmtId="168" fontId="5" fillId="2" borderId="2" xfId="4" applyFont="1" applyFill="1" applyBorder="1" applyProtection="1"/>
    <xf numFmtId="168" fontId="5" fillId="2" borderId="2" xfId="4" applyFont="1" applyFill="1" applyBorder="1" applyAlignment="1" applyProtection="1"/>
    <xf numFmtId="37" fontId="3" fillId="2" borderId="2" xfId="5" applyFont="1" applyFill="1" applyBorder="1" applyProtection="1"/>
    <xf numFmtId="168" fontId="3" fillId="2" borderId="2" xfId="3" applyFont="1" applyFill="1" applyBorder="1" applyProtection="1"/>
    <xf numFmtId="0" fontId="7" fillId="2" borderId="0" xfId="2" applyFont="1" applyFill="1" applyBorder="1" applyAlignment="1">
      <alignment horizontal="left" vertical="center" wrapText="1"/>
    </xf>
    <xf numFmtId="4" fontId="2" fillId="2" borderId="2" xfId="3" applyNumberFormat="1" applyFont="1" applyFill="1" applyBorder="1" applyProtection="1"/>
    <xf numFmtId="168" fontId="2" fillId="2" borderId="2" xfId="3" applyNumberFormat="1" applyFont="1" applyFill="1" applyBorder="1" applyProtection="1"/>
    <xf numFmtId="164" fontId="5" fillId="2" borderId="0" xfId="2" applyNumberFormat="1" applyFont="1" applyFill="1" applyBorder="1" applyAlignment="1">
      <alignment horizontal="right"/>
    </xf>
    <xf numFmtId="2" fontId="5" fillId="2" borderId="0" xfId="2" applyNumberFormat="1" applyFont="1" applyFill="1" applyBorder="1" applyAlignment="1">
      <alignment horizontal="right"/>
    </xf>
    <xf numFmtId="2" fontId="5" fillId="2" borderId="2" xfId="2" applyNumberFormat="1" applyFont="1" applyFill="1" applyBorder="1" applyAlignment="1">
      <alignment horizontal="right"/>
    </xf>
    <xf numFmtId="0" fontId="15" fillId="2" borderId="0" xfId="2" applyFont="1" applyFill="1"/>
    <xf numFmtId="1" fontId="10" fillId="2" borderId="0" xfId="3" applyNumberFormat="1" applyFont="1" applyFill="1" applyAlignment="1" applyProtection="1"/>
    <xf numFmtId="0" fontId="5" fillId="3" borderId="1" xfId="2" applyFont="1" applyFill="1" applyBorder="1"/>
    <xf numFmtId="168" fontId="7" fillId="2" borderId="5" xfId="3" applyFont="1" applyFill="1" applyBorder="1" applyAlignment="1" applyProtection="1">
      <alignment horizontal="center" vertical="justify"/>
    </xf>
    <xf numFmtId="0" fontId="5" fillId="2" borderId="6" xfId="2" applyFont="1" applyFill="1" applyBorder="1" applyAlignment="1">
      <alignment horizontal="center"/>
    </xf>
    <xf numFmtId="0" fontId="5" fillId="2" borderId="6" xfId="2" applyFont="1" applyFill="1" applyBorder="1"/>
    <xf numFmtId="0" fontId="5" fillId="2" borderId="0" xfId="2" applyFont="1" applyFill="1" applyBorder="1" applyAlignment="1">
      <alignment horizontal="center"/>
    </xf>
    <xf numFmtId="0" fontId="5" fillId="2" borderId="3" xfId="2" applyFont="1" applyFill="1" applyBorder="1"/>
    <xf numFmtId="0" fontId="7" fillId="2" borderId="0" xfId="2" applyFont="1" applyFill="1" applyBorder="1" applyAlignment="1"/>
    <xf numFmtId="0" fontId="14" fillId="2" borderId="0" xfId="2" applyFont="1" applyFill="1" applyBorder="1"/>
    <xf numFmtId="0" fontId="5" fillId="2" borderId="0" xfId="2" applyFont="1" applyFill="1" applyBorder="1" applyAlignment="1"/>
    <xf numFmtId="0" fontId="2" fillId="2" borderId="0" xfId="2" applyFont="1" applyFill="1" applyBorder="1" applyAlignment="1">
      <alignment horizontal="left"/>
    </xf>
    <xf numFmtId="0" fontId="4" fillId="2" borderId="0" xfId="2" applyFill="1" applyAlignment="1"/>
    <xf numFmtId="0" fontId="5" fillId="2" borderId="4" xfId="2" applyFont="1" applyFill="1" applyBorder="1"/>
    <xf numFmtId="164" fontId="5" fillId="2" borderId="4" xfId="2" applyNumberFormat="1" applyFont="1" applyFill="1" applyBorder="1" applyAlignment="1">
      <alignment horizontal="right"/>
    </xf>
    <xf numFmtId="0" fontId="5" fillId="2" borderId="2" xfId="2" applyFont="1" applyFill="1" applyBorder="1" applyAlignment="1"/>
    <xf numFmtId="164" fontId="5" fillId="2" borderId="2" xfId="2" applyNumberFormat="1" applyFont="1" applyFill="1" applyBorder="1" applyAlignment="1">
      <alignment horizontal="right"/>
    </xf>
    <xf numFmtId="166" fontId="7" fillId="3" borderId="4" xfId="3" applyNumberFormat="1" applyFont="1" applyFill="1" applyBorder="1" applyAlignment="1" applyProtection="1">
      <alignment horizontal="right"/>
      <protection locked="0"/>
    </xf>
    <xf numFmtId="168" fontId="7" fillId="2" borderId="2" xfId="3" applyFont="1" applyFill="1" applyBorder="1" applyProtection="1"/>
    <xf numFmtId="168" fontId="2" fillId="2" borderId="2" xfId="3" applyFont="1" applyFill="1" applyBorder="1" applyAlignment="1" applyProtection="1">
      <alignment horizontal="left"/>
    </xf>
    <xf numFmtId="0" fontId="3" fillId="2" borderId="2" xfId="2" applyFont="1" applyFill="1" applyBorder="1"/>
    <xf numFmtId="1" fontId="7" fillId="2" borderId="2" xfId="3" applyNumberFormat="1" applyFont="1" applyFill="1" applyBorder="1" applyAlignment="1" applyProtection="1">
      <alignment horizontal="right"/>
    </xf>
    <xf numFmtId="0" fontId="7" fillId="2" borderId="5" xfId="2" applyFont="1" applyFill="1" applyBorder="1" applyAlignment="1"/>
    <xf numFmtId="0" fontId="7" fillId="2" borderId="3" xfId="2" applyFont="1" applyFill="1" applyBorder="1" applyAlignment="1"/>
    <xf numFmtId="0" fontId="7" fillId="2" borderId="2" xfId="2" applyFont="1" applyFill="1" applyBorder="1" applyAlignment="1"/>
    <xf numFmtId="171" fontId="5" fillId="2" borderId="2" xfId="2" applyNumberFormat="1" applyFont="1" applyFill="1" applyBorder="1" applyAlignment="1">
      <alignment horizontal="right"/>
    </xf>
    <xf numFmtId="171" fontId="5" fillId="2" borderId="0" xfId="2" applyNumberFormat="1" applyFont="1" applyFill="1" applyBorder="1" applyAlignment="1">
      <alignment horizontal="right"/>
    </xf>
    <xf numFmtId="165" fontId="5" fillId="2" borderId="0" xfId="2" applyNumberFormat="1" applyFont="1" applyFill="1" applyBorder="1" applyAlignment="1">
      <alignment horizontal="right"/>
    </xf>
    <xf numFmtId="0" fontId="5" fillId="4" borderId="4" xfId="2" applyFont="1" applyFill="1" applyBorder="1" applyAlignment="1"/>
    <xf numFmtId="173" fontId="5" fillId="2" borderId="0" xfId="2" applyNumberFormat="1" applyFont="1" applyFill="1" applyBorder="1" applyAlignment="1">
      <alignment horizontal="right"/>
    </xf>
    <xf numFmtId="0" fontId="5" fillId="4" borderId="0" xfId="2" applyFont="1" applyFill="1" applyBorder="1" applyAlignment="1"/>
    <xf numFmtId="0" fontId="16" fillId="2" borderId="0" xfId="6" applyFill="1" applyBorder="1"/>
    <xf numFmtId="0" fontId="5" fillId="0" borderId="0" xfId="0" applyFont="1" applyFill="1" applyBorder="1" applyAlignment="1" applyProtection="1">
      <alignment horizontal="left"/>
      <protection locked="0"/>
    </xf>
    <xf numFmtId="0" fontId="5" fillId="2" borderId="0" xfId="2" applyFont="1" applyFill="1" applyBorder="1" applyAlignment="1">
      <alignment horizontal="left"/>
    </xf>
    <xf numFmtId="0" fontId="3" fillId="2" borderId="1" xfId="2" applyFont="1" applyFill="1" applyBorder="1"/>
    <xf numFmtId="4" fontId="5" fillId="2" borderId="12" xfId="2" applyNumberFormat="1" applyFont="1" applyFill="1" applyBorder="1" applyProtection="1">
      <protection locked="0"/>
    </xf>
    <xf numFmtId="168" fontId="5" fillId="2" borderId="1" xfId="3" applyFont="1" applyFill="1" applyBorder="1" applyProtection="1"/>
    <xf numFmtId="4" fontId="5" fillId="2" borderId="6" xfId="2" applyNumberFormat="1" applyFont="1" applyFill="1" applyBorder="1"/>
    <xf numFmtId="168" fontId="7" fillId="2" borderId="0" xfId="3" applyFont="1" applyFill="1" applyBorder="1" applyAlignment="1" applyProtection="1">
      <alignment horizontal="distributed"/>
    </xf>
    <xf numFmtId="4" fontId="5" fillId="2" borderId="6" xfId="2" applyNumberFormat="1" applyFont="1" applyFill="1" applyBorder="1" applyAlignment="1">
      <alignment horizontal="right"/>
    </xf>
    <xf numFmtId="4" fontId="7" fillId="3" borderId="2" xfId="3" applyNumberFormat="1" applyFont="1" applyFill="1" applyBorder="1" applyProtection="1">
      <protection locked="0"/>
    </xf>
    <xf numFmtId="4" fontId="5" fillId="3" borderId="0" xfId="2" applyNumberFormat="1" applyFont="1" applyFill="1" applyBorder="1"/>
    <xf numFmtId="174" fontId="5" fillId="2" borderId="0" xfId="0" applyNumberFormat="1" applyFont="1" applyFill="1" applyBorder="1" applyAlignment="1">
      <alignment horizontal="right"/>
    </xf>
    <xf numFmtId="0" fontId="7" fillId="3" borderId="1" xfId="0" applyFont="1" applyFill="1" applyBorder="1" applyAlignment="1">
      <alignment horizontal="left" vertical="center" wrapText="1"/>
    </xf>
    <xf numFmtId="0" fontId="5" fillId="4" borderId="3" xfId="0" applyFont="1" applyFill="1" applyBorder="1" applyAlignment="1"/>
    <xf numFmtId="165" fontId="5" fillId="2" borderId="3" xfId="0" applyNumberFormat="1" applyFont="1" applyFill="1" applyBorder="1" applyAlignment="1">
      <alignment horizontal="right"/>
    </xf>
    <xf numFmtId="0" fontId="5" fillId="4" borderId="5" xfId="0" applyFont="1" applyFill="1" applyBorder="1" applyAlignment="1"/>
    <xf numFmtId="0" fontId="5" fillId="4" borderId="4" xfId="0" applyFont="1" applyFill="1" applyBorder="1" applyAlignment="1"/>
    <xf numFmtId="0" fontId="5" fillId="4" borderId="2" xfId="0" applyFont="1" applyFill="1" applyBorder="1" applyAlignment="1"/>
    <xf numFmtId="165" fontId="5" fillId="2" borderId="2" xfId="0" applyNumberFormat="1" applyFont="1" applyFill="1" applyBorder="1" applyAlignment="1">
      <alignment horizontal="right"/>
    </xf>
    <xf numFmtId="0" fontId="5" fillId="4" borderId="0" xfId="0" applyFont="1" applyFill="1" applyBorder="1" applyAlignment="1"/>
    <xf numFmtId="165" fontId="5" fillId="2" borderId="0" xfId="0" applyNumberFormat="1" applyFont="1" applyFill="1" applyBorder="1" applyAlignment="1">
      <alignment horizontal="right"/>
    </xf>
    <xf numFmtId="172" fontId="5" fillId="0" borderId="0" xfId="2" applyNumberFormat="1" applyFont="1" applyFill="1" applyBorder="1" applyAlignment="1">
      <alignment horizontal="right"/>
    </xf>
    <xf numFmtId="172" fontId="5" fillId="0" borderId="2" xfId="2" applyNumberFormat="1" applyFont="1" applyFill="1" applyBorder="1" applyAlignment="1">
      <alignment horizontal="right"/>
    </xf>
    <xf numFmtId="2" fontId="5" fillId="0" borderId="0" xfId="2" applyNumberFormat="1" applyFont="1" applyFill="1" applyBorder="1" applyAlignment="1">
      <alignment horizontal="right"/>
    </xf>
    <xf numFmtId="2" fontId="5" fillId="6" borderId="0" xfId="2" applyNumberFormat="1" applyFont="1" applyFill="1" applyBorder="1" applyAlignment="1">
      <alignment horizontal="right"/>
    </xf>
    <xf numFmtId="0" fontId="5" fillId="0" borderId="0" xfId="2" applyFont="1" applyFill="1"/>
    <xf numFmtId="4" fontId="3" fillId="0" borderId="0" xfId="2" applyNumberFormat="1" applyFont="1" applyFill="1" applyBorder="1"/>
    <xf numFmtId="4" fontId="3" fillId="0" borderId="0" xfId="2" applyNumberFormat="1" applyFont="1" applyFill="1"/>
    <xf numFmtId="0" fontId="3" fillId="0" borderId="0" xfId="2" applyFont="1" applyFill="1"/>
    <xf numFmtId="1" fontId="10" fillId="2" borderId="0" xfId="3" applyNumberFormat="1" applyFont="1" applyFill="1" applyAlignment="1" applyProtection="1">
      <alignment horizontal="right"/>
    </xf>
    <xf numFmtId="168" fontId="5" fillId="2" borderId="2" xfId="3" applyFont="1" applyFill="1" applyBorder="1" applyAlignment="1" applyProtection="1">
      <alignment horizontal="right"/>
    </xf>
    <xf numFmtId="0" fontId="5" fillId="2" borderId="0" xfId="2" applyFont="1" applyFill="1" applyBorder="1" applyAlignment="1">
      <alignment horizontal="left"/>
    </xf>
    <xf numFmtId="0" fontId="10" fillId="3" borderId="1" xfId="2" applyFont="1" applyFill="1" applyBorder="1" applyAlignment="1">
      <alignment vertical="center" wrapText="1"/>
    </xf>
    <xf numFmtId="0" fontId="3" fillId="2" borderId="2" xfId="0" applyFont="1" applyFill="1" applyBorder="1"/>
    <xf numFmtId="3" fontId="5" fillId="2" borderId="0" xfId="2" applyNumberFormat="1" applyFont="1" applyFill="1"/>
    <xf numFmtId="170" fontId="5" fillId="4" borderId="4" xfId="2" quotePrefix="1" applyNumberFormat="1" applyFont="1" applyFill="1" applyBorder="1" applyAlignment="1">
      <alignment horizontal="right"/>
    </xf>
    <xf numFmtId="0" fontId="7" fillId="3" borderId="0" xfId="2" applyFont="1" applyFill="1" applyBorder="1"/>
    <xf numFmtId="0" fontId="5" fillId="2" borderId="1" xfId="2" applyFont="1" applyFill="1" applyBorder="1"/>
    <xf numFmtId="4" fontId="5" fillId="2" borderId="1" xfId="2" applyNumberFormat="1" applyFont="1" applyFill="1" applyBorder="1" applyProtection="1">
      <protection locked="0"/>
    </xf>
    <xf numFmtId="0" fontId="5" fillId="2" borderId="0" xfId="0" applyFont="1" applyFill="1" applyBorder="1" applyAlignment="1">
      <alignment horizontal="justify" vertical="center" wrapText="1" readingOrder="1"/>
    </xf>
    <xf numFmtId="4" fontId="5" fillId="2" borderId="0" xfId="2" applyNumberFormat="1" applyFont="1" applyFill="1" applyBorder="1" applyAlignment="1">
      <alignment horizontal="right"/>
    </xf>
    <xf numFmtId="168" fontId="11" fillId="2" borderId="2" xfId="3" applyFont="1" applyFill="1" applyBorder="1" applyAlignment="1" applyProtection="1">
      <alignment horizontal="right"/>
    </xf>
    <xf numFmtId="172" fontId="5" fillId="2" borderId="0" xfId="2" applyNumberFormat="1" applyFont="1" applyFill="1" applyBorder="1" applyAlignment="1">
      <alignment horizontal="right"/>
    </xf>
    <xf numFmtId="168" fontId="7" fillId="2" borderId="7" xfId="3" applyFont="1" applyFill="1" applyBorder="1" applyAlignment="1" applyProtection="1">
      <alignment horizontal="center"/>
    </xf>
    <xf numFmtId="168" fontId="7" fillId="2" borderId="5" xfId="3" applyFont="1" applyFill="1" applyBorder="1" applyAlignment="1" applyProtection="1">
      <alignment horizontal="center"/>
    </xf>
    <xf numFmtId="168" fontId="7" fillId="2" borderId="8" xfId="3" applyFont="1" applyFill="1" applyBorder="1" applyAlignment="1" applyProtection="1">
      <alignment horizontal="center"/>
    </xf>
    <xf numFmtId="0" fontId="5" fillId="2" borderId="2" xfId="2" applyFont="1" applyFill="1" applyBorder="1" applyAlignment="1">
      <alignment horizontal="left"/>
    </xf>
    <xf numFmtId="0" fontId="5" fillId="2" borderId="0" xfId="2" applyFont="1" applyFill="1" applyBorder="1" applyAlignment="1">
      <alignment horizontal="left"/>
    </xf>
    <xf numFmtId="168" fontId="7" fillId="3" borderId="4" xfId="3" applyFont="1" applyFill="1" applyBorder="1" applyAlignment="1" applyProtection="1">
      <alignment horizontal="left"/>
    </xf>
    <xf numFmtId="1" fontId="7" fillId="2" borderId="2" xfId="3" applyNumberFormat="1" applyFont="1" applyFill="1" applyBorder="1" applyAlignment="1" applyProtection="1">
      <alignment horizontal="right"/>
    </xf>
    <xf numFmtId="0" fontId="7" fillId="3" borderId="1" xfId="2" applyFont="1" applyFill="1" applyBorder="1" applyAlignment="1">
      <alignment horizontal="left" vertical="center" wrapText="1"/>
    </xf>
    <xf numFmtId="168" fontId="7" fillId="3" borderId="0" xfId="3" applyFont="1" applyFill="1" applyBorder="1" applyAlignment="1" applyProtection="1">
      <alignment horizontal="center"/>
    </xf>
    <xf numFmtId="168" fontId="7" fillId="2" borderId="5" xfId="3" applyFont="1" applyFill="1" applyBorder="1" applyAlignment="1" applyProtection="1">
      <alignment horizontal="left"/>
    </xf>
    <xf numFmtId="168" fontId="7" fillId="3" borderId="9" xfId="3" applyFont="1" applyFill="1" applyBorder="1" applyAlignment="1" applyProtection="1">
      <alignment horizontal="left" vertical="center"/>
    </xf>
    <xf numFmtId="1" fontId="10" fillId="2" borderId="0" xfId="3" applyNumberFormat="1" applyFont="1" applyFill="1" applyAlignment="1" applyProtection="1">
      <alignment horizontal="right"/>
    </xf>
    <xf numFmtId="168" fontId="5" fillId="2" borderId="2" xfId="3" applyFont="1" applyFill="1" applyBorder="1" applyAlignment="1" applyProtection="1">
      <alignment horizontal="right"/>
    </xf>
    <xf numFmtId="0" fontId="7" fillId="2" borderId="3" xfId="2" applyFont="1" applyFill="1" applyBorder="1" applyAlignment="1">
      <alignment horizontal="left"/>
    </xf>
    <xf numFmtId="0" fontId="7" fillId="3" borderId="4" xfId="2" applyFont="1" applyFill="1" applyBorder="1" applyAlignment="1">
      <alignment horizontal="left"/>
    </xf>
    <xf numFmtId="168" fontId="7" fillId="2" borderId="0" xfId="3" applyFont="1" applyFill="1" applyBorder="1" applyAlignment="1" applyProtection="1">
      <alignment horizontal="center"/>
    </xf>
    <xf numFmtId="168" fontId="7" fillId="2" borderId="0" xfId="3" applyFont="1" applyFill="1" applyBorder="1" applyAlignment="1" applyProtection="1">
      <alignment horizontal="left"/>
    </xf>
    <xf numFmtId="168" fontId="7" fillId="3" borderId="0" xfId="3" applyFont="1" applyFill="1" applyBorder="1" applyAlignment="1" applyProtection="1">
      <alignment horizontal="left" vertical="center"/>
    </xf>
    <xf numFmtId="0" fontId="7" fillId="3" borderId="4" xfId="2" applyFont="1" applyFill="1" applyBorder="1" applyAlignment="1">
      <alignment horizontal="left" wrapText="1"/>
    </xf>
    <xf numFmtId="0" fontId="7" fillId="3" borderId="1" xfId="0" applyFont="1" applyFill="1" applyBorder="1" applyAlignment="1">
      <alignment horizontal="left" vertical="center" wrapText="1"/>
    </xf>
  </cellXfs>
  <cellStyles count="11">
    <cellStyle name="Hipervínculo" xfId="6" builtinId="8"/>
    <cellStyle name="No-definido" xfId="1"/>
    <cellStyle name="Normal" xfId="0" builtinId="0"/>
    <cellStyle name="Normal 2" xfId="2"/>
    <cellStyle name="Normal_cuenta 00 AGOST" xfId="3"/>
    <cellStyle name="Normal_cuenta 00 AGOST 5" xfId="9"/>
    <cellStyle name="Normal_cuenta 01 AGOST" xfId="4"/>
    <cellStyle name="Normal_cuenta 01 AGOST 3" xfId="7"/>
    <cellStyle name="Normal_cuenta 01 AGOST 4" xfId="8"/>
    <cellStyle name="Normal_cuenta 01 AGOST 5" xfId="10"/>
    <cellStyle name="Normal_E. de liquidación del presupue."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0</xdr:col>
      <xdr:colOff>514350</xdr:colOff>
      <xdr:row>1</xdr:row>
      <xdr:rowOff>9525</xdr:rowOff>
    </xdr:to>
    <xdr:pic>
      <xdr:nvPicPr>
        <xdr:cNvPr id="1051"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9525" y="85725"/>
          <a:ext cx="504825" cy="6858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38100</xdr:rowOff>
    </xdr:to>
    <xdr:pic>
      <xdr:nvPicPr>
        <xdr:cNvPr id="5147"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00075" cy="8001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714375</xdr:colOff>
      <xdr:row>1</xdr:row>
      <xdr:rowOff>63501</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1"/>
          <a:ext cx="714375" cy="825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647700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635001</xdr:colOff>
      <xdr:row>1</xdr:row>
      <xdr:rowOff>127000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1" y="1"/>
          <a:ext cx="635000" cy="88899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635001</xdr:colOff>
      <xdr:row>1</xdr:row>
      <xdr:rowOff>127000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1" y="1"/>
          <a:ext cx="635000" cy="88899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88900</xdr:colOff>
      <xdr:row>0</xdr:row>
      <xdr:rowOff>1</xdr:rowOff>
    </xdr:from>
    <xdr:to>
      <xdr:col>0</xdr:col>
      <xdr:colOff>685800</xdr:colOff>
      <xdr:row>1</xdr:row>
      <xdr:rowOff>88900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88900" y="1"/>
          <a:ext cx="596900" cy="85089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419100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419100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47700" cy="8763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184150</xdr:colOff>
      <xdr:row>1</xdr:row>
      <xdr:rowOff>114300</xdr:rowOff>
    </xdr:to>
    <xdr:pic>
      <xdr:nvPicPr>
        <xdr:cNvPr id="2" name="Picture 1" descr="sello"/>
        <xdr:cNvPicPr>
          <a:picLocks noChangeAspect="1" noChangeArrowheads="1"/>
        </xdr:cNvPicPr>
      </xdr:nvPicPr>
      <xdr:blipFill>
        <a:blip xmlns:r="http://schemas.openxmlformats.org/officeDocument/2006/relationships" r:embed="rId1"/>
        <a:srcRect/>
        <a:stretch>
          <a:fillRect/>
        </a:stretch>
      </xdr:blipFill>
      <xdr:spPr bwMode="auto">
        <a:xfrm>
          <a:off x="0" y="0"/>
          <a:ext cx="650875"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4140625" defaultRowHeight="13.2"/>
  <cols>
    <col min="1" max="16384" width="11.44140625" style="82"/>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84"/>
  <sheetViews>
    <sheetView zoomScale="75" workbookViewId="0">
      <selection activeCell="B1" sqref="B1"/>
    </sheetView>
  </sheetViews>
  <sheetFormatPr baseColWidth="10" defaultColWidth="11.44140625" defaultRowHeight="13.2"/>
  <cols>
    <col min="1" max="1" width="7" style="87" customWidth="1"/>
    <col min="2" max="2" width="50.88671875" style="87" customWidth="1"/>
    <col min="3" max="3" width="18.6640625" style="87" customWidth="1"/>
    <col min="4" max="5" width="19" style="87" customWidth="1"/>
    <col min="6" max="6" width="20.88671875" style="87" customWidth="1"/>
    <col min="7" max="7" width="18" style="87" customWidth="1"/>
    <col min="8" max="8" width="7.6640625" style="87" customWidth="1"/>
    <col min="9" max="9" width="19.109375" style="87" customWidth="1"/>
    <col min="10" max="10" width="11.44140625" style="87"/>
    <col min="11" max="11" width="16.6640625" style="87" hidden="1" customWidth="1"/>
    <col min="12" max="12" width="15.5546875" style="87" hidden="1" customWidth="1"/>
    <col min="13" max="13" width="17.5546875" style="87" customWidth="1"/>
    <col min="14" max="16384" width="11.44140625" style="87"/>
  </cols>
  <sheetData>
    <row r="1" spans="1:209" s="84" customFormat="1" ht="60" customHeight="1">
      <c r="A1" s="4"/>
      <c r="B1" s="5"/>
      <c r="C1" s="8"/>
      <c r="D1" s="8"/>
      <c r="E1" s="8"/>
      <c r="F1" s="8"/>
      <c r="G1" s="8"/>
      <c r="H1" s="6" t="s">
        <v>0</v>
      </c>
      <c r="I1" s="7">
        <v>2020</v>
      </c>
      <c r="J1" s="87"/>
      <c r="K1" s="87"/>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row>
    <row r="2" spans="1:209" s="84" customFormat="1" ht="12.9" customHeight="1" thickBot="1">
      <c r="A2" s="4"/>
      <c r="B2" s="5"/>
      <c r="C2" s="8"/>
      <c r="D2" s="8"/>
      <c r="E2" s="8"/>
      <c r="F2" s="8"/>
      <c r="G2" s="8"/>
      <c r="H2" s="6"/>
      <c r="I2" s="48"/>
      <c r="J2" s="87"/>
      <c r="K2" s="87"/>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row>
    <row r="3" spans="1:209" s="84" customFormat="1" ht="33" customHeight="1">
      <c r="A3" s="33" t="s">
        <v>489</v>
      </c>
      <c r="B3" s="10"/>
      <c r="C3" s="9"/>
      <c r="D3" s="10"/>
      <c r="E3" s="10"/>
      <c r="F3" s="10"/>
      <c r="G3" s="10"/>
      <c r="H3" s="228"/>
      <c r="I3" s="228"/>
      <c r="J3" s="87"/>
      <c r="K3" s="87"/>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row>
    <row r="4" spans="1:209" s="84" customFormat="1" ht="20.100000000000001" customHeight="1">
      <c r="A4" s="12" t="s">
        <v>490</v>
      </c>
      <c r="B4" s="17"/>
      <c r="C4" s="35"/>
      <c r="D4" s="17"/>
      <c r="E4" s="17"/>
      <c r="F4" s="17"/>
      <c r="G4" s="17"/>
      <c r="H4" s="31"/>
      <c r="I4" s="49"/>
      <c r="J4" s="87"/>
      <c r="K4" s="87"/>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row>
    <row r="5" spans="1:209" s="84" customFormat="1" ht="18" customHeight="1" thickBot="1">
      <c r="A5" s="183"/>
      <c r="B5" s="184"/>
      <c r="C5" s="151"/>
      <c r="D5" s="184"/>
      <c r="E5" s="184"/>
      <c r="F5" s="184"/>
      <c r="G5" s="184"/>
      <c r="H5" s="25"/>
      <c r="I5" s="25"/>
      <c r="J5" s="87"/>
      <c r="K5" s="87"/>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row>
    <row r="6" spans="1:209" s="84" customFormat="1" ht="12.9" customHeight="1">
      <c r="A6" s="50"/>
      <c r="B6" s="51"/>
      <c r="D6" s="51"/>
      <c r="E6" s="51"/>
      <c r="F6" s="51"/>
      <c r="G6" s="51"/>
      <c r="H6" s="51"/>
      <c r="I6" s="51"/>
      <c r="J6" s="52"/>
      <c r="K6" s="53"/>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row>
    <row r="7" spans="1:209" s="84" customFormat="1" ht="12.9" customHeight="1">
      <c r="A7" s="54"/>
      <c r="B7" s="54"/>
      <c r="C7" s="54"/>
      <c r="D7" s="54"/>
      <c r="E7" s="54"/>
      <c r="F7" s="55"/>
      <c r="G7" s="55"/>
      <c r="H7" s="55"/>
      <c r="I7" s="54"/>
      <c r="J7" s="54"/>
      <c r="K7" s="54"/>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row>
    <row r="8" spans="1:209" s="84" customFormat="1" ht="21" customHeight="1">
      <c r="A8" s="56" t="s">
        <v>358</v>
      </c>
      <c r="B8" s="54"/>
      <c r="C8" s="54"/>
      <c r="D8" s="54"/>
      <c r="E8" s="54"/>
      <c r="F8" s="55"/>
      <c r="G8" s="55"/>
      <c r="H8" s="55"/>
      <c r="I8" s="54"/>
      <c r="J8" s="54"/>
      <c r="K8" s="54"/>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row>
    <row r="9" spans="1:209" s="84" customFormat="1" ht="12.9" customHeight="1">
      <c r="A9" s="19"/>
      <c r="B9" s="54"/>
      <c r="C9" s="54"/>
      <c r="D9" s="54"/>
      <c r="E9" s="54"/>
      <c r="F9" s="55"/>
      <c r="G9" s="55"/>
      <c r="H9" s="55"/>
      <c r="I9" s="54"/>
      <c r="J9" s="54"/>
      <c r="K9" s="54"/>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row>
    <row r="10" spans="1:209" s="84" customFormat="1" ht="18" customHeight="1" thickBot="1">
      <c r="A10" s="26" t="s">
        <v>1</v>
      </c>
      <c r="B10" s="54"/>
      <c r="C10" s="54"/>
      <c r="D10" s="54"/>
      <c r="E10" s="54"/>
      <c r="F10" s="54"/>
      <c r="G10" s="55"/>
      <c r="H10" s="55"/>
      <c r="I10" s="80">
        <v>2020</v>
      </c>
      <c r="J10" s="54"/>
      <c r="K10" s="54"/>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row>
    <row r="11" spans="1:209" s="84" customFormat="1" ht="33" customHeight="1">
      <c r="A11" s="275" t="s">
        <v>359</v>
      </c>
      <c r="B11" s="275"/>
      <c r="C11" s="61"/>
      <c r="D11" s="62"/>
      <c r="E11" s="62"/>
      <c r="F11" s="62"/>
      <c r="G11" s="78"/>
      <c r="H11" s="78"/>
      <c r="I11" s="78"/>
      <c r="J11" s="54"/>
      <c r="K11" s="54"/>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row>
    <row r="12" spans="1:209" s="84" customFormat="1" ht="48" customHeight="1">
      <c r="A12" s="277" t="s">
        <v>30</v>
      </c>
      <c r="B12" s="277"/>
      <c r="C12" s="75" t="s">
        <v>106</v>
      </c>
      <c r="D12" s="75" t="s">
        <v>107</v>
      </c>
      <c r="E12" s="232" t="s">
        <v>108</v>
      </c>
      <c r="F12" s="97" t="s">
        <v>360</v>
      </c>
      <c r="G12" s="232" t="s">
        <v>109</v>
      </c>
      <c r="H12" s="232" t="s">
        <v>34</v>
      </c>
      <c r="I12" s="75" t="s">
        <v>110</v>
      </c>
      <c r="J12" s="54"/>
      <c r="K12" s="54"/>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row>
    <row r="13" spans="1:209" s="84" customFormat="1" ht="18" customHeight="1">
      <c r="A13" s="63" t="s">
        <v>39</v>
      </c>
      <c r="B13" s="129" t="s">
        <v>40</v>
      </c>
      <c r="C13" s="231">
        <v>5333.0599999997485</v>
      </c>
      <c r="D13" s="231">
        <v>0</v>
      </c>
      <c r="E13" s="231">
        <v>5333.0599999997485</v>
      </c>
      <c r="F13" s="231">
        <v>0</v>
      </c>
      <c r="G13" s="231">
        <v>5327.24</v>
      </c>
      <c r="H13" s="233">
        <v>99.890869407061828</v>
      </c>
      <c r="I13" s="231">
        <v>5.8199999997489726</v>
      </c>
      <c r="J13" s="54"/>
      <c r="K13" s="54"/>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row>
    <row r="14" spans="1:209" s="84" customFormat="1" ht="18" customHeight="1">
      <c r="A14" s="63" t="s">
        <v>41</v>
      </c>
      <c r="B14" s="129" t="s">
        <v>42</v>
      </c>
      <c r="C14" s="109">
        <v>47964.22</v>
      </c>
      <c r="D14" s="109">
        <v>-275.55</v>
      </c>
      <c r="E14" s="109">
        <v>47688.67</v>
      </c>
      <c r="F14" s="109">
        <v>0</v>
      </c>
      <c r="G14" s="109">
        <v>32956.980000000003</v>
      </c>
      <c r="H14" s="66">
        <v>69.108616365270834</v>
      </c>
      <c r="I14" s="109">
        <v>14731.689999999995</v>
      </c>
      <c r="J14" s="54"/>
      <c r="K14" s="54"/>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row>
    <row r="15" spans="1:209" s="84" customFormat="1" ht="18" customHeight="1">
      <c r="A15" s="63" t="s">
        <v>43</v>
      </c>
      <c r="B15" s="129" t="s">
        <v>44</v>
      </c>
      <c r="C15" s="109">
        <v>0</v>
      </c>
      <c r="D15" s="109">
        <v>0</v>
      </c>
      <c r="E15" s="109">
        <v>0</v>
      </c>
      <c r="F15" s="109">
        <v>0</v>
      </c>
      <c r="G15" s="109">
        <v>0</v>
      </c>
      <c r="H15" s="66" t="s">
        <v>496</v>
      </c>
      <c r="I15" s="109">
        <v>0</v>
      </c>
      <c r="J15" s="54"/>
      <c r="K15" s="54"/>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row>
    <row r="16" spans="1:209" s="84" customFormat="1" ht="18" customHeight="1">
      <c r="A16" s="63" t="s">
        <v>45</v>
      </c>
      <c r="B16" s="129" t="s">
        <v>46</v>
      </c>
      <c r="C16" s="109">
        <v>0</v>
      </c>
      <c r="D16" s="109">
        <v>0</v>
      </c>
      <c r="E16" s="109">
        <v>0</v>
      </c>
      <c r="F16" s="109">
        <v>0</v>
      </c>
      <c r="G16" s="109">
        <v>0</v>
      </c>
      <c r="H16" s="66" t="s">
        <v>496</v>
      </c>
      <c r="I16" s="109">
        <v>0</v>
      </c>
      <c r="J16" s="54"/>
      <c r="K16" s="54"/>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row>
    <row r="17" spans="1:127" s="84" customFormat="1" ht="18" customHeight="1">
      <c r="A17" s="63" t="s">
        <v>62</v>
      </c>
      <c r="B17" s="129" t="s">
        <v>154</v>
      </c>
      <c r="C17" s="109">
        <v>0</v>
      </c>
      <c r="D17" s="109">
        <v>0</v>
      </c>
      <c r="E17" s="109">
        <v>0</v>
      </c>
      <c r="F17" s="109">
        <v>0</v>
      </c>
      <c r="G17" s="109">
        <v>0</v>
      </c>
      <c r="H17" s="66"/>
      <c r="I17" s="109">
        <v>0</v>
      </c>
      <c r="J17" s="54"/>
      <c r="K17" s="54"/>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row>
    <row r="18" spans="1:127" s="84" customFormat="1" ht="18" customHeight="1">
      <c r="A18" s="63" t="s">
        <v>47</v>
      </c>
      <c r="B18" s="129" t="s">
        <v>48</v>
      </c>
      <c r="C18" s="109">
        <v>-5.2438053899095394E-12</v>
      </c>
      <c r="D18" s="109">
        <v>0</v>
      </c>
      <c r="E18" s="109">
        <v>-5.2438053899095394E-12</v>
      </c>
      <c r="F18" s="109">
        <v>0</v>
      </c>
      <c r="G18" s="109">
        <v>0</v>
      </c>
      <c r="H18" s="66">
        <v>0</v>
      </c>
      <c r="I18" s="109">
        <v>-5.2438053899095394E-12</v>
      </c>
      <c r="J18" s="54"/>
      <c r="K18" s="54"/>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row>
    <row r="19" spans="1:127" s="84" customFormat="1" ht="18" customHeight="1">
      <c r="A19" s="63" t="s">
        <v>49</v>
      </c>
      <c r="B19" s="129" t="s">
        <v>50</v>
      </c>
      <c r="C19" s="109">
        <v>726</v>
      </c>
      <c r="D19" s="109">
        <v>0</v>
      </c>
      <c r="E19" s="109">
        <v>726</v>
      </c>
      <c r="F19" s="109">
        <v>0</v>
      </c>
      <c r="G19" s="109">
        <v>726</v>
      </c>
      <c r="H19" s="66">
        <v>100</v>
      </c>
      <c r="I19" s="109">
        <v>0</v>
      </c>
      <c r="J19" s="54"/>
      <c r="K19" s="54"/>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row>
    <row r="20" spans="1:127" s="84" customFormat="1" ht="18" customHeight="1">
      <c r="A20" s="63" t="s">
        <v>51</v>
      </c>
      <c r="B20" s="129" t="s">
        <v>52</v>
      </c>
      <c r="C20" s="109">
        <v>0</v>
      </c>
      <c r="D20" s="109">
        <v>0</v>
      </c>
      <c r="E20" s="109">
        <v>0</v>
      </c>
      <c r="F20" s="109">
        <v>0</v>
      </c>
      <c r="G20" s="109">
        <v>0</v>
      </c>
      <c r="H20" s="66" t="s">
        <v>496</v>
      </c>
      <c r="I20" s="109">
        <v>0</v>
      </c>
      <c r="J20" s="54"/>
      <c r="K20" s="54"/>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row>
    <row r="21" spans="1:127" s="84" customFormat="1" ht="18" customHeight="1">
      <c r="A21" s="63" t="s">
        <v>53</v>
      </c>
      <c r="B21" s="129" t="s">
        <v>54</v>
      </c>
      <c r="C21" s="109">
        <v>0</v>
      </c>
      <c r="D21" s="109">
        <v>0</v>
      </c>
      <c r="E21" s="109">
        <v>0</v>
      </c>
      <c r="F21" s="64">
        <v>0</v>
      </c>
      <c r="G21" s="109">
        <v>0</v>
      </c>
      <c r="H21" s="66" t="s">
        <v>496</v>
      </c>
      <c r="I21" s="109">
        <v>0</v>
      </c>
      <c r="J21" s="54"/>
      <c r="K21" s="54"/>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row>
    <row r="22" spans="1:127" s="84" customFormat="1" ht="18" customHeight="1" thickBot="1">
      <c r="A22" s="273" t="s">
        <v>108</v>
      </c>
      <c r="B22" s="273"/>
      <c r="C22" s="234">
        <v>54023.279999999744</v>
      </c>
      <c r="D22" s="234">
        <v>-275.55</v>
      </c>
      <c r="E22" s="234">
        <v>53747.729999999741</v>
      </c>
      <c r="F22" s="234">
        <v>0</v>
      </c>
      <c r="G22" s="234">
        <v>39010.220000000008</v>
      </c>
      <c r="H22" s="68">
        <v>72.580218736680038</v>
      </c>
      <c r="I22" s="234">
        <v>14737.509999999738</v>
      </c>
      <c r="J22" s="54"/>
      <c r="K22" s="54"/>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row>
    <row r="23" spans="1:127" s="84" customFormat="1" ht="12.9" customHeight="1">
      <c r="A23" s="72"/>
      <c r="B23" s="72"/>
      <c r="C23" s="73"/>
      <c r="D23" s="57"/>
      <c r="E23" s="57"/>
      <c r="F23" s="57"/>
      <c r="G23" s="57"/>
      <c r="H23" s="57"/>
      <c r="I23" s="54"/>
      <c r="J23" s="54"/>
      <c r="K23" s="54"/>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row>
    <row r="24" spans="1:127" s="84" customFormat="1" ht="12.9" customHeight="1">
      <c r="A24" s="72"/>
      <c r="B24" s="72"/>
      <c r="C24" s="73"/>
      <c r="D24" s="57"/>
      <c r="E24" s="57"/>
      <c r="F24" s="57"/>
      <c r="G24" s="57"/>
      <c r="H24" s="57"/>
      <c r="I24" s="54"/>
      <c r="J24" s="54"/>
      <c r="K24" s="54"/>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row>
    <row r="25" spans="1:127" s="84" customFormat="1" ht="18" customHeight="1" thickBot="1">
      <c r="A25" s="26" t="s">
        <v>1</v>
      </c>
      <c r="B25" s="72"/>
      <c r="C25" s="73"/>
      <c r="D25" s="57"/>
      <c r="E25" s="57"/>
      <c r="F25" s="57"/>
      <c r="G25" s="57"/>
      <c r="H25" s="57"/>
      <c r="I25" s="80">
        <v>2020</v>
      </c>
      <c r="J25" s="58"/>
      <c r="K25" s="57"/>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row>
    <row r="26" spans="1:127" s="84" customFormat="1" ht="33" customHeight="1">
      <c r="A26" s="275" t="s">
        <v>361</v>
      </c>
      <c r="B26" s="275"/>
      <c r="C26" s="61"/>
      <c r="D26" s="62"/>
      <c r="E26" s="62"/>
      <c r="F26" s="78"/>
      <c r="G26" s="78"/>
      <c r="H26" s="78"/>
      <c r="I26" s="78"/>
      <c r="J26" s="58"/>
      <c r="K26" s="57"/>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row>
    <row r="27" spans="1:127" s="84" customFormat="1" ht="48" customHeight="1">
      <c r="A27" s="277" t="s">
        <v>30</v>
      </c>
      <c r="B27" s="277"/>
      <c r="C27" s="75" t="s">
        <v>111</v>
      </c>
      <c r="D27" s="232" t="s">
        <v>112</v>
      </c>
      <c r="E27" s="232" t="s">
        <v>113</v>
      </c>
      <c r="F27" s="232" t="s">
        <v>114</v>
      </c>
      <c r="G27" s="232" t="s">
        <v>115</v>
      </c>
      <c r="H27" s="232" t="s">
        <v>35</v>
      </c>
      <c r="I27" s="75" t="s">
        <v>116</v>
      </c>
      <c r="K27" s="57"/>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row>
    <row r="28" spans="1:127" s="84" customFormat="1" ht="18" customHeight="1">
      <c r="A28" s="63" t="s">
        <v>39</v>
      </c>
      <c r="B28" s="129" t="s">
        <v>59</v>
      </c>
      <c r="C28" s="231">
        <v>0</v>
      </c>
      <c r="D28" s="231">
        <v>0</v>
      </c>
      <c r="E28" s="231">
        <v>0</v>
      </c>
      <c r="F28" s="231">
        <v>0</v>
      </c>
      <c r="G28" s="231">
        <v>0</v>
      </c>
      <c r="H28" s="233" t="s">
        <v>496</v>
      </c>
      <c r="I28" s="231">
        <v>0</v>
      </c>
      <c r="K28" s="57"/>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row>
    <row r="29" spans="1:127" s="84" customFormat="1" ht="18" customHeight="1">
      <c r="A29" s="63" t="s">
        <v>41</v>
      </c>
      <c r="B29" s="129" t="s">
        <v>60</v>
      </c>
      <c r="C29" s="64">
        <v>0</v>
      </c>
      <c r="D29" s="64">
        <v>0</v>
      </c>
      <c r="E29" s="64">
        <v>0</v>
      </c>
      <c r="F29" s="64">
        <v>0</v>
      </c>
      <c r="G29" s="64">
        <v>0</v>
      </c>
      <c r="H29" s="66" t="s">
        <v>496</v>
      </c>
      <c r="I29" s="64">
        <v>0</v>
      </c>
      <c r="K29" s="57"/>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row>
    <row r="30" spans="1:127" s="84" customFormat="1" ht="18" customHeight="1">
      <c r="A30" s="63" t="s">
        <v>43</v>
      </c>
      <c r="B30" s="129" t="s">
        <v>61</v>
      </c>
      <c r="C30" s="64">
        <v>139145.8600000001</v>
      </c>
      <c r="D30" s="64">
        <v>-22001.98</v>
      </c>
      <c r="E30" s="64">
        <v>0</v>
      </c>
      <c r="F30" s="64">
        <v>0</v>
      </c>
      <c r="G30" s="64">
        <v>22159.63</v>
      </c>
      <c r="H30" s="66">
        <v>18.916592142927126</v>
      </c>
      <c r="I30" s="64">
        <v>94984.250000000102</v>
      </c>
      <c r="K30" s="57"/>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row>
    <row r="31" spans="1:127" s="84" customFormat="1" ht="18" customHeight="1">
      <c r="A31" s="63" t="s">
        <v>45</v>
      </c>
      <c r="B31" s="129" t="s">
        <v>46</v>
      </c>
      <c r="C31" s="64">
        <v>207399.14</v>
      </c>
      <c r="D31" s="64">
        <v>0</v>
      </c>
      <c r="E31" s="64">
        <v>0</v>
      </c>
      <c r="F31" s="64">
        <v>0</v>
      </c>
      <c r="G31" s="64">
        <v>195311.04</v>
      </c>
      <c r="H31" s="66">
        <v>94.171576603451683</v>
      </c>
      <c r="I31" s="64">
        <v>12088.099999999999</v>
      </c>
      <c r="K31" s="57"/>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row>
    <row r="32" spans="1:127" s="84" customFormat="1" ht="18" customHeight="1">
      <c r="A32" s="63" t="s">
        <v>62</v>
      </c>
      <c r="B32" s="129" t="s">
        <v>63</v>
      </c>
      <c r="C32" s="64">
        <v>0</v>
      </c>
      <c r="D32" s="64">
        <v>0</v>
      </c>
      <c r="E32" s="64">
        <v>0</v>
      </c>
      <c r="F32" s="64">
        <v>0</v>
      </c>
      <c r="G32" s="64">
        <v>0</v>
      </c>
      <c r="H32" s="66" t="s">
        <v>496</v>
      </c>
      <c r="I32" s="64">
        <v>0</v>
      </c>
      <c r="K32" s="57"/>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row>
    <row r="33" spans="1:208" s="84" customFormat="1" ht="18" customHeight="1">
      <c r="A33" s="63" t="s">
        <v>47</v>
      </c>
      <c r="B33" s="129" t="s">
        <v>64</v>
      </c>
      <c r="C33" s="64">
        <v>0</v>
      </c>
      <c r="D33" s="64">
        <v>0</v>
      </c>
      <c r="E33" s="64">
        <v>0</v>
      </c>
      <c r="F33" s="64">
        <v>0</v>
      </c>
      <c r="G33" s="64">
        <v>0</v>
      </c>
      <c r="H33" s="66" t="s">
        <v>496</v>
      </c>
      <c r="I33" s="64">
        <v>0</v>
      </c>
      <c r="K33" s="57"/>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row>
    <row r="34" spans="1:208" s="84" customFormat="1" ht="18" customHeight="1">
      <c r="A34" s="63" t="s">
        <v>49</v>
      </c>
      <c r="B34" s="129" t="s">
        <v>50</v>
      </c>
      <c r="C34" s="64">
        <v>100000</v>
      </c>
      <c r="D34" s="64">
        <v>0</v>
      </c>
      <c r="E34" s="64">
        <v>0</v>
      </c>
      <c r="F34" s="64">
        <v>0</v>
      </c>
      <c r="G34" s="64">
        <v>100000</v>
      </c>
      <c r="H34" s="66">
        <v>100</v>
      </c>
      <c r="I34" s="64">
        <v>0</v>
      </c>
      <c r="K34" s="57"/>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row>
    <row r="35" spans="1:208" s="84" customFormat="1" ht="18" customHeight="1">
      <c r="A35" s="63" t="s">
        <v>51</v>
      </c>
      <c r="B35" s="129" t="s">
        <v>52</v>
      </c>
      <c r="C35" s="64">
        <v>0</v>
      </c>
      <c r="D35" s="64">
        <v>0</v>
      </c>
      <c r="E35" s="64">
        <v>0</v>
      </c>
      <c r="F35" s="64">
        <v>0</v>
      </c>
      <c r="G35" s="64">
        <v>0</v>
      </c>
      <c r="H35" s="66" t="s">
        <v>496</v>
      </c>
      <c r="I35" s="64">
        <v>0</v>
      </c>
      <c r="K35" s="57"/>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row>
    <row r="36" spans="1:208" s="84" customFormat="1" ht="18" customHeight="1">
      <c r="A36" s="63" t="s">
        <v>53</v>
      </c>
      <c r="B36" s="129" t="s">
        <v>54</v>
      </c>
      <c r="C36" s="64">
        <v>0</v>
      </c>
      <c r="D36" s="64">
        <v>0</v>
      </c>
      <c r="E36" s="64">
        <v>0</v>
      </c>
      <c r="F36" s="64">
        <v>0</v>
      </c>
      <c r="G36" s="64">
        <v>0</v>
      </c>
      <c r="H36" s="66" t="s">
        <v>496</v>
      </c>
      <c r="I36" s="64">
        <v>0</v>
      </c>
      <c r="K36" s="57"/>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row>
    <row r="37" spans="1:208" s="84" customFormat="1" ht="18" customHeight="1" thickBot="1">
      <c r="A37" s="273" t="s">
        <v>117</v>
      </c>
      <c r="B37" s="273"/>
      <c r="C37" s="67">
        <v>446545.00000000012</v>
      </c>
      <c r="D37" s="67">
        <v>-22001.98</v>
      </c>
      <c r="E37" s="67">
        <v>0</v>
      </c>
      <c r="F37" s="67">
        <v>0</v>
      </c>
      <c r="G37" s="67">
        <v>317470.67000000004</v>
      </c>
      <c r="H37" s="211">
        <v>74.779387492932983</v>
      </c>
      <c r="I37" s="67">
        <v>107072.35000000009</v>
      </c>
      <c r="K37" s="57"/>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row>
    <row r="38" spans="1:208" s="84" customFormat="1" ht="12.9" customHeight="1">
      <c r="A38" s="19"/>
      <c r="B38" s="54"/>
      <c r="C38" s="54"/>
      <c r="D38" s="54"/>
      <c r="E38" s="54"/>
      <c r="F38" s="55"/>
      <c r="G38" s="55"/>
      <c r="H38" s="55"/>
      <c r="I38" s="54"/>
      <c r="J38" s="54"/>
      <c r="K38" s="54"/>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row>
    <row r="39" spans="1:208" s="84" customFormat="1" ht="12.9" customHeight="1">
      <c r="A39" s="19"/>
      <c r="B39" s="54"/>
      <c r="C39" s="54"/>
      <c r="D39" s="54"/>
      <c r="E39" s="54"/>
      <c r="F39" s="55"/>
      <c r="G39" s="55"/>
      <c r="H39" s="55"/>
      <c r="I39" s="54"/>
      <c r="J39" s="54"/>
      <c r="K39" s="54"/>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row>
    <row r="40" spans="1:208" ht="12.9" customHeight="1"/>
    <row r="41" spans="1:208" ht="21" customHeight="1">
      <c r="A41" s="56" t="s">
        <v>362</v>
      </c>
      <c r="E41" s="56" t="s">
        <v>5</v>
      </c>
      <c r="F41" s="72"/>
      <c r="G41" s="57"/>
      <c r="H41" s="69"/>
    </row>
    <row r="42" spans="1:208" ht="12.9" customHeight="1">
      <c r="E42" s="56"/>
      <c r="F42" s="72"/>
      <c r="G42" s="57"/>
    </row>
    <row r="43" spans="1:208" ht="18" customHeight="1" thickBot="1">
      <c r="A43" s="85" t="s">
        <v>1</v>
      </c>
      <c r="E43" s="212"/>
      <c r="F43" s="213"/>
      <c r="G43" s="214"/>
      <c r="H43" s="215">
        <v>2020</v>
      </c>
    </row>
    <row r="44" spans="1:208" s="85" customFormat="1" ht="33" customHeight="1">
      <c r="A44" s="275" t="s">
        <v>4</v>
      </c>
      <c r="B44" s="275"/>
      <c r="C44" s="102">
        <v>2020</v>
      </c>
      <c r="E44" s="285" t="s">
        <v>85</v>
      </c>
      <c r="F44" s="285"/>
      <c r="G44" s="285"/>
      <c r="H44" s="285"/>
    </row>
    <row r="45" spans="1:208" s="85" customFormat="1" ht="18" customHeight="1">
      <c r="A45" s="216" t="s">
        <v>118</v>
      </c>
      <c r="B45" s="216" t="s">
        <v>363</v>
      </c>
      <c r="C45" s="107">
        <v>1563339.5699999998</v>
      </c>
      <c r="E45" s="85" t="s">
        <v>148</v>
      </c>
      <c r="F45" s="87"/>
      <c r="H45" s="137">
        <v>0.72580218736680036</v>
      </c>
    </row>
    <row r="46" spans="1:208" s="85" customFormat="1" ht="18" customHeight="1" thickBot="1">
      <c r="A46" s="217" t="s">
        <v>364</v>
      </c>
      <c r="B46" s="217" t="s">
        <v>119</v>
      </c>
      <c r="C46" s="104">
        <v>385937.55</v>
      </c>
      <c r="E46" s="140" t="s">
        <v>149</v>
      </c>
      <c r="F46" s="214"/>
      <c r="G46" s="140"/>
      <c r="H46" s="142">
        <v>0.7477938749293298</v>
      </c>
      <c r="J46" s="87"/>
      <c r="K46" s="87"/>
    </row>
    <row r="47" spans="1:208" s="85" customFormat="1" ht="18" customHeight="1">
      <c r="A47" s="129" t="s">
        <v>120</v>
      </c>
      <c r="B47" s="129" t="s">
        <v>121</v>
      </c>
      <c r="C47" s="109">
        <v>284530.58999999997</v>
      </c>
      <c r="E47" s="87"/>
      <c r="F47" s="87"/>
      <c r="G47" s="87"/>
      <c r="H47" s="87"/>
      <c r="I47" s="87"/>
      <c r="J47" s="87"/>
      <c r="K47" s="87"/>
      <c r="M47" s="120"/>
    </row>
    <row r="48" spans="1:208" s="85" customFormat="1" ht="18" customHeight="1">
      <c r="A48" s="129" t="s">
        <v>120</v>
      </c>
      <c r="B48" s="129" t="s">
        <v>122</v>
      </c>
      <c r="C48" s="109">
        <v>107072.35</v>
      </c>
      <c r="E48" s="87"/>
      <c r="F48" s="87"/>
      <c r="G48" s="87"/>
      <c r="H48" s="87"/>
      <c r="I48" s="87"/>
    </row>
    <row r="49" spans="1:12" s="85" customFormat="1" ht="18" customHeight="1" thickBot="1">
      <c r="A49" s="129" t="s">
        <v>123</v>
      </c>
      <c r="B49" s="129" t="s">
        <v>124</v>
      </c>
      <c r="C49" s="109">
        <v>2713.36</v>
      </c>
      <c r="E49" s="57"/>
      <c r="F49" s="57"/>
      <c r="G49" s="57"/>
      <c r="H49" s="80">
        <v>2020</v>
      </c>
      <c r="I49" s="87"/>
    </row>
    <row r="50" spans="1:12" s="85" customFormat="1" ht="18" customHeight="1">
      <c r="A50" s="129" t="s">
        <v>123</v>
      </c>
      <c r="B50" s="129" t="s">
        <v>125</v>
      </c>
      <c r="C50" s="109">
        <v>0</v>
      </c>
      <c r="E50" s="94" t="s">
        <v>86</v>
      </c>
      <c r="F50" s="94"/>
      <c r="G50" s="94"/>
      <c r="H50" s="94"/>
      <c r="I50" s="87"/>
    </row>
    <row r="51" spans="1:12" s="85" customFormat="1" ht="18" customHeight="1">
      <c r="A51" s="217" t="s">
        <v>365</v>
      </c>
      <c r="B51" s="217" t="s">
        <v>126</v>
      </c>
      <c r="C51" s="104">
        <v>124638.09</v>
      </c>
      <c r="E51" s="129" t="s">
        <v>132</v>
      </c>
      <c r="F51" s="119"/>
      <c r="G51" s="119"/>
      <c r="H51" s="137">
        <v>0.31196631041319528</v>
      </c>
      <c r="I51" s="87"/>
    </row>
    <row r="52" spans="1:12" s="85" customFormat="1" ht="18" customHeight="1" thickBot="1">
      <c r="A52" s="129" t="s">
        <v>123</v>
      </c>
      <c r="B52" s="129" t="s">
        <v>127</v>
      </c>
      <c r="C52" s="109">
        <v>32503.199999999997</v>
      </c>
      <c r="E52" s="140" t="s">
        <v>133</v>
      </c>
      <c r="F52" s="214"/>
      <c r="G52" s="214"/>
      <c r="H52" s="142">
        <v>0.27342070005909586</v>
      </c>
      <c r="I52" s="87"/>
    </row>
    <row r="53" spans="1:12" s="85" customFormat="1" ht="18" customHeight="1">
      <c r="A53" s="129" t="s">
        <v>123</v>
      </c>
      <c r="B53" s="129" t="s">
        <v>128</v>
      </c>
      <c r="C53" s="109">
        <v>14737.51</v>
      </c>
      <c r="I53" s="87"/>
    </row>
    <row r="54" spans="1:12" s="85" customFormat="1" ht="18" customHeight="1">
      <c r="A54" s="129" t="s">
        <v>123</v>
      </c>
      <c r="B54" s="129" t="s">
        <v>129</v>
      </c>
      <c r="C54" s="109">
        <v>77791.78</v>
      </c>
      <c r="E54" s="87"/>
      <c r="F54" s="87"/>
      <c r="G54" s="87"/>
      <c r="H54" s="87"/>
      <c r="I54" s="87"/>
    </row>
    <row r="55" spans="1:12" s="85" customFormat="1" ht="18" customHeight="1">
      <c r="A55" s="129" t="s">
        <v>123</v>
      </c>
      <c r="B55" s="129" t="s">
        <v>130</v>
      </c>
      <c r="C55" s="109">
        <v>0</v>
      </c>
      <c r="E55" s="87"/>
      <c r="F55" s="87"/>
      <c r="G55" s="87"/>
      <c r="H55" s="87"/>
      <c r="I55" s="87"/>
    </row>
    <row r="56" spans="1:12" s="85" customFormat="1" ht="18" customHeight="1">
      <c r="A56" s="217" t="s">
        <v>366</v>
      </c>
      <c r="B56" s="217" t="s">
        <v>367</v>
      </c>
      <c r="C56" s="104">
        <v>-49.77</v>
      </c>
      <c r="E56" s="87"/>
      <c r="F56" s="87"/>
      <c r="G56" s="87"/>
      <c r="H56" s="87"/>
      <c r="I56" s="87"/>
    </row>
    <row r="57" spans="1:12" s="85" customFormat="1" ht="18" customHeight="1">
      <c r="A57" s="129" t="s">
        <v>368</v>
      </c>
      <c r="B57" s="129" t="s">
        <v>369</v>
      </c>
      <c r="C57" s="109">
        <v>49.77</v>
      </c>
      <c r="E57" s="87"/>
      <c r="F57" s="87"/>
      <c r="G57" s="87"/>
      <c r="H57" s="87"/>
      <c r="I57" s="87"/>
    </row>
    <row r="58" spans="1:12" s="85" customFormat="1" ht="18" customHeight="1">
      <c r="A58" s="129" t="s">
        <v>123</v>
      </c>
      <c r="B58" s="129" t="s">
        <v>131</v>
      </c>
      <c r="C58" s="109">
        <v>0</v>
      </c>
      <c r="E58" s="87"/>
      <c r="F58" s="87"/>
      <c r="G58" s="87"/>
      <c r="H58" s="87"/>
      <c r="I58" s="87"/>
    </row>
    <row r="59" spans="1:12" s="85" customFormat="1" ht="18" customHeight="1">
      <c r="A59" s="217" t="s">
        <v>370</v>
      </c>
      <c r="B59" s="217"/>
      <c r="C59" s="104">
        <v>1824589.2599999998</v>
      </c>
      <c r="E59" s="100"/>
      <c r="F59" s="87"/>
      <c r="G59" s="87"/>
      <c r="H59" s="87"/>
      <c r="I59" s="87"/>
    </row>
    <row r="60" spans="1:12" s="85" customFormat="1" ht="18" customHeight="1">
      <c r="A60" s="217" t="s">
        <v>371</v>
      </c>
      <c r="B60" s="217"/>
      <c r="C60" s="104">
        <v>0</v>
      </c>
      <c r="E60" s="100"/>
    </row>
    <row r="61" spans="1:12" s="85" customFormat="1" ht="18" customHeight="1">
      <c r="A61" s="217" t="s">
        <v>372</v>
      </c>
      <c r="B61" s="217"/>
      <c r="C61" s="104">
        <v>0</v>
      </c>
      <c r="E61" s="87"/>
    </row>
    <row r="62" spans="1:12" s="85" customFormat="1" ht="18" customHeight="1" thickBot="1">
      <c r="A62" s="286" t="s">
        <v>373</v>
      </c>
      <c r="B62" s="286"/>
      <c r="C62" s="67">
        <v>1824589.2599999998</v>
      </c>
      <c r="E62" s="87"/>
    </row>
    <row r="63" spans="1:12" s="85" customFormat="1" ht="12.9" customHeight="1">
      <c r="E63" s="87"/>
    </row>
    <row r="64" spans="1:12" s="85" customFormat="1" ht="21" customHeight="1">
      <c r="K64" s="23">
        <v>41006</v>
      </c>
      <c r="L64" s="23">
        <v>41007</v>
      </c>
    </row>
    <row r="65" spans="1:14" s="85" customFormat="1" ht="21" customHeight="1">
      <c r="A65" s="56" t="s">
        <v>374</v>
      </c>
      <c r="K65" s="23" t="s">
        <v>375</v>
      </c>
      <c r="L65" s="23" t="s">
        <v>482</v>
      </c>
    </row>
    <row r="66" spans="1:14" s="85" customFormat="1" ht="33" customHeight="1" thickBot="1">
      <c r="K66" s="92" t="s">
        <v>464</v>
      </c>
      <c r="L66" s="92" t="s">
        <v>481</v>
      </c>
    </row>
    <row r="67" spans="1:14" s="85" customFormat="1" ht="33" customHeight="1">
      <c r="A67" s="275" t="s">
        <v>25</v>
      </c>
      <c r="B67" s="275"/>
      <c r="C67" s="102">
        <v>2020</v>
      </c>
    </row>
    <row r="68" spans="1:14" s="85" customFormat="1" ht="18" customHeight="1" thickBot="1">
      <c r="A68" s="209" t="s">
        <v>19</v>
      </c>
      <c r="B68" s="218"/>
      <c r="C68" s="219">
        <v>49</v>
      </c>
      <c r="K68" s="220">
        <v>2</v>
      </c>
      <c r="L68" s="259">
        <v>47</v>
      </c>
    </row>
    <row r="69" spans="1:14" s="85" customFormat="1" ht="11.25" customHeight="1">
      <c r="A69" s="204"/>
      <c r="B69" s="202"/>
      <c r="C69" s="220"/>
    </row>
    <row r="70" spans="1:14" s="85" customFormat="1" ht="18" customHeight="1">
      <c r="A70" s="86" t="s">
        <v>484</v>
      </c>
      <c r="B70" s="202"/>
      <c r="C70" s="220"/>
    </row>
    <row r="71" spans="1:14" s="85" customFormat="1" ht="21.75" customHeight="1" thickBot="1">
      <c r="A71" s="86"/>
      <c r="B71" s="202"/>
      <c r="C71" s="220"/>
    </row>
    <row r="72" spans="1:14" ht="33" customHeight="1">
      <c r="A72" s="287" t="s">
        <v>26</v>
      </c>
      <c r="B72" s="287"/>
      <c r="C72" s="237"/>
      <c r="D72" s="237"/>
      <c r="E72" s="237"/>
      <c r="F72" s="102">
        <v>2020</v>
      </c>
      <c r="G72" s="85"/>
      <c r="H72" s="85"/>
    </row>
    <row r="73" spans="1:14" ht="18" customHeight="1">
      <c r="A73" s="238" t="s">
        <v>485</v>
      </c>
      <c r="B73" s="238"/>
      <c r="C73" s="238"/>
      <c r="D73" s="238"/>
      <c r="E73" s="238"/>
      <c r="F73" s="239">
        <v>0</v>
      </c>
      <c r="G73" s="85"/>
      <c r="H73" s="85"/>
      <c r="K73" s="221">
        <v>0</v>
      </c>
      <c r="L73" s="221">
        <v>0</v>
      </c>
    </row>
    <row r="74" spans="1:14" ht="18" customHeight="1">
      <c r="A74" s="240" t="s">
        <v>486</v>
      </c>
      <c r="B74" s="238"/>
      <c r="C74" s="238"/>
      <c r="D74" s="238"/>
      <c r="E74" s="238"/>
      <c r="F74" s="239">
        <v>0</v>
      </c>
      <c r="G74" s="85"/>
      <c r="H74" s="85"/>
      <c r="K74" s="221">
        <v>0</v>
      </c>
      <c r="L74" s="221">
        <v>0</v>
      </c>
    </row>
    <row r="75" spans="1:14" s="85" customFormat="1" ht="18" customHeight="1" thickBot="1">
      <c r="A75" s="241" t="s">
        <v>487</v>
      </c>
      <c r="B75" s="242"/>
      <c r="C75" s="242"/>
      <c r="D75" s="242"/>
      <c r="E75" s="242"/>
      <c r="F75" s="243">
        <v>0</v>
      </c>
      <c r="G75" s="220"/>
      <c r="H75" s="220"/>
      <c r="I75" s="220"/>
      <c r="K75" s="221">
        <v>0</v>
      </c>
      <c r="L75" s="221">
        <v>0</v>
      </c>
      <c r="M75" s="87"/>
      <c r="N75" s="87"/>
    </row>
    <row r="76" spans="1:14" s="85" customFormat="1" ht="21.75" customHeight="1" thickBot="1">
      <c r="A76" s="244"/>
      <c r="B76" s="244"/>
      <c r="C76" s="244"/>
      <c r="D76" s="244"/>
      <c r="E76" s="244"/>
      <c r="F76" s="245"/>
      <c r="G76" s="220"/>
      <c r="H76" s="220"/>
      <c r="I76" s="220"/>
      <c r="K76" s="87"/>
      <c r="L76" s="87"/>
      <c r="M76" s="87"/>
      <c r="N76" s="87"/>
    </row>
    <row r="77" spans="1:14" s="85" customFormat="1" ht="33" customHeight="1">
      <c r="A77" s="275" t="s">
        <v>479</v>
      </c>
      <c r="B77" s="275"/>
      <c r="C77" s="101"/>
      <c r="D77" s="101"/>
      <c r="E77" s="101"/>
      <c r="F77" s="102">
        <v>2020</v>
      </c>
      <c r="G77" s="220"/>
      <c r="H77" s="220"/>
      <c r="I77" s="220"/>
      <c r="K77" s="87"/>
      <c r="L77" s="87"/>
      <c r="M77" s="87"/>
      <c r="N77" s="87"/>
    </row>
    <row r="78" spans="1:14" s="85" customFormat="1" ht="18" customHeight="1" thickBot="1">
      <c r="A78" s="222" t="s">
        <v>381</v>
      </c>
      <c r="B78" s="222"/>
      <c r="C78" s="222"/>
      <c r="D78" s="222"/>
      <c r="E78" s="222"/>
      <c r="F78" s="260" t="s">
        <v>478</v>
      </c>
      <c r="G78" s="220"/>
      <c r="H78" s="220"/>
      <c r="I78" s="220"/>
      <c r="K78" s="236" t="s">
        <v>501</v>
      </c>
      <c r="L78" s="236" t="s">
        <v>501</v>
      </c>
      <c r="M78" s="87"/>
      <c r="N78" s="87"/>
    </row>
    <row r="79" spans="1:14" s="85" customFormat="1" ht="18" customHeight="1">
      <c r="A79" s="227"/>
      <c r="B79" s="224"/>
      <c r="C79" s="224"/>
      <c r="D79" s="84"/>
      <c r="E79" s="224"/>
      <c r="F79" s="221"/>
      <c r="G79" s="220"/>
      <c r="H79" s="220"/>
      <c r="I79" s="220"/>
      <c r="L79" s="223"/>
    </row>
    <row r="80" spans="1:14" s="85" customFormat="1" ht="18" customHeight="1">
      <c r="A80" s="227" t="s">
        <v>483</v>
      </c>
      <c r="B80" s="224"/>
      <c r="C80" s="224"/>
      <c r="D80" s="84"/>
      <c r="E80" s="224"/>
      <c r="F80" s="221"/>
      <c r="G80" s="220"/>
      <c r="H80" s="220"/>
      <c r="I80" s="220"/>
      <c r="L80" s="223"/>
    </row>
    <row r="81" spans="1:128" s="84" customFormat="1" ht="21" customHeight="1">
      <c r="A81" s="86"/>
      <c r="B81" s="224"/>
      <c r="C81" s="224"/>
      <c r="E81" s="224"/>
      <c r="F81" s="221"/>
      <c r="G81" s="57"/>
      <c r="H81" s="58"/>
      <c r="I81" s="58"/>
      <c r="J81" s="57"/>
      <c r="K81" s="58"/>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row>
    <row r="82" spans="1:128" ht="18" customHeight="1">
      <c r="A82" s="130" t="s">
        <v>378</v>
      </c>
    </row>
    <row r="83" spans="1:128" ht="15.6">
      <c r="A83" s="129"/>
    </row>
    <row r="84" spans="1:128" ht="15.6">
      <c r="D84" s="129"/>
    </row>
  </sheetData>
  <mergeCells count="12">
    <mergeCell ref="A37:B37"/>
    <mergeCell ref="A44:B44"/>
    <mergeCell ref="A11:B11"/>
    <mergeCell ref="A12:B12"/>
    <mergeCell ref="A22:B22"/>
    <mergeCell ref="A26:B26"/>
    <mergeCell ref="A27:B27"/>
    <mergeCell ref="E44:H44"/>
    <mergeCell ref="A62:B62"/>
    <mergeCell ref="A67:B67"/>
    <mergeCell ref="A72:B72"/>
    <mergeCell ref="A77:B77"/>
  </mergeCells>
  <printOptions horizontalCentered="1"/>
  <pageMargins left="0.31496062992125984" right="0.31496062992125984" top="0.59055118110236227" bottom="0.59055118110236227" header="0" footer="0"/>
  <pageSetup paperSize="9" scale="4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4"/>
  <sheetViews>
    <sheetView zoomScale="75" workbookViewId="0"/>
  </sheetViews>
  <sheetFormatPr baseColWidth="10" defaultColWidth="11.44140625" defaultRowHeight="13.2"/>
  <cols>
    <col min="1" max="1" width="67.109375" style="2" customWidth="1"/>
    <col min="2" max="2" width="45.6640625" style="2" customWidth="1"/>
    <col min="3" max="3" width="9.6640625" style="2" customWidth="1"/>
    <col min="4" max="4" width="21.33203125" style="2" customWidth="1"/>
    <col min="5" max="16384" width="11.44140625" style="2"/>
  </cols>
  <sheetData>
    <row r="1" spans="1:4" ht="60" customHeight="1">
      <c r="A1" s="4"/>
      <c r="B1" s="6" t="str">
        <f>"EJERCICIO    "&amp;Balance!I1</f>
        <v>EJERCICIO    2020</v>
      </c>
      <c r="C1" s="7"/>
    </row>
    <row r="2" spans="1:4" ht="12.9" customHeight="1" thickBot="1">
      <c r="A2" s="4"/>
      <c r="B2" s="5"/>
      <c r="C2" s="7"/>
    </row>
    <row r="3" spans="1:4" ht="33" customHeight="1">
      <c r="A3" s="33" t="str">
        <f>"          "&amp;"SUBSECTOR ADMINISTRATIVO OTRAS ENTIDADES"</f>
        <v xml:space="preserve">          SUBSECTOR ADMINISTRATIVO OTRAS ENTIDADES</v>
      </c>
      <c r="B3" s="9"/>
      <c r="C3" s="7"/>
    </row>
    <row r="4" spans="1:4" ht="20.100000000000001" customHeight="1">
      <c r="A4" s="12" t="str">
        <f>"AGREGADO"</f>
        <v>AGREGADO</v>
      </c>
      <c r="B4" s="35"/>
      <c r="C4" s="7"/>
      <c r="D4" s="49"/>
    </row>
    <row r="5" spans="1:4" ht="18" customHeight="1" thickBot="1">
      <c r="A5" s="14"/>
      <c r="B5" s="25"/>
      <c r="C5" s="7"/>
    </row>
    <row r="6" spans="1:4" ht="15" customHeight="1">
      <c r="A6" s="50"/>
      <c r="B6" s="51"/>
      <c r="C6" s="7"/>
      <c r="D6" s="51"/>
    </row>
    <row r="7" spans="1:4" ht="12.9" customHeight="1">
      <c r="A7" s="54"/>
      <c r="B7" s="54"/>
      <c r="C7" s="7"/>
      <c r="D7" s="54"/>
    </row>
    <row r="8" spans="1:4" ht="20.399999999999999">
      <c r="A8" s="56" t="s">
        <v>20</v>
      </c>
      <c r="B8" s="22"/>
      <c r="C8" s="7"/>
      <c r="D8" s="22"/>
    </row>
    <row r="9" spans="1:4" ht="12.9" customHeight="1">
      <c r="C9" s="7"/>
    </row>
    <row r="10" spans="1:4" ht="12.9" customHeight="1" thickBot="1">
      <c r="C10" s="7"/>
    </row>
    <row r="11" spans="1:4" ht="18.899999999999999" customHeight="1">
      <c r="A11" s="59" t="s">
        <v>23</v>
      </c>
      <c r="B11" s="59"/>
      <c r="C11" s="7"/>
    </row>
    <row r="12" spans="1:4" ht="12.9" customHeight="1"/>
    <row r="13" spans="1:4" ht="18" customHeight="1">
      <c r="A13" s="92" t="s">
        <v>464</v>
      </c>
    </row>
    <row r="14" spans="1:4" ht="18" customHeight="1">
      <c r="A14" s="92" t="s">
        <v>481</v>
      </c>
    </row>
    <row r="15" spans="1:4" ht="18" customHeight="1">
      <c r="A15" s="92"/>
    </row>
    <row r="16" spans="1:4" ht="18" customHeight="1">
      <c r="A16" s="92"/>
    </row>
    <row r="17" spans="1:1" ht="18" customHeight="1">
      <c r="A17" s="92"/>
    </row>
    <row r="18" spans="1:1" ht="18" customHeight="1">
      <c r="A18" s="92"/>
    </row>
    <row r="19" spans="1:1" ht="18" customHeight="1">
      <c r="A19" s="92"/>
    </row>
    <row r="20" spans="1:1" ht="18" customHeight="1">
      <c r="A20" s="92"/>
    </row>
    <row r="21" spans="1:1" ht="18" customHeight="1">
      <c r="A21" s="92"/>
    </row>
    <row r="22" spans="1:1" ht="18" customHeight="1">
      <c r="A22" s="86"/>
    </row>
    <row r="23" spans="1:1" ht="18" customHeight="1">
      <c r="A23" s="83"/>
    </row>
    <row r="24" spans="1:1" ht="18" customHeight="1">
      <c r="A24" s="83"/>
    </row>
    <row r="25" spans="1:1" ht="18" customHeight="1">
      <c r="A25" s="1"/>
    </row>
    <row r="26" spans="1:1" ht="18" customHeight="1">
      <c r="A26" s="1"/>
    </row>
    <row r="27" spans="1:1" ht="18" customHeight="1">
      <c r="A27" s="1"/>
    </row>
    <row r="28" spans="1:1" ht="18" customHeight="1">
      <c r="A28" s="1"/>
    </row>
    <row r="29" spans="1:1" ht="18" customHeight="1">
      <c r="A29" s="1"/>
    </row>
    <row r="30" spans="1:1" ht="18" customHeight="1">
      <c r="A30" s="1"/>
    </row>
    <row r="31" spans="1:1" ht="18" customHeight="1">
      <c r="A31" s="1"/>
    </row>
    <row r="32" spans="1:1" ht="18" customHeight="1">
      <c r="A32" s="1"/>
    </row>
    <row r="33" spans="1:1" ht="18" customHeight="1">
      <c r="A33" s="1"/>
    </row>
    <row r="34" spans="1:1" ht="18" customHeight="1">
      <c r="A34" s="1"/>
    </row>
    <row r="35" spans="1:1" ht="18" customHeight="1">
      <c r="A35" s="1"/>
    </row>
    <row r="36" spans="1:1" ht="18" customHeight="1">
      <c r="A36" s="1"/>
    </row>
    <row r="37" spans="1:1" ht="18" customHeight="1">
      <c r="A37" s="1"/>
    </row>
    <row r="38" spans="1:1" ht="18" customHeight="1">
      <c r="A38" s="1"/>
    </row>
    <row r="39" spans="1:1" ht="18" customHeight="1">
      <c r="A39" s="1"/>
    </row>
    <row r="40" spans="1:1" ht="18" customHeight="1">
      <c r="A40" s="1"/>
    </row>
    <row r="41" spans="1:1" ht="18" customHeight="1">
      <c r="A41" s="1"/>
    </row>
    <row r="42" spans="1:1" ht="18" customHeight="1">
      <c r="A42" s="1"/>
    </row>
    <row r="43" spans="1:1" ht="18" customHeight="1">
      <c r="A43" s="1"/>
    </row>
    <row r="44" spans="1:1" ht="18" customHeight="1">
      <c r="A44" s="1"/>
    </row>
    <row r="45" spans="1:1" ht="18" customHeight="1">
      <c r="A45" s="1"/>
    </row>
    <row r="46" spans="1:1" ht="18" customHeight="1">
      <c r="A46" s="1"/>
    </row>
    <row r="47" spans="1:1" ht="18" customHeight="1">
      <c r="A47" s="1"/>
    </row>
    <row r="48" spans="1:1" ht="18" customHeight="1">
      <c r="A48" s="1"/>
    </row>
    <row r="49" spans="1:1" ht="18" customHeight="1">
      <c r="A49" s="1"/>
    </row>
    <row r="50" spans="1:1" ht="18" customHeight="1">
      <c r="A50" s="1"/>
    </row>
    <row r="51" spans="1:1" ht="18" customHeight="1">
      <c r="A51" s="1"/>
    </row>
    <row r="52" spans="1:1" ht="18" customHeight="1">
      <c r="A52" s="1"/>
    </row>
    <row r="53" spans="1:1" ht="18" customHeight="1">
      <c r="A53" s="1"/>
    </row>
    <row r="54" spans="1:1" ht="18" customHeight="1">
      <c r="A54" s="1"/>
    </row>
    <row r="55" spans="1:1" ht="18" customHeight="1">
      <c r="A55" s="1"/>
    </row>
    <row r="56" spans="1:1" ht="18" customHeight="1">
      <c r="A56" s="1"/>
    </row>
    <row r="57" spans="1:1" ht="18" customHeight="1">
      <c r="A57" s="1"/>
    </row>
    <row r="58" spans="1:1" ht="18" customHeight="1">
      <c r="A58" s="1"/>
    </row>
    <row r="59" spans="1:1" ht="18" customHeight="1">
      <c r="A59" s="1"/>
    </row>
    <row r="60" spans="1:1" ht="18" customHeight="1">
      <c r="A60" s="1"/>
    </row>
    <row r="61" spans="1:1" ht="18" customHeight="1">
      <c r="A61" s="1"/>
    </row>
    <row r="62" spans="1:1" ht="18" customHeight="1">
      <c r="A62" s="1"/>
    </row>
    <row r="63" spans="1:1" ht="18" customHeight="1">
      <c r="A63" s="1"/>
    </row>
    <row r="64" spans="1:1" ht="18" customHeight="1">
      <c r="A64" s="1"/>
    </row>
    <row r="65" spans="1:1" ht="18" customHeight="1">
      <c r="A65" s="1"/>
    </row>
    <row r="66" spans="1:1" ht="18" customHeight="1">
      <c r="A66" s="1"/>
    </row>
    <row r="67" spans="1:1" ht="18" customHeight="1">
      <c r="A67" s="1"/>
    </row>
    <row r="68" spans="1:1" ht="18" customHeight="1">
      <c r="A68" s="1"/>
    </row>
    <row r="69" spans="1:1" ht="18" customHeight="1">
      <c r="A69" s="1"/>
    </row>
    <row r="70" spans="1:1" ht="18" customHeight="1">
      <c r="A70" s="1"/>
    </row>
    <row r="71" spans="1:1" ht="18" customHeight="1">
      <c r="A71" s="1"/>
    </row>
    <row r="72" spans="1:1" ht="18" customHeight="1">
      <c r="A72" s="1"/>
    </row>
    <row r="73" spans="1:1" ht="18" customHeight="1">
      <c r="A73" s="1"/>
    </row>
    <row r="74" spans="1:1" ht="18" customHeight="1">
      <c r="A74" s="1"/>
    </row>
    <row r="75" spans="1:1" ht="18" customHeight="1">
      <c r="A75" s="1"/>
    </row>
    <row r="76" spans="1:1" ht="18" customHeight="1">
      <c r="A76" s="1"/>
    </row>
    <row r="77" spans="1:1" ht="18" customHeight="1">
      <c r="A77" s="1"/>
    </row>
    <row r="78" spans="1:1" ht="18" customHeight="1">
      <c r="A78" s="1"/>
    </row>
    <row r="79" spans="1:1" ht="18" customHeight="1">
      <c r="A79" s="1"/>
    </row>
    <row r="80" spans="1:1" ht="18" customHeight="1">
      <c r="A80" s="1"/>
    </row>
    <row r="81" spans="1:1" ht="18" customHeight="1">
      <c r="A81" s="1"/>
    </row>
    <row r="82" spans="1:1" ht="18" customHeight="1">
      <c r="A82" s="1"/>
    </row>
    <row r="83" spans="1:1" ht="18" customHeight="1">
      <c r="A83" s="1"/>
    </row>
    <row r="84" spans="1:1" ht="18" customHeight="1">
      <c r="A84" s="1"/>
    </row>
    <row r="85" spans="1:1" ht="18" customHeight="1">
      <c r="A85" s="1"/>
    </row>
    <row r="86" spans="1:1" ht="18" customHeight="1">
      <c r="A86" s="1"/>
    </row>
    <row r="87" spans="1:1" ht="18" customHeight="1">
      <c r="A87" s="1"/>
    </row>
    <row r="88" spans="1:1" ht="18" customHeight="1">
      <c r="A88" s="1"/>
    </row>
    <row r="89" spans="1:1" ht="18" customHeight="1">
      <c r="A89" s="1"/>
    </row>
    <row r="90" spans="1:1" ht="18" customHeight="1">
      <c r="A90" s="1"/>
    </row>
    <row r="91" spans="1:1" ht="18" customHeight="1">
      <c r="A91" s="1"/>
    </row>
    <row r="92" spans="1:1" ht="18" customHeight="1">
      <c r="A92" s="1"/>
    </row>
    <row r="93" spans="1:1" ht="18" customHeight="1">
      <c r="A93" s="1"/>
    </row>
    <row r="94" spans="1:1" ht="18" customHeight="1">
      <c r="A94" s="1"/>
    </row>
    <row r="95" spans="1:1" ht="18" customHeight="1">
      <c r="A95" s="1"/>
    </row>
    <row r="96" spans="1:1" ht="18" customHeight="1">
      <c r="A96" s="1"/>
    </row>
    <row r="97" spans="1:3" ht="18" customHeight="1">
      <c r="A97" s="1"/>
    </row>
    <row r="98" spans="1:3" ht="18" customHeight="1"/>
    <row r="99" spans="1:3" ht="18" customHeight="1"/>
    <row r="100" spans="1:3" ht="18" customHeight="1"/>
    <row r="101" spans="1:3" ht="18" customHeight="1"/>
    <row r="102" spans="1:3" ht="18" customHeight="1"/>
    <row r="103" spans="1:3" ht="18" customHeight="1"/>
    <row r="104" spans="1:3" ht="18" customHeight="1"/>
    <row r="105" spans="1:3" ht="18" customHeight="1"/>
    <row r="106" spans="1:3" ht="18" customHeight="1"/>
    <row r="107" spans="1:3" ht="18" customHeight="1"/>
    <row r="111" spans="1:3">
      <c r="B111" s="3"/>
      <c r="C111" s="3"/>
    </row>
    <row r="112" spans="1:3">
      <c r="B112" s="3"/>
      <c r="C112" s="3"/>
    </row>
    <row r="113" spans="2:3">
      <c r="B113" s="3"/>
      <c r="C113" s="3"/>
    </row>
    <row r="114" spans="2:3">
      <c r="B114" s="3"/>
      <c r="C114" s="3"/>
    </row>
  </sheetData>
  <phoneticPr fontId="1" type="noConversion"/>
  <printOptions horizontalCentered="1"/>
  <pageMargins left="0.31496062992125984" right="0.31496062992125984" top="0.59055118110236227" bottom="0.59055118110236227" header="0" footer="0"/>
  <pageSetup paperSize="9" scale="86" fitToHeight="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zoomScale="75" workbookViewId="0"/>
  </sheetViews>
  <sheetFormatPr baseColWidth="10" defaultColWidth="11.44140625" defaultRowHeight="13.2"/>
  <cols>
    <col min="1" max="1" width="90.5546875" style="84" customWidth="1"/>
    <col min="2" max="2" width="1.6640625" style="84" customWidth="1"/>
    <col min="3" max="3" width="37.33203125" style="84" customWidth="1"/>
    <col min="4" max="4" width="21.33203125" style="84" customWidth="1"/>
    <col min="5" max="16384" width="11.44140625" style="84"/>
  </cols>
  <sheetData>
    <row r="1" spans="1:4" ht="60" customHeight="1">
      <c r="A1" s="4"/>
      <c r="C1" s="6" t="str">
        <f>"EJERCICIO    "&amp;Balance!I1</f>
        <v>EJERCICIO    2020</v>
      </c>
    </row>
    <row r="2" spans="1:4" ht="12.9" customHeight="1" thickBot="1">
      <c r="A2" s="4"/>
      <c r="B2" s="5"/>
      <c r="C2" s="254"/>
    </row>
    <row r="3" spans="1:4" ht="33" customHeight="1">
      <c r="A3" s="33" t="str">
        <f>"          "&amp;"SUBSECTOR ADMINISTRATIVO OTRAS ENTIDADES"</f>
        <v xml:space="preserve">          SUBSECTOR ADMINISTRATIVO OTRAS ENTIDADES</v>
      </c>
      <c r="B3" s="9"/>
      <c r="C3" s="9"/>
    </row>
    <row r="4" spans="1:4" ht="20.100000000000001" customHeight="1">
      <c r="A4" s="12" t="str">
        <f>"AGREGADO"</f>
        <v>AGREGADO</v>
      </c>
      <c r="B4" s="35"/>
      <c r="C4" s="254"/>
      <c r="D4" s="49"/>
    </row>
    <row r="5" spans="1:4" ht="18" customHeight="1" thickBot="1">
      <c r="A5" s="14"/>
      <c r="B5" s="255"/>
      <c r="C5" s="255"/>
    </row>
    <row r="6" spans="1:4" ht="15" customHeight="1">
      <c r="A6" s="50"/>
      <c r="B6" s="51"/>
      <c r="C6" s="254"/>
      <c r="D6" s="51"/>
    </row>
    <row r="7" spans="1:4" ht="12.9" customHeight="1">
      <c r="A7" s="54"/>
      <c r="B7" s="54"/>
      <c r="C7" s="254"/>
      <c r="D7" s="54"/>
    </row>
    <row r="8" spans="1:4" ht="20.399999999999999">
      <c r="A8" s="56" t="s">
        <v>465</v>
      </c>
      <c r="B8" s="85"/>
      <c r="C8" s="85"/>
      <c r="D8" s="85"/>
    </row>
    <row r="9" spans="1:4" ht="21" customHeight="1"/>
    <row r="10" spans="1:4" ht="12.9" customHeight="1"/>
    <row r="11" spans="1:4" ht="12.9" customHeight="1" thickBot="1"/>
    <row r="12" spans="1:4" ht="18.899999999999999" customHeight="1">
      <c r="A12" s="257" t="s">
        <v>466</v>
      </c>
      <c r="C12" s="257" t="s">
        <v>467</v>
      </c>
    </row>
    <row r="13" spans="1:4" ht="12.9" customHeight="1"/>
    <row r="14" spans="1:4" ht="18" customHeight="1">
      <c r="A14" s="256" t="s">
        <v>468</v>
      </c>
      <c r="C14" s="256"/>
    </row>
    <row r="15" spans="1:4" ht="18" customHeight="1">
      <c r="A15" s="256" t="s">
        <v>469</v>
      </c>
      <c r="C15" s="256"/>
    </row>
    <row r="16" spans="1:4" ht="18" customHeight="1">
      <c r="A16" s="256" t="s">
        <v>470</v>
      </c>
      <c r="C16" s="256"/>
    </row>
    <row r="17" spans="1:3" ht="18" customHeight="1">
      <c r="A17" s="256" t="s">
        <v>471</v>
      </c>
      <c r="C17" s="256"/>
    </row>
    <row r="18" spans="1:3" ht="18" customHeight="1">
      <c r="A18" s="256" t="s">
        <v>472</v>
      </c>
      <c r="C18" s="256"/>
    </row>
    <row r="19" spans="1:3" ht="18" customHeight="1"/>
    <row r="20" spans="1:3" ht="18" customHeight="1">
      <c r="C20" s="256"/>
    </row>
    <row r="21" spans="1:3" ht="18" customHeight="1">
      <c r="C21" s="256"/>
    </row>
    <row r="22" spans="1:3" ht="18" customHeight="1">
      <c r="A22" s="256"/>
      <c r="C22" s="256"/>
    </row>
    <row r="23" spans="1:3" ht="18" customHeight="1">
      <c r="A23" s="256"/>
      <c r="C23" s="256"/>
    </row>
    <row r="24" spans="1:3" ht="18" customHeight="1">
      <c r="A24" s="256"/>
      <c r="C24" s="256"/>
    </row>
    <row r="25" spans="1:3" ht="18" customHeight="1">
      <c r="A25" s="256"/>
      <c r="C25" s="256"/>
    </row>
    <row r="26" spans="1:3" ht="18" customHeight="1">
      <c r="A26" s="256"/>
      <c r="C26" s="256"/>
    </row>
    <row r="27" spans="1:3" ht="18" customHeight="1">
      <c r="A27" s="256"/>
      <c r="C27" s="256"/>
    </row>
    <row r="28" spans="1:3" ht="18" customHeight="1">
      <c r="A28" s="256"/>
    </row>
    <row r="29" spans="1:3" ht="18" customHeight="1">
      <c r="A29" s="256"/>
    </row>
    <row r="30" spans="1:3" ht="18" customHeight="1">
      <c r="A30" s="256"/>
    </row>
    <row r="31" spans="1:3" ht="18" customHeight="1">
      <c r="A31" s="256"/>
    </row>
    <row r="32" spans="1:3" ht="18" customHeight="1">
      <c r="A32" s="256"/>
    </row>
    <row r="33" spans="1:1" ht="18" customHeight="1">
      <c r="A33" s="256"/>
    </row>
    <row r="34" spans="1:1" ht="18" customHeight="1">
      <c r="A34" s="256"/>
    </row>
    <row r="35" spans="1:1" ht="18" customHeight="1">
      <c r="A35" s="256"/>
    </row>
    <row r="36" spans="1:1" ht="18" customHeight="1">
      <c r="A36" s="256"/>
    </row>
    <row r="37" spans="1:1" ht="18" customHeight="1">
      <c r="A37" s="256"/>
    </row>
    <row r="38" spans="1:1" ht="18" customHeight="1">
      <c r="A38" s="256"/>
    </row>
    <row r="39" spans="1:1" ht="18" customHeight="1">
      <c r="A39" s="256"/>
    </row>
    <row r="40" spans="1:1" ht="18" customHeight="1">
      <c r="A40" s="256"/>
    </row>
    <row r="41" spans="1:1" ht="18" customHeight="1">
      <c r="A41" s="256"/>
    </row>
    <row r="42" spans="1:1" ht="18" customHeight="1">
      <c r="A42" s="256"/>
    </row>
    <row r="43" spans="1:1" ht="18" customHeight="1">
      <c r="A43" s="256"/>
    </row>
    <row r="44" spans="1:1" ht="18" customHeight="1">
      <c r="A44" s="256"/>
    </row>
    <row r="45" spans="1:1" ht="18" customHeight="1">
      <c r="A45" s="256"/>
    </row>
    <row r="46" spans="1:1" ht="18" customHeight="1">
      <c r="A46" s="256"/>
    </row>
    <row r="47" spans="1:1" ht="18" customHeight="1">
      <c r="A47" s="256"/>
    </row>
    <row r="48" spans="1:1" ht="18" customHeight="1">
      <c r="A48" s="256"/>
    </row>
    <row r="49" spans="1:1" ht="18" customHeight="1">
      <c r="A49" s="256"/>
    </row>
    <row r="50" spans="1:1" ht="18" customHeight="1">
      <c r="A50" s="256"/>
    </row>
    <row r="51" spans="1:1" ht="18" customHeight="1">
      <c r="A51" s="256"/>
    </row>
    <row r="52" spans="1:1" ht="18" customHeight="1">
      <c r="A52" s="256"/>
    </row>
    <row r="53" spans="1:1" ht="18" customHeight="1">
      <c r="A53" s="256"/>
    </row>
    <row r="54" spans="1:1" ht="18" customHeight="1">
      <c r="A54" s="256"/>
    </row>
    <row r="55" spans="1:1" ht="18" customHeight="1">
      <c r="A55" s="256"/>
    </row>
    <row r="56" spans="1:1" ht="18" customHeight="1">
      <c r="A56" s="256"/>
    </row>
    <row r="57" spans="1:1" ht="18" customHeight="1">
      <c r="A57" s="256"/>
    </row>
    <row r="58" spans="1:1" ht="18" customHeight="1">
      <c r="A58" s="256"/>
    </row>
    <row r="59" spans="1:1" ht="18" customHeight="1">
      <c r="A59" s="256"/>
    </row>
    <row r="60" spans="1:1" ht="18" customHeight="1">
      <c r="A60" s="256"/>
    </row>
    <row r="61" spans="1:1" ht="18" customHeight="1">
      <c r="A61" s="256"/>
    </row>
    <row r="62" spans="1:1" ht="18" customHeight="1">
      <c r="A62" s="256"/>
    </row>
    <row r="63" spans="1:1" ht="18" customHeight="1">
      <c r="A63" s="256"/>
    </row>
    <row r="64" spans="1:1" ht="18" customHeight="1">
      <c r="A64" s="256"/>
    </row>
    <row r="65" spans="1:1" ht="18" customHeight="1">
      <c r="A65" s="256"/>
    </row>
    <row r="66" spans="1:1" ht="18" customHeight="1">
      <c r="A66" s="256"/>
    </row>
    <row r="67" spans="1:1" ht="18" customHeight="1">
      <c r="A67" s="256"/>
    </row>
    <row r="68" spans="1:1" ht="18" customHeight="1">
      <c r="A68" s="256"/>
    </row>
    <row r="69" spans="1:1" ht="18" customHeight="1">
      <c r="A69" s="256"/>
    </row>
    <row r="70" spans="1:1" ht="18" customHeight="1">
      <c r="A70" s="256"/>
    </row>
    <row r="71" spans="1:1" ht="18" customHeight="1">
      <c r="A71" s="256"/>
    </row>
    <row r="72" spans="1:1" ht="18" customHeight="1">
      <c r="A72" s="256"/>
    </row>
    <row r="73" spans="1:1" ht="18" customHeight="1">
      <c r="A73" s="256"/>
    </row>
    <row r="74" spans="1:1" ht="18" customHeight="1">
      <c r="A74" s="256"/>
    </row>
    <row r="75" spans="1:1" ht="18" customHeight="1">
      <c r="A75" s="256"/>
    </row>
    <row r="76" spans="1:1" ht="18" customHeight="1">
      <c r="A76" s="256"/>
    </row>
    <row r="77" spans="1:1" ht="18" customHeight="1">
      <c r="A77" s="256"/>
    </row>
    <row r="78" spans="1:1" ht="18" customHeight="1">
      <c r="A78" s="256"/>
    </row>
    <row r="79" spans="1:1" ht="18" customHeight="1">
      <c r="A79" s="256"/>
    </row>
    <row r="80" spans="1:1" ht="18" customHeight="1">
      <c r="A80" s="256"/>
    </row>
    <row r="81" spans="1:1" ht="18" customHeight="1">
      <c r="A81" s="256"/>
    </row>
    <row r="82" spans="1:1" ht="18" customHeight="1">
      <c r="A82" s="256"/>
    </row>
    <row r="83" spans="1:1" ht="18" customHeight="1">
      <c r="A83" s="256"/>
    </row>
    <row r="84" spans="1:1" ht="18" customHeight="1">
      <c r="A84" s="256"/>
    </row>
    <row r="85" spans="1:1" ht="18" customHeight="1">
      <c r="A85" s="256"/>
    </row>
    <row r="86" spans="1:1" ht="18" customHeight="1">
      <c r="A86" s="256"/>
    </row>
    <row r="87" spans="1:1" ht="18" customHeight="1">
      <c r="A87" s="256"/>
    </row>
    <row r="88" spans="1:1" ht="18" customHeight="1">
      <c r="A88" s="256"/>
    </row>
    <row r="89" spans="1:1" ht="18" customHeight="1">
      <c r="A89" s="256"/>
    </row>
    <row r="90" spans="1:1" ht="18" customHeight="1">
      <c r="A90" s="256"/>
    </row>
    <row r="91" spans="1:1" ht="18" customHeight="1">
      <c r="A91" s="256"/>
    </row>
    <row r="92" spans="1:1" ht="18" customHeight="1">
      <c r="A92" s="256"/>
    </row>
    <row r="93" spans="1:1" ht="18" customHeight="1">
      <c r="A93" s="256"/>
    </row>
    <row r="94" spans="1:1" ht="18" customHeight="1">
      <c r="A94" s="256"/>
    </row>
    <row r="95" spans="1:1" ht="18" customHeight="1">
      <c r="A95" s="256"/>
    </row>
    <row r="96" spans="1:1" ht="18" customHeight="1">
      <c r="A96" s="256"/>
    </row>
    <row r="97" spans="1:3" ht="18" customHeight="1">
      <c r="A97" s="256"/>
    </row>
    <row r="98" spans="1:3" ht="18" customHeight="1">
      <c r="A98" s="256"/>
    </row>
    <row r="99" spans="1:3" ht="18" customHeight="1">
      <c r="A99" s="256"/>
    </row>
    <row r="100" spans="1:3" ht="18" customHeight="1">
      <c r="A100" s="256"/>
    </row>
    <row r="101" spans="1:3" ht="18" customHeight="1">
      <c r="A101" s="256"/>
    </row>
    <row r="102" spans="1:3" ht="18" customHeight="1">
      <c r="A102" s="256"/>
    </row>
    <row r="103" spans="1:3" ht="18" customHeight="1">
      <c r="A103" s="256"/>
    </row>
    <row r="104" spans="1:3" ht="18" customHeight="1">
      <c r="A104" s="256"/>
    </row>
    <row r="105" spans="1:3" ht="18" customHeight="1">
      <c r="A105" s="256"/>
    </row>
    <row r="106" spans="1:3" ht="18" customHeight="1">
      <c r="A106" s="256"/>
    </row>
    <row r="110" spans="1:3">
      <c r="B110" s="87"/>
      <c r="C110" s="87"/>
    </row>
    <row r="111" spans="1:3">
      <c r="B111" s="87"/>
      <c r="C111" s="87"/>
    </row>
    <row r="112" spans="1:3">
      <c r="B112" s="87"/>
      <c r="C112" s="87"/>
    </row>
    <row r="113" spans="2:3">
      <c r="B113" s="87"/>
      <c r="C113" s="87"/>
    </row>
  </sheetData>
  <printOptions horizontalCentered="1"/>
  <pageMargins left="0.31496062992125984" right="0.31496062992125984" top="0.59055118110236227" bottom="0.59055118110236227" header="0" footer="0"/>
  <pageSetup paperSize="9" scale="7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GY55"/>
  <sheetViews>
    <sheetView tabSelected="1" zoomScale="75" workbookViewId="0"/>
  </sheetViews>
  <sheetFormatPr baseColWidth="10" defaultColWidth="11.44140625" defaultRowHeight="13.2"/>
  <cols>
    <col min="1" max="1" width="63.6640625" style="3" customWidth="1"/>
    <col min="2" max="2" width="86.6640625" style="47" customWidth="1"/>
    <col min="3" max="16384" width="11.44140625" style="3"/>
  </cols>
  <sheetData>
    <row r="1" spans="1:207" customFormat="1" ht="60" customHeight="1">
      <c r="A1" s="4"/>
      <c r="B1" s="6" t="s">
        <v>488</v>
      </c>
      <c r="C1" s="8"/>
      <c r="D1" s="8"/>
      <c r="E1" s="8"/>
      <c r="F1" s="8"/>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row>
    <row r="2" spans="1:207" customFormat="1" ht="12.9" customHeight="1" thickBot="1">
      <c r="A2" s="4"/>
      <c r="B2" s="5"/>
      <c r="C2" s="8"/>
      <c r="D2" s="8"/>
      <c r="E2" s="8"/>
      <c r="F2" s="8"/>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row>
    <row r="3" spans="1:207" customFormat="1" ht="33" customHeight="1">
      <c r="A3" s="33" t="s">
        <v>489</v>
      </c>
      <c r="B3" s="9"/>
      <c r="C3" s="8"/>
      <c r="D3" s="8"/>
      <c r="E3" s="8"/>
      <c r="F3" s="8"/>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row>
    <row r="4" spans="1:207" customFormat="1" ht="20.100000000000001" customHeight="1">
      <c r="A4" s="12" t="s">
        <v>490</v>
      </c>
      <c r="B4" s="35"/>
      <c r="C4" s="8"/>
      <c r="D4" s="8"/>
      <c r="E4" s="8"/>
      <c r="F4" s="8"/>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row>
    <row r="5" spans="1:207" customFormat="1" ht="18" customHeight="1" thickBot="1">
      <c r="A5" s="14"/>
      <c r="B5" s="25"/>
      <c r="C5" s="8"/>
      <c r="D5" s="8"/>
      <c r="E5" s="8"/>
      <c r="F5" s="8"/>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row>
    <row r="6" spans="1:207" customFormat="1" ht="15" customHeight="1">
      <c r="A6" s="16"/>
      <c r="B6" s="17"/>
      <c r="C6" s="8"/>
      <c r="D6" s="8"/>
      <c r="E6" s="8"/>
      <c r="F6" s="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row>
    <row r="7" spans="1:207" customFormat="1" ht="12.9" customHeight="1" thickBot="1">
      <c r="A7" s="16"/>
      <c r="B7" s="17"/>
      <c r="C7" s="17"/>
      <c r="D7" s="17"/>
      <c r="E7" s="17"/>
      <c r="F7" s="31"/>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row>
    <row r="8" spans="1:207" customFormat="1" ht="33" customHeight="1">
      <c r="A8" s="36" t="s">
        <v>11</v>
      </c>
      <c r="B8" s="37"/>
      <c r="C8" s="17"/>
      <c r="D8" s="17"/>
      <c r="E8" s="17"/>
      <c r="F8" s="31"/>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row>
    <row r="9" spans="1:207" customFormat="1" ht="12.9" customHeight="1">
      <c r="A9" s="17"/>
      <c r="B9" s="17"/>
      <c r="C9" s="17"/>
      <c r="D9" s="17"/>
      <c r="E9" s="17"/>
      <c r="F9" s="31"/>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row>
    <row r="10" spans="1:207" ht="18" customHeight="1">
      <c r="A10" s="1" t="s">
        <v>12</v>
      </c>
      <c r="B10" s="38" t="s">
        <v>473</v>
      </c>
    </row>
    <row r="11" spans="1:207" ht="18" customHeight="1">
      <c r="A11" s="1" t="s">
        <v>13</v>
      </c>
      <c r="B11" s="38" t="s">
        <v>474</v>
      </c>
    </row>
    <row r="12" spans="1:207" ht="18" customHeight="1">
      <c r="A12" s="1" t="s">
        <v>21</v>
      </c>
      <c r="B12" s="38" t="s">
        <v>480</v>
      </c>
    </row>
    <row r="13" spans="1:207" ht="18" customHeight="1">
      <c r="A13" s="1" t="s">
        <v>150</v>
      </c>
      <c r="B13" s="81">
        <v>2</v>
      </c>
    </row>
    <row r="14" spans="1:207" ht="18" customHeight="1">
      <c r="A14" s="92" t="s">
        <v>475</v>
      </c>
      <c r="B14" s="81">
        <v>5</v>
      </c>
    </row>
    <row r="15" spans="1:207" ht="12.9" customHeight="1" thickBot="1">
      <c r="A15" s="39"/>
      <c r="B15" s="258"/>
    </row>
    <row r="16" spans="1:207" ht="12.9" customHeight="1">
      <c r="A16" s="1"/>
      <c r="B16" s="41"/>
    </row>
    <row r="17" spans="1:2" ht="12.9" customHeight="1">
      <c r="A17" s="1"/>
      <c r="B17" s="41"/>
    </row>
    <row r="18" spans="1:2" ht="12.9" customHeight="1">
      <c r="A18" s="1"/>
      <c r="B18" s="41"/>
    </row>
    <row r="19" spans="1:2" ht="12.9" customHeight="1" thickBot="1">
      <c r="A19" s="1"/>
      <c r="B19" s="41"/>
    </row>
    <row r="20" spans="1:2" ht="33" customHeight="1">
      <c r="A20" s="36" t="s">
        <v>14</v>
      </c>
      <c r="B20" s="37"/>
    </row>
    <row r="21" spans="1:2" ht="12.9" customHeight="1">
      <c r="B21" s="3"/>
    </row>
    <row r="22" spans="1:2" ht="18" customHeight="1">
      <c r="A22" s="1" t="s">
        <v>15</v>
      </c>
      <c r="B22" s="38" t="s">
        <v>22</v>
      </c>
    </row>
    <row r="23" spans="1:2" ht="18" customHeight="1">
      <c r="A23" s="1" t="s">
        <v>16</v>
      </c>
      <c r="B23" s="226" t="s">
        <v>376</v>
      </c>
    </row>
    <row r="24" spans="1:2" ht="12.9" customHeight="1" thickBot="1">
      <c r="A24" s="39"/>
      <c r="B24" s="40"/>
    </row>
    <row r="25" spans="1:2" ht="12.9" customHeight="1">
      <c r="A25" s="1"/>
      <c r="B25" s="41"/>
    </row>
    <row r="26" spans="1:2" ht="12.9" customHeight="1">
      <c r="A26" s="1"/>
      <c r="B26" s="41"/>
    </row>
    <row r="27" spans="1:2" ht="12.9" customHeight="1">
      <c r="A27" s="1"/>
      <c r="B27" s="41"/>
    </row>
    <row r="28" spans="1:2" ht="12.9" customHeight="1" thickBot="1">
      <c r="A28" s="42"/>
      <c r="B28" s="43"/>
    </row>
    <row r="29" spans="1:2" ht="33" customHeight="1">
      <c r="A29" s="36" t="s">
        <v>17</v>
      </c>
      <c r="B29" s="37"/>
    </row>
    <row r="30" spans="1:2" ht="12.9" customHeight="1">
      <c r="B30" s="3"/>
    </row>
    <row r="31" spans="1:2" ht="12.9" customHeight="1">
      <c r="A31" s="44"/>
      <c r="B31" s="264" t="s">
        <v>476</v>
      </c>
    </row>
    <row r="32" spans="1:2" ht="18" customHeight="1">
      <c r="A32" s="44"/>
      <c r="B32" s="264"/>
    </row>
    <row r="33" spans="1:2" ht="18" customHeight="1">
      <c r="A33" s="44"/>
      <c r="B33" s="264"/>
    </row>
    <row r="34" spans="1:2" ht="18" customHeight="1">
      <c r="A34" s="44"/>
      <c r="B34" s="264"/>
    </row>
    <row r="35" spans="1:2" ht="18" customHeight="1">
      <c r="A35" s="44"/>
      <c r="B35" s="264"/>
    </row>
    <row r="36" spans="1:2" ht="18" customHeight="1">
      <c r="A36" s="44"/>
      <c r="B36" s="264"/>
    </row>
    <row r="37" spans="1:2" ht="13.5" customHeight="1" thickBot="1">
      <c r="A37" s="39"/>
      <c r="B37" s="45"/>
    </row>
    <row r="38" spans="1:2" ht="12.9" customHeight="1">
      <c r="A38" s="44"/>
      <c r="B38" s="38"/>
    </row>
    <row r="39" spans="1:2" ht="12.9" customHeight="1">
      <c r="A39" s="44"/>
      <c r="B39" s="38"/>
    </row>
    <row r="40" spans="1:2" ht="12.9" customHeight="1">
      <c r="A40" s="44"/>
      <c r="B40" s="38"/>
    </row>
    <row r="41" spans="1:2" ht="12.9" customHeight="1" thickBot="1">
      <c r="A41" s="44"/>
      <c r="B41" s="43"/>
    </row>
    <row r="42" spans="1:2" ht="33" customHeight="1">
      <c r="A42" s="36" t="s">
        <v>18</v>
      </c>
      <c r="B42" s="37"/>
    </row>
    <row r="43" spans="1:2" ht="12.9" customHeight="1">
      <c r="B43" s="3"/>
    </row>
    <row r="44" spans="1:2" ht="18" customHeight="1">
      <c r="A44" s="1"/>
      <c r="B44" s="264" t="s">
        <v>477</v>
      </c>
    </row>
    <row r="45" spans="1:2" ht="18" customHeight="1">
      <c r="A45" s="42"/>
      <c r="B45" s="264"/>
    </row>
    <row r="46" spans="1:2" ht="18" customHeight="1">
      <c r="A46" s="42"/>
      <c r="B46" s="264"/>
    </row>
    <row r="47" spans="1:2" ht="18" customHeight="1">
      <c r="A47" s="42"/>
      <c r="B47" s="264"/>
    </row>
    <row r="48" spans="1:2" ht="18" customHeight="1">
      <c r="A48" s="42"/>
      <c r="B48" s="264"/>
    </row>
    <row r="49" spans="1:2" ht="18" customHeight="1">
      <c r="A49" s="42"/>
      <c r="B49" s="264"/>
    </row>
    <row r="50" spans="1:2" ht="18" customHeight="1">
      <c r="A50" s="42"/>
      <c r="B50" s="264"/>
    </row>
    <row r="51" spans="1:2" ht="18" customHeight="1">
      <c r="A51" s="42"/>
      <c r="B51" s="264"/>
    </row>
    <row r="52" spans="1:2" ht="12.9" customHeight="1" thickBot="1">
      <c r="A52" s="46"/>
      <c r="B52" s="46"/>
    </row>
    <row r="54" spans="1:2" ht="18" customHeight="1">
      <c r="A54" s="32" t="s">
        <v>378</v>
      </c>
    </row>
    <row r="55" spans="1:2" ht="18" customHeight="1">
      <c r="A55" s="21"/>
      <c r="B55" s="21"/>
    </row>
  </sheetData>
  <mergeCells count="2">
    <mergeCell ref="B44:B51"/>
    <mergeCell ref="B31:B36"/>
  </mergeCells>
  <phoneticPr fontId="1" type="noConversion"/>
  <printOptions horizontalCentered="1"/>
  <pageMargins left="0.31496062992125984" right="0.31496062992125984" top="0.59055118110236227" bottom="0.59055118110236227" header="0" footer="0"/>
  <pageSetup paperSize="9"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X90"/>
  <sheetViews>
    <sheetView zoomScale="75" workbookViewId="0"/>
  </sheetViews>
  <sheetFormatPr baseColWidth="10" defaultColWidth="11.44140625" defaultRowHeight="13.2"/>
  <cols>
    <col min="1" max="1" width="64.6640625" style="87" customWidth="1"/>
    <col min="2" max="2" width="18.6640625" style="100" customWidth="1"/>
    <col min="3" max="3" width="10.6640625" style="100" customWidth="1"/>
    <col min="4" max="5" width="20.6640625" style="100" hidden="1" customWidth="1"/>
    <col min="6" max="6" width="3.33203125" style="100" customWidth="1"/>
    <col min="7" max="7" width="76.33203125" style="87" customWidth="1"/>
    <col min="8" max="8" width="19.109375" style="100" customWidth="1"/>
    <col min="9" max="9" width="10.6640625" style="87" customWidth="1"/>
    <col min="10" max="10" width="20.6640625" style="87" hidden="1" customWidth="1"/>
    <col min="11" max="11" width="17.5546875" style="87" hidden="1" customWidth="1"/>
    <col min="12" max="16384" width="11.44140625" style="87"/>
  </cols>
  <sheetData>
    <row r="1" spans="1:206" s="84" customFormat="1" ht="60" customHeight="1">
      <c r="A1" s="4"/>
      <c r="B1" s="5"/>
      <c r="C1" s="5"/>
      <c r="D1" s="5"/>
      <c r="E1" s="5"/>
      <c r="F1" s="5"/>
      <c r="G1" s="87"/>
      <c r="H1" s="6" t="s">
        <v>0</v>
      </c>
      <c r="I1" s="7">
        <v>2020</v>
      </c>
      <c r="J1" s="8"/>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row>
    <row r="2" spans="1:206" s="84" customFormat="1" ht="12.9" customHeight="1" thickBot="1">
      <c r="A2" s="4"/>
      <c r="B2" s="5"/>
      <c r="C2" s="5"/>
      <c r="D2" s="5"/>
      <c r="E2" s="5"/>
      <c r="F2" s="5"/>
      <c r="G2" s="8"/>
      <c r="H2" s="8"/>
      <c r="I2" s="8"/>
      <c r="J2" s="8"/>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row>
    <row r="3" spans="1:206" s="84" customFormat="1" ht="33" customHeight="1">
      <c r="A3" s="33" t="s">
        <v>489</v>
      </c>
      <c r="B3" s="9"/>
      <c r="C3" s="10"/>
      <c r="D3" s="10"/>
      <c r="E3" s="10"/>
      <c r="F3" s="10"/>
      <c r="G3" s="11"/>
      <c r="H3" s="98"/>
      <c r="I3" s="10"/>
      <c r="J3" s="8"/>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row>
    <row r="4" spans="1:206" s="84" customFormat="1" ht="20.100000000000001" customHeight="1">
      <c r="A4" s="12" t="s">
        <v>490</v>
      </c>
      <c r="B4" s="35"/>
      <c r="C4" s="17"/>
      <c r="D4" s="17"/>
      <c r="E4" s="17"/>
      <c r="F4" s="17"/>
      <c r="G4" s="17"/>
      <c r="H4" s="17"/>
      <c r="I4" s="12"/>
      <c r="J4" s="8"/>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row>
    <row r="5" spans="1:206" s="84" customFormat="1" ht="18" customHeight="1" thickBot="1">
      <c r="A5" s="14"/>
      <c r="B5" s="15"/>
      <c r="C5" s="15"/>
      <c r="D5" s="15"/>
      <c r="E5" s="15"/>
      <c r="F5" s="15"/>
      <c r="G5" s="89" t="s">
        <v>491</v>
      </c>
      <c r="H5" s="266">
        <v>5057353</v>
      </c>
      <c r="I5" s="266"/>
      <c r="J5" s="8"/>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row>
    <row r="6" spans="1:206" s="84" customFormat="1" ht="12.9" customHeight="1">
      <c r="A6" s="16"/>
      <c r="B6" s="17"/>
      <c r="C6" s="17"/>
      <c r="D6" s="17"/>
      <c r="E6" s="17"/>
      <c r="F6" s="17"/>
      <c r="G6" s="17"/>
      <c r="H6" s="17"/>
      <c r="I6" s="8"/>
      <c r="J6" s="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row>
    <row r="7" spans="1:206" s="84" customFormat="1" ht="12.9" customHeight="1">
      <c r="A7" s="16"/>
      <c r="B7" s="17"/>
      <c r="C7" s="17"/>
      <c r="D7" s="17"/>
      <c r="E7" s="17"/>
      <c r="F7" s="17"/>
      <c r="G7" s="88"/>
      <c r="H7" s="17"/>
      <c r="I7" s="17"/>
      <c r="J7" s="17"/>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row>
    <row r="8" spans="1:206" s="84" customFormat="1" ht="21" customHeight="1">
      <c r="A8" s="18" t="s">
        <v>155</v>
      </c>
      <c r="B8" s="17"/>
      <c r="C8" s="17"/>
      <c r="D8" s="23">
        <v>41006</v>
      </c>
      <c r="E8" s="23">
        <v>41007</v>
      </c>
      <c r="F8" s="17"/>
      <c r="G8" s="17"/>
      <c r="H8" s="17"/>
      <c r="I8" s="17"/>
      <c r="J8" s="23">
        <v>41006</v>
      </c>
      <c r="K8" s="23">
        <v>41007</v>
      </c>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row>
    <row r="9" spans="1:206" s="84" customFormat="1" ht="12.9" customHeight="1">
      <c r="A9" s="18"/>
      <c r="B9" s="17"/>
      <c r="C9" s="17"/>
      <c r="D9" s="23" t="s">
        <v>375</v>
      </c>
      <c r="E9" s="23" t="s">
        <v>482</v>
      </c>
      <c r="F9" s="23"/>
      <c r="G9" s="17"/>
      <c r="H9" s="17"/>
      <c r="I9" s="17"/>
      <c r="J9" s="23" t="s">
        <v>375</v>
      </c>
      <c r="K9" s="23" t="s">
        <v>482</v>
      </c>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row>
    <row r="10" spans="1:206" ht="18" customHeight="1" thickBot="1">
      <c r="A10" s="20" t="s">
        <v>1</v>
      </c>
      <c r="B10" s="99"/>
      <c r="C10" s="99"/>
      <c r="D10" s="92" t="s">
        <v>464</v>
      </c>
      <c r="E10" s="92" t="s">
        <v>481</v>
      </c>
      <c r="F10" s="92"/>
      <c r="J10" s="92" t="s">
        <v>464</v>
      </c>
      <c r="K10" s="92" t="s">
        <v>481</v>
      </c>
    </row>
    <row r="11" spans="1:206" ht="33" customHeight="1">
      <c r="A11" s="101" t="s">
        <v>2</v>
      </c>
      <c r="B11" s="102">
        <v>2020</v>
      </c>
      <c r="C11" s="103" t="s">
        <v>3</v>
      </c>
      <c r="D11" s="17"/>
      <c r="E11" s="17"/>
      <c r="F11" s="17"/>
      <c r="G11" s="101" t="s">
        <v>156</v>
      </c>
      <c r="H11" s="102">
        <v>2020</v>
      </c>
      <c r="I11" s="103" t="s">
        <v>3</v>
      </c>
    </row>
    <row r="12" spans="1:206" ht="18" customHeight="1">
      <c r="A12" s="104" t="s">
        <v>383</v>
      </c>
      <c r="B12" s="104">
        <v>440417.17</v>
      </c>
      <c r="C12" s="105">
        <v>0.18835091580886199</v>
      </c>
      <c r="D12" s="24">
        <v>132495</v>
      </c>
      <c r="E12" s="24">
        <v>307922.17</v>
      </c>
      <c r="F12" s="108"/>
      <c r="G12" s="106" t="s">
        <v>429</v>
      </c>
      <c r="H12" s="104">
        <v>2204117.0499999998</v>
      </c>
      <c r="I12" s="105">
        <v>0.94262325176247597</v>
      </c>
      <c r="J12" s="24">
        <v>478558.88</v>
      </c>
      <c r="K12" s="24">
        <v>1725558.17</v>
      </c>
    </row>
    <row r="13" spans="1:206" ht="18" customHeight="1">
      <c r="A13" s="107" t="s">
        <v>384</v>
      </c>
      <c r="B13" s="107">
        <v>169268.72000000003</v>
      </c>
      <c r="C13" s="108">
        <v>7.2390271318881233E-2</v>
      </c>
      <c r="D13" s="24">
        <v>0</v>
      </c>
      <c r="E13" s="24">
        <v>169268.72000000003</v>
      </c>
      <c r="F13" s="108"/>
    </row>
    <row r="14" spans="1:206" ht="18" customHeight="1">
      <c r="A14" s="109" t="s">
        <v>385</v>
      </c>
      <c r="B14" s="109">
        <v>0</v>
      </c>
      <c r="C14" s="110" t="s">
        <v>478</v>
      </c>
      <c r="D14" s="24">
        <v>0</v>
      </c>
      <c r="E14" s="24"/>
      <c r="F14" s="110"/>
      <c r="G14" s="111" t="s">
        <v>430</v>
      </c>
      <c r="H14" s="112">
        <v>39507.43</v>
      </c>
      <c r="I14" s="108">
        <v>1.6895936690557518E-2</v>
      </c>
      <c r="J14" s="24">
        <v>29121.42</v>
      </c>
      <c r="K14" s="24">
        <v>10386.01</v>
      </c>
    </row>
    <row r="15" spans="1:206" ht="18" customHeight="1">
      <c r="A15" s="109" t="s">
        <v>386</v>
      </c>
      <c r="B15" s="109">
        <v>0</v>
      </c>
      <c r="C15" s="110" t="s">
        <v>478</v>
      </c>
      <c r="D15" s="24">
        <v>0</v>
      </c>
      <c r="E15" s="24"/>
      <c r="F15" s="110"/>
      <c r="G15" s="111"/>
      <c r="H15" s="112"/>
      <c r="I15" s="108"/>
    </row>
    <row r="16" spans="1:206" ht="18" customHeight="1">
      <c r="A16" s="109" t="s">
        <v>387</v>
      </c>
      <c r="B16" s="109">
        <v>152451.78000000003</v>
      </c>
      <c r="C16" s="110">
        <v>6.519825823250977E-2</v>
      </c>
      <c r="D16" s="24">
        <v>0</v>
      </c>
      <c r="E16" s="24">
        <v>152451.78000000003</v>
      </c>
      <c r="F16" s="110"/>
      <c r="G16" s="111" t="s">
        <v>431</v>
      </c>
      <c r="H16" s="112">
        <v>2164609.62</v>
      </c>
      <c r="I16" s="108">
        <v>0.92572731507191852</v>
      </c>
      <c r="J16" s="24">
        <v>449437.46</v>
      </c>
      <c r="K16" s="24">
        <v>1715172.16</v>
      </c>
    </row>
    <row r="17" spans="1:11" ht="18" customHeight="1">
      <c r="A17" s="109" t="s">
        <v>388</v>
      </c>
      <c r="B17" s="109">
        <v>0</v>
      </c>
      <c r="C17" s="110" t="s">
        <v>478</v>
      </c>
      <c r="D17" s="24">
        <v>0</v>
      </c>
      <c r="E17" s="24"/>
      <c r="F17" s="110"/>
      <c r="G17" s="86" t="s">
        <v>432</v>
      </c>
      <c r="H17" s="109">
        <v>1889648.8599999999</v>
      </c>
      <c r="I17" s="110">
        <v>0.80813627983253233</v>
      </c>
      <c r="J17" s="24">
        <v>378033.88</v>
      </c>
      <c r="K17" s="24">
        <v>1511614.98</v>
      </c>
    </row>
    <row r="18" spans="1:11" ht="18" customHeight="1">
      <c r="A18" s="109" t="s">
        <v>389</v>
      </c>
      <c r="B18" s="109">
        <v>16816.940000000002</v>
      </c>
      <c r="C18" s="110">
        <v>7.1920130863714609E-3</v>
      </c>
      <c r="D18" s="24">
        <v>0</v>
      </c>
      <c r="E18" s="24">
        <v>16816.940000000002</v>
      </c>
      <c r="F18" s="110"/>
      <c r="G18" s="86" t="s">
        <v>433</v>
      </c>
      <c r="H18" s="109">
        <v>274960.76</v>
      </c>
      <c r="I18" s="110">
        <v>0.1175910352393861</v>
      </c>
      <c r="J18" s="24">
        <v>71403.58</v>
      </c>
      <c r="K18" s="24">
        <v>203557.18</v>
      </c>
    </row>
    <row r="19" spans="1:11" ht="18" customHeight="1">
      <c r="A19" s="112" t="s">
        <v>390</v>
      </c>
      <c r="B19" s="112">
        <v>271148.44999999995</v>
      </c>
      <c r="C19" s="108">
        <v>0.11596064448998077</v>
      </c>
      <c r="D19" s="24">
        <v>132495</v>
      </c>
      <c r="E19" s="24">
        <v>138653.44999999995</v>
      </c>
      <c r="F19" s="108"/>
      <c r="G19" s="111"/>
      <c r="H19" s="112"/>
      <c r="I19" s="110"/>
      <c r="J19" s="24"/>
      <c r="K19" s="24"/>
    </row>
    <row r="20" spans="1:11" ht="18" customHeight="1">
      <c r="A20" s="109" t="s">
        <v>391</v>
      </c>
      <c r="B20" s="109">
        <v>0</v>
      </c>
      <c r="C20" s="110" t="s">
        <v>478</v>
      </c>
      <c r="D20" s="24">
        <v>0</v>
      </c>
      <c r="E20" s="24"/>
      <c r="F20" s="110"/>
      <c r="G20" s="111" t="s">
        <v>434</v>
      </c>
      <c r="H20" s="112">
        <v>0</v>
      </c>
      <c r="I20" s="108" t="s">
        <v>478</v>
      </c>
      <c r="J20" s="24">
        <v>0</v>
      </c>
      <c r="K20" s="24"/>
    </row>
    <row r="21" spans="1:11" ht="18" customHeight="1">
      <c r="A21" s="109" t="s">
        <v>392</v>
      </c>
      <c r="B21" s="109">
        <v>0</v>
      </c>
      <c r="C21" s="110" t="s">
        <v>478</v>
      </c>
      <c r="D21" s="24">
        <v>0</v>
      </c>
      <c r="E21" s="24"/>
      <c r="F21" s="110"/>
      <c r="G21" s="86" t="s">
        <v>435</v>
      </c>
      <c r="H21" s="109">
        <v>0</v>
      </c>
      <c r="I21" s="110" t="s">
        <v>478</v>
      </c>
      <c r="J21" s="24">
        <v>0</v>
      </c>
      <c r="K21" s="24"/>
    </row>
    <row r="22" spans="1:11" ht="18" customHeight="1">
      <c r="A22" s="109" t="s">
        <v>393</v>
      </c>
      <c r="B22" s="109">
        <v>0</v>
      </c>
      <c r="C22" s="110" t="s">
        <v>478</v>
      </c>
      <c r="D22" s="24">
        <v>0</v>
      </c>
      <c r="E22" s="24"/>
      <c r="F22" s="110"/>
      <c r="G22" s="86" t="s">
        <v>436</v>
      </c>
      <c r="H22" s="109">
        <v>0</v>
      </c>
      <c r="I22" s="110" t="s">
        <v>478</v>
      </c>
      <c r="J22" s="24">
        <v>0</v>
      </c>
      <c r="K22" s="24"/>
    </row>
    <row r="23" spans="1:11" ht="18" customHeight="1">
      <c r="A23" s="109" t="s">
        <v>394</v>
      </c>
      <c r="B23" s="109">
        <v>0</v>
      </c>
      <c r="C23" s="110" t="s">
        <v>478</v>
      </c>
      <c r="D23" s="24">
        <v>0</v>
      </c>
      <c r="E23" s="24"/>
      <c r="F23" s="110"/>
      <c r="G23" s="86" t="s">
        <v>437</v>
      </c>
      <c r="H23" s="109">
        <v>0</v>
      </c>
      <c r="I23" s="110" t="s">
        <v>478</v>
      </c>
      <c r="J23" s="24">
        <v>0</v>
      </c>
      <c r="K23" s="24"/>
    </row>
    <row r="24" spans="1:11" ht="18" customHeight="1">
      <c r="A24" s="109" t="s">
        <v>395</v>
      </c>
      <c r="B24" s="109">
        <v>271148.44999999995</v>
      </c>
      <c r="C24" s="110">
        <v>0.11596064448998077</v>
      </c>
      <c r="D24" s="24">
        <v>132495</v>
      </c>
      <c r="E24" s="24">
        <v>138653.44999999995</v>
      </c>
      <c r="F24" s="110"/>
      <c r="G24" s="111"/>
      <c r="H24" s="112"/>
      <c r="I24" s="108"/>
    </row>
    <row r="25" spans="1:11" ht="18" customHeight="1">
      <c r="A25" s="109" t="s">
        <v>396</v>
      </c>
      <c r="B25" s="109">
        <v>0</v>
      </c>
      <c r="C25" s="110" t="s">
        <v>478</v>
      </c>
      <c r="D25" s="24">
        <v>0</v>
      </c>
      <c r="E25" s="24"/>
      <c r="F25" s="110"/>
      <c r="G25" s="111" t="s">
        <v>438</v>
      </c>
      <c r="H25" s="112">
        <v>0</v>
      </c>
      <c r="I25" s="108" t="s">
        <v>478</v>
      </c>
      <c r="J25" s="24">
        <v>0</v>
      </c>
      <c r="K25" s="24"/>
    </row>
    <row r="26" spans="1:11" ht="18" customHeight="1">
      <c r="A26" s="112" t="s">
        <v>397</v>
      </c>
      <c r="B26" s="112">
        <v>0</v>
      </c>
      <c r="C26" s="108" t="s">
        <v>478</v>
      </c>
      <c r="D26" s="24">
        <v>0</v>
      </c>
      <c r="E26" s="24"/>
      <c r="F26" s="108"/>
      <c r="G26" s="111"/>
      <c r="H26" s="112"/>
      <c r="I26" s="108"/>
      <c r="J26" s="24"/>
      <c r="K26" s="24"/>
    </row>
    <row r="27" spans="1:11" ht="18" customHeight="1">
      <c r="A27" s="109" t="s">
        <v>391</v>
      </c>
      <c r="B27" s="109">
        <v>0</v>
      </c>
      <c r="C27" s="110" t="s">
        <v>478</v>
      </c>
      <c r="D27" s="24">
        <v>0</v>
      </c>
      <c r="E27" s="24"/>
      <c r="F27" s="110"/>
      <c r="G27" s="104" t="s">
        <v>439</v>
      </c>
      <c r="H27" s="104">
        <v>0</v>
      </c>
      <c r="I27" s="105" t="s">
        <v>478</v>
      </c>
      <c r="J27" s="24">
        <v>0</v>
      </c>
      <c r="K27" s="24">
        <v>0</v>
      </c>
    </row>
    <row r="28" spans="1:11" ht="18" customHeight="1">
      <c r="A28" s="109" t="s">
        <v>392</v>
      </c>
      <c r="B28" s="109">
        <v>0</v>
      </c>
      <c r="C28" s="110" t="s">
        <v>478</v>
      </c>
      <c r="D28" s="24">
        <v>0</v>
      </c>
      <c r="E28" s="24"/>
      <c r="F28" s="110"/>
      <c r="G28" s="111" t="s">
        <v>440</v>
      </c>
      <c r="H28" s="112">
        <v>0</v>
      </c>
      <c r="I28" s="108" t="s">
        <v>478</v>
      </c>
      <c r="J28" s="24">
        <v>0</v>
      </c>
      <c r="K28" s="24"/>
    </row>
    <row r="29" spans="1:11" ht="18" customHeight="1">
      <c r="A29" s="109" t="s">
        <v>398</v>
      </c>
      <c r="B29" s="109">
        <v>0</v>
      </c>
      <c r="C29" s="110" t="s">
        <v>478</v>
      </c>
      <c r="D29" s="24">
        <v>0</v>
      </c>
      <c r="E29" s="24"/>
      <c r="F29" s="110"/>
      <c r="G29" s="111"/>
      <c r="H29" s="112"/>
      <c r="I29" s="110"/>
    </row>
    <row r="30" spans="1:11" ht="18" customHeight="1">
      <c r="A30" s="112" t="s">
        <v>399</v>
      </c>
      <c r="B30" s="112">
        <v>0</v>
      </c>
      <c r="C30" s="108" t="s">
        <v>478</v>
      </c>
      <c r="D30" s="24">
        <v>0</v>
      </c>
      <c r="E30" s="24"/>
      <c r="F30" s="108"/>
      <c r="G30" s="111" t="s">
        <v>441</v>
      </c>
      <c r="H30" s="112">
        <v>0</v>
      </c>
      <c r="I30" s="108" t="s">
        <v>478</v>
      </c>
      <c r="J30" s="24">
        <v>0</v>
      </c>
      <c r="K30" s="24"/>
    </row>
    <row r="31" spans="1:11" ht="18" customHeight="1">
      <c r="A31" s="109" t="s">
        <v>400</v>
      </c>
      <c r="B31" s="109">
        <v>0</v>
      </c>
      <c r="C31" s="110" t="s">
        <v>478</v>
      </c>
      <c r="D31" s="24">
        <v>0</v>
      </c>
      <c r="E31" s="24"/>
      <c r="F31" s="110"/>
      <c r="G31" s="86" t="s">
        <v>442</v>
      </c>
      <c r="H31" s="109">
        <v>0</v>
      </c>
      <c r="I31" s="110" t="s">
        <v>478</v>
      </c>
      <c r="J31" s="24">
        <v>0</v>
      </c>
      <c r="K31" s="24"/>
    </row>
    <row r="32" spans="1:11" ht="18" customHeight="1">
      <c r="A32" s="109" t="s">
        <v>401</v>
      </c>
      <c r="B32" s="109">
        <v>0</v>
      </c>
      <c r="C32" s="110" t="s">
        <v>478</v>
      </c>
      <c r="D32" s="24">
        <v>0</v>
      </c>
      <c r="E32" s="24"/>
      <c r="F32" s="110"/>
      <c r="G32" s="86" t="s">
        <v>443</v>
      </c>
      <c r="H32" s="109">
        <v>0</v>
      </c>
      <c r="I32" s="110" t="s">
        <v>478</v>
      </c>
      <c r="J32" s="24">
        <v>0</v>
      </c>
      <c r="K32" s="24"/>
    </row>
    <row r="33" spans="1:11" ht="18" customHeight="1">
      <c r="A33" s="109" t="s">
        <v>402</v>
      </c>
      <c r="B33" s="109">
        <v>0</v>
      </c>
      <c r="C33" s="110" t="s">
        <v>478</v>
      </c>
      <c r="D33" s="24">
        <v>0</v>
      </c>
      <c r="E33" s="24"/>
      <c r="F33" s="110"/>
      <c r="G33" s="86" t="s">
        <v>444</v>
      </c>
      <c r="H33" s="109">
        <v>0</v>
      </c>
      <c r="I33" s="110" t="s">
        <v>478</v>
      </c>
      <c r="J33" s="24">
        <v>0</v>
      </c>
      <c r="K33" s="24"/>
    </row>
    <row r="34" spans="1:11" ht="18" customHeight="1">
      <c r="A34" s="109" t="s">
        <v>403</v>
      </c>
      <c r="B34" s="109">
        <v>0</v>
      </c>
      <c r="C34" s="110" t="s">
        <v>478</v>
      </c>
      <c r="D34" s="24">
        <v>0</v>
      </c>
      <c r="E34" s="24"/>
      <c r="F34" s="110"/>
      <c r="G34" s="86" t="s">
        <v>445</v>
      </c>
      <c r="H34" s="109">
        <v>0</v>
      </c>
      <c r="I34" s="110" t="s">
        <v>478</v>
      </c>
      <c r="J34" s="24">
        <v>0</v>
      </c>
      <c r="K34" s="24"/>
    </row>
    <row r="35" spans="1:11" ht="18" customHeight="1">
      <c r="A35" s="112" t="s">
        <v>404</v>
      </c>
      <c r="B35" s="112">
        <v>0</v>
      </c>
      <c r="C35" s="108" t="s">
        <v>478</v>
      </c>
      <c r="D35" s="24">
        <v>0</v>
      </c>
      <c r="E35" s="24"/>
      <c r="F35" s="108"/>
      <c r="G35" s="86" t="s">
        <v>446</v>
      </c>
      <c r="H35" s="109">
        <v>0</v>
      </c>
      <c r="I35" s="110" t="s">
        <v>478</v>
      </c>
      <c r="J35" s="24">
        <v>0</v>
      </c>
      <c r="K35" s="24"/>
    </row>
    <row r="36" spans="1:11" ht="18" customHeight="1">
      <c r="A36" s="109" t="s">
        <v>405</v>
      </c>
      <c r="B36" s="109">
        <v>0</v>
      </c>
      <c r="C36" s="110" t="s">
        <v>478</v>
      </c>
      <c r="D36" s="24">
        <v>0</v>
      </c>
      <c r="E36" s="24"/>
      <c r="F36" s="110"/>
      <c r="G36" s="111"/>
      <c r="H36" s="112"/>
      <c r="I36" s="110"/>
    </row>
    <row r="37" spans="1:11" ht="18" customHeight="1">
      <c r="A37" s="109" t="s">
        <v>406</v>
      </c>
      <c r="B37" s="109">
        <v>0</v>
      </c>
      <c r="C37" s="110" t="s">
        <v>478</v>
      </c>
      <c r="D37" s="24">
        <v>0</v>
      </c>
      <c r="E37" s="24"/>
      <c r="F37" s="110"/>
      <c r="G37" s="111" t="s">
        <v>447</v>
      </c>
      <c r="H37" s="112">
        <v>0</v>
      </c>
      <c r="I37" s="108" t="s">
        <v>478</v>
      </c>
      <c r="J37" s="24">
        <v>0</v>
      </c>
      <c r="K37" s="24"/>
    </row>
    <row r="38" spans="1:11" ht="18" customHeight="1">
      <c r="A38" s="109" t="s">
        <v>407</v>
      </c>
      <c r="B38" s="109">
        <v>0</v>
      </c>
      <c r="C38" s="110" t="s">
        <v>478</v>
      </c>
      <c r="D38" s="24">
        <v>0</v>
      </c>
      <c r="E38" s="24"/>
      <c r="F38" s="110"/>
      <c r="G38" s="111" t="s">
        <v>448</v>
      </c>
      <c r="H38" s="112">
        <v>0</v>
      </c>
      <c r="I38" s="108" t="s">
        <v>478</v>
      </c>
      <c r="J38" s="24">
        <v>0</v>
      </c>
      <c r="K38" s="24"/>
    </row>
    <row r="39" spans="1:11" ht="18" customHeight="1">
      <c r="A39" s="109" t="s">
        <v>408</v>
      </c>
      <c r="B39" s="109">
        <v>0</v>
      </c>
      <c r="C39" s="110" t="s">
        <v>478</v>
      </c>
      <c r="D39" s="24">
        <v>0</v>
      </c>
      <c r="E39" s="24"/>
      <c r="F39" s="110"/>
      <c r="G39" s="111" t="s">
        <v>449</v>
      </c>
      <c r="H39" s="112">
        <v>0</v>
      </c>
      <c r="I39" s="108" t="s">
        <v>478</v>
      </c>
      <c r="J39" s="24">
        <v>0</v>
      </c>
      <c r="K39" s="24"/>
    </row>
    <row r="40" spans="1:11" ht="18" customHeight="1">
      <c r="A40" s="112" t="s">
        <v>409</v>
      </c>
      <c r="B40" s="112">
        <v>0</v>
      </c>
      <c r="C40" s="108" t="s">
        <v>478</v>
      </c>
      <c r="D40" s="24">
        <v>0</v>
      </c>
      <c r="E40" s="24"/>
      <c r="F40" s="108"/>
      <c r="G40" s="111" t="s">
        <v>450</v>
      </c>
      <c r="H40" s="112">
        <v>0</v>
      </c>
      <c r="I40" s="108" t="s">
        <v>478</v>
      </c>
      <c r="J40" s="24">
        <v>0</v>
      </c>
      <c r="K40" s="24"/>
    </row>
    <row r="41" spans="1:11" ht="18" customHeight="1">
      <c r="A41" s="113" t="s">
        <v>410</v>
      </c>
      <c r="B41" s="112">
        <v>0</v>
      </c>
      <c r="C41" s="108" t="s">
        <v>478</v>
      </c>
      <c r="D41" s="24">
        <v>0</v>
      </c>
      <c r="E41" s="24"/>
      <c r="F41" s="108"/>
      <c r="G41" s="111" t="s">
        <v>451</v>
      </c>
      <c r="H41" s="112">
        <v>0</v>
      </c>
      <c r="I41" s="108" t="s">
        <v>478</v>
      </c>
      <c r="J41" s="24">
        <v>0</v>
      </c>
      <c r="K41" s="24"/>
    </row>
    <row r="42" spans="1:11" ht="18" customHeight="1">
      <c r="A42" s="104" t="s">
        <v>411</v>
      </c>
      <c r="B42" s="104">
        <v>1897862.78</v>
      </c>
      <c r="C42" s="105">
        <v>0.81164908419113813</v>
      </c>
      <c r="D42" s="24">
        <v>357939.00999999995</v>
      </c>
      <c r="E42" s="24">
        <v>1539923.77</v>
      </c>
      <c r="F42" s="108"/>
      <c r="G42" s="104" t="s">
        <v>452</v>
      </c>
      <c r="H42" s="104">
        <v>134162.9</v>
      </c>
      <c r="I42" s="105">
        <v>5.7376748237523902E-2</v>
      </c>
      <c r="J42" s="24">
        <v>11875.13</v>
      </c>
      <c r="K42" s="24">
        <v>122287.76999999999</v>
      </c>
    </row>
    <row r="43" spans="1:11" ht="18" customHeight="1">
      <c r="A43" s="107" t="s">
        <v>412</v>
      </c>
      <c r="B43" s="112">
        <v>0</v>
      </c>
      <c r="C43" s="114" t="s">
        <v>478</v>
      </c>
      <c r="D43" s="24">
        <v>0</v>
      </c>
      <c r="E43" s="24"/>
      <c r="F43" s="108"/>
      <c r="G43" s="111" t="s">
        <v>453</v>
      </c>
      <c r="H43" s="112">
        <v>0</v>
      </c>
      <c r="I43" s="108" t="s">
        <v>478</v>
      </c>
      <c r="J43" s="24">
        <v>0</v>
      </c>
      <c r="K43" s="24"/>
    </row>
    <row r="44" spans="1:11" ht="18" customHeight="1">
      <c r="A44" s="112" t="s">
        <v>413</v>
      </c>
      <c r="B44" s="112">
        <v>0</v>
      </c>
      <c r="C44" s="108" t="s">
        <v>478</v>
      </c>
      <c r="D44" s="24">
        <v>0</v>
      </c>
      <c r="E44" s="24"/>
      <c r="F44" s="108"/>
      <c r="G44" s="111"/>
      <c r="H44" s="112"/>
      <c r="I44" s="110"/>
    </row>
    <row r="45" spans="1:11" ht="18" customHeight="1">
      <c r="A45" s="109" t="s">
        <v>414</v>
      </c>
      <c r="B45" s="109">
        <v>0</v>
      </c>
      <c r="C45" s="110" t="s">
        <v>478</v>
      </c>
      <c r="D45" s="24">
        <v>0</v>
      </c>
      <c r="E45" s="24"/>
      <c r="F45" s="110"/>
      <c r="G45" s="111" t="s">
        <v>454</v>
      </c>
      <c r="H45" s="112">
        <v>0</v>
      </c>
      <c r="I45" s="108" t="s">
        <v>478</v>
      </c>
      <c r="J45" s="24">
        <v>0</v>
      </c>
      <c r="K45" s="24"/>
    </row>
    <row r="46" spans="1:11" ht="18" customHeight="1">
      <c r="A46" s="109" t="s">
        <v>415</v>
      </c>
      <c r="B46" s="109">
        <v>0</v>
      </c>
      <c r="C46" s="110" t="s">
        <v>478</v>
      </c>
      <c r="D46" s="24">
        <v>0</v>
      </c>
      <c r="E46" s="24"/>
      <c r="F46" s="110"/>
      <c r="G46" s="111"/>
      <c r="H46" s="112"/>
      <c r="I46" s="110"/>
    </row>
    <row r="47" spans="1:11" ht="18" customHeight="1">
      <c r="A47" s="109" t="s">
        <v>416</v>
      </c>
      <c r="B47" s="109">
        <v>0</v>
      </c>
      <c r="C47" s="110" t="s">
        <v>478</v>
      </c>
      <c r="D47" s="24">
        <v>0</v>
      </c>
      <c r="E47" s="24"/>
      <c r="F47" s="110"/>
      <c r="G47" s="111" t="s">
        <v>455</v>
      </c>
      <c r="H47" s="112">
        <v>0</v>
      </c>
      <c r="I47" s="108" t="s">
        <v>478</v>
      </c>
      <c r="J47" s="24">
        <v>0</v>
      </c>
      <c r="K47" s="24"/>
    </row>
    <row r="48" spans="1:11" ht="18" customHeight="1">
      <c r="A48" s="112" t="s">
        <v>492</v>
      </c>
      <c r="B48" s="112">
        <v>334523.20999999996</v>
      </c>
      <c r="C48" s="108">
        <v>0.14306379781428652</v>
      </c>
      <c r="D48" s="24">
        <v>40596.35</v>
      </c>
      <c r="E48" s="24">
        <v>293926.86</v>
      </c>
      <c r="F48" s="108"/>
      <c r="G48" s="86" t="s">
        <v>456</v>
      </c>
      <c r="H48" s="109">
        <v>0</v>
      </c>
      <c r="I48" s="110" t="s">
        <v>478</v>
      </c>
      <c r="J48" s="24">
        <v>0</v>
      </c>
      <c r="K48" s="24"/>
    </row>
    <row r="49" spans="1:11" ht="18" customHeight="1">
      <c r="A49" s="109" t="s">
        <v>417</v>
      </c>
      <c r="B49" s="109">
        <v>334128.80999999994</v>
      </c>
      <c r="C49" s="110">
        <v>0.14289512682174774</v>
      </c>
      <c r="D49" s="24">
        <v>40596.35</v>
      </c>
      <c r="E49" s="24">
        <v>293532.45999999996</v>
      </c>
      <c r="F49" s="110"/>
      <c r="G49" s="86" t="s">
        <v>457</v>
      </c>
      <c r="H49" s="109">
        <v>0</v>
      </c>
      <c r="I49" s="110" t="s">
        <v>478</v>
      </c>
      <c r="J49" s="24">
        <v>0</v>
      </c>
      <c r="K49" s="24"/>
    </row>
    <row r="50" spans="1:11" ht="18" customHeight="1">
      <c r="A50" s="109" t="s">
        <v>418</v>
      </c>
      <c r="B50" s="109">
        <v>394.4</v>
      </c>
      <c r="C50" s="110">
        <v>1.6867099253876767E-4</v>
      </c>
      <c r="D50" s="24">
        <v>0</v>
      </c>
      <c r="E50" s="24">
        <v>394.4</v>
      </c>
      <c r="F50" s="110"/>
      <c r="G50" s="86" t="s">
        <v>444</v>
      </c>
      <c r="H50" s="109">
        <v>0</v>
      </c>
      <c r="I50" s="110" t="s">
        <v>478</v>
      </c>
      <c r="J50" s="24">
        <v>0</v>
      </c>
      <c r="K50" s="24"/>
    </row>
    <row r="51" spans="1:11" ht="18" customHeight="1">
      <c r="A51" s="109" t="s">
        <v>419</v>
      </c>
      <c r="B51" s="109">
        <v>0</v>
      </c>
      <c r="C51" s="110" t="s">
        <v>478</v>
      </c>
      <c r="D51" s="24">
        <v>0</v>
      </c>
      <c r="E51" s="24"/>
      <c r="F51" s="110"/>
      <c r="G51" s="86" t="s">
        <v>445</v>
      </c>
      <c r="H51" s="109">
        <v>0</v>
      </c>
      <c r="I51" s="110" t="s">
        <v>478</v>
      </c>
      <c r="J51" s="24">
        <v>0</v>
      </c>
      <c r="K51" s="24"/>
    </row>
    <row r="52" spans="1:11" ht="18" customHeight="1">
      <c r="A52" s="112" t="s">
        <v>420</v>
      </c>
      <c r="B52" s="112">
        <v>0</v>
      </c>
      <c r="C52" s="108" t="s">
        <v>478</v>
      </c>
      <c r="D52" s="24">
        <v>0</v>
      </c>
      <c r="E52" s="24"/>
      <c r="F52" s="108"/>
      <c r="G52" s="86" t="s">
        <v>446</v>
      </c>
      <c r="H52" s="109">
        <v>0</v>
      </c>
      <c r="I52" s="110" t="s">
        <v>478</v>
      </c>
      <c r="J52" s="24">
        <v>0</v>
      </c>
      <c r="K52" s="24"/>
    </row>
    <row r="53" spans="1:11" ht="18" customHeight="1">
      <c r="A53" s="109" t="s">
        <v>421</v>
      </c>
      <c r="B53" s="109">
        <v>0</v>
      </c>
      <c r="C53" s="110" t="s">
        <v>478</v>
      </c>
      <c r="D53" s="24">
        <v>0</v>
      </c>
      <c r="E53" s="24"/>
      <c r="F53" s="110"/>
      <c r="G53" s="111"/>
      <c r="H53" s="112"/>
      <c r="I53" s="108"/>
    </row>
    <row r="54" spans="1:11" ht="18" customHeight="1">
      <c r="A54" s="109" t="s">
        <v>406</v>
      </c>
      <c r="B54" s="109">
        <v>0</v>
      </c>
      <c r="C54" s="110" t="s">
        <v>478</v>
      </c>
      <c r="D54" s="24">
        <v>0</v>
      </c>
      <c r="E54" s="24"/>
      <c r="F54" s="110"/>
      <c r="G54" s="111" t="s">
        <v>458</v>
      </c>
      <c r="H54" s="112">
        <v>0</v>
      </c>
      <c r="I54" s="108" t="s">
        <v>478</v>
      </c>
      <c r="J54" s="24">
        <v>0</v>
      </c>
      <c r="K54" s="24"/>
    </row>
    <row r="55" spans="1:11" ht="18" customHeight="1">
      <c r="A55" s="109" t="s">
        <v>422</v>
      </c>
      <c r="B55" s="109">
        <v>0</v>
      </c>
      <c r="C55" s="110" t="s">
        <v>478</v>
      </c>
      <c r="D55" s="24">
        <v>0</v>
      </c>
      <c r="E55" s="24"/>
      <c r="F55" s="110"/>
      <c r="G55" s="111"/>
      <c r="H55" s="112"/>
      <c r="I55" s="110"/>
    </row>
    <row r="56" spans="1:11" ht="18" customHeight="1">
      <c r="A56" s="112" t="s">
        <v>423</v>
      </c>
      <c r="B56" s="112">
        <v>0</v>
      </c>
      <c r="C56" s="108" t="s">
        <v>478</v>
      </c>
      <c r="D56" s="24">
        <v>0</v>
      </c>
      <c r="E56" s="24"/>
      <c r="F56" s="108"/>
      <c r="G56" s="111" t="s">
        <v>459</v>
      </c>
      <c r="H56" s="112">
        <v>134162.9</v>
      </c>
      <c r="I56" s="108">
        <v>5.7376748237523902E-2</v>
      </c>
      <c r="J56" s="24">
        <v>11875.13</v>
      </c>
      <c r="K56" s="24">
        <v>122287.76999999999</v>
      </c>
    </row>
    <row r="57" spans="1:11" ht="18" customHeight="1">
      <c r="A57" s="109" t="s">
        <v>405</v>
      </c>
      <c r="B57" s="109">
        <v>0</v>
      </c>
      <c r="C57" s="110" t="s">
        <v>478</v>
      </c>
      <c r="D57" s="24">
        <v>0</v>
      </c>
      <c r="E57" s="24"/>
      <c r="F57" s="110"/>
      <c r="G57" s="86" t="s">
        <v>460</v>
      </c>
      <c r="H57" s="109">
        <v>50229.56</v>
      </c>
      <c r="I57" s="110">
        <v>2.1481414148036462E-2</v>
      </c>
      <c r="J57" s="24">
        <v>491.97</v>
      </c>
      <c r="K57" s="24">
        <v>49737.59</v>
      </c>
    </row>
    <row r="58" spans="1:11" ht="18" customHeight="1">
      <c r="A58" s="109" t="s">
        <v>406</v>
      </c>
      <c r="B58" s="109">
        <v>0</v>
      </c>
      <c r="C58" s="110" t="s">
        <v>478</v>
      </c>
      <c r="D58" s="24">
        <v>0</v>
      </c>
      <c r="E58" s="24"/>
      <c r="F58" s="110"/>
      <c r="G58" s="86" t="s">
        <v>461</v>
      </c>
      <c r="H58" s="109">
        <v>15469.41</v>
      </c>
      <c r="I58" s="110">
        <v>6.6157219540799632E-3</v>
      </c>
      <c r="J58" s="24">
        <v>9499.6200000000008</v>
      </c>
      <c r="K58" s="24">
        <v>5969.79</v>
      </c>
    </row>
    <row r="59" spans="1:11" ht="18" customHeight="1">
      <c r="A59" s="109" t="s">
        <v>407</v>
      </c>
      <c r="B59" s="109">
        <v>0</v>
      </c>
      <c r="C59" s="110" t="s">
        <v>478</v>
      </c>
      <c r="D59" s="24">
        <v>0</v>
      </c>
      <c r="E59" s="24"/>
      <c r="F59" s="110"/>
      <c r="G59" s="86" t="s">
        <v>419</v>
      </c>
      <c r="H59" s="109">
        <v>68463.929999999993</v>
      </c>
      <c r="I59" s="110">
        <v>2.9279612135407477E-2</v>
      </c>
      <c r="J59" s="24">
        <v>1883.54</v>
      </c>
      <c r="K59" s="24">
        <v>66580.39</v>
      </c>
    </row>
    <row r="60" spans="1:11" ht="18" customHeight="1">
      <c r="A60" s="109" t="s">
        <v>408</v>
      </c>
      <c r="B60" s="109">
        <v>0</v>
      </c>
      <c r="C60" s="110" t="s">
        <v>478</v>
      </c>
      <c r="D60" s="24">
        <v>0</v>
      </c>
      <c r="E60" s="24"/>
      <c r="F60" s="110"/>
      <c r="G60" s="111"/>
      <c r="H60" s="112"/>
      <c r="I60" s="108"/>
    </row>
    <row r="61" spans="1:11" ht="18" customHeight="1">
      <c r="A61" s="112" t="s">
        <v>424</v>
      </c>
      <c r="B61" s="112">
        <v>0</v>
      </c>
      <c r="C61" s="108" t="s">
        <v>478</v>
      </c>
      <c r="D61" s="24">
        <v>0</v>
      </c>
      <c r="E61" s="24"/>
      <c r="F61" s="108"/>
      <c r="G61" s="111" t="s">
        <v>424</v>
      </c>
      <c r="H61" s="112">
        <v>0</v>
      </c>
      <c r="I61" s="108" t="s">
        <v>478</v>
      </c>
      <c r="J61" s="24">
        <v>0</v>
      </c>
      <c r="K61" s="24"/>
    </row>
    <row r="62" spans="1:11" ht="18" customHeight="1">
      <c r="A62" s="112" t="s">
        <v>425</v>
      </c>
      <c r="B62" s="112">
        <v>1563339.5699999998</v>
      </c>
      <c r="C62" s="108">
        <v>0.66858528637685155</v>
      </c>
      <c r="D62" s="24">
        <v>317342.65999999997</v>
      </c>
      <c r="E62" s="24">
        <v>1245996.9099999999</v>
      </c>
      <c r="F62" s="108"/>
      <c r="G62" s="111"/>
      <c r="H62" s="112"/>
      <c r="I62" s="110"/>
    </row>
    <row r="63" spans="1:11" ht="18" customHeight="1">
      <c r="A63" s="109" t="s">
        <v>426</v>
      </c>
      <c r="B63" s="109">
        <v>0</v>
      </c>
      <c r="C63" s="110" t="s">
        <v>478</v>
      </c>
      <c r="D63" s="24">
        <v>0</v>
      </c>
      <c r="E63" s="24"/>
      <c r="F63" s="110"/>
      <c r="G63" s="111" t="s">
        <v>462</v>
      </c>
      <c r="H63" s="112">
        <v>0</v>
      </c>
      <c r="I63" s="108" t="s">
        <v>478</v>
      </c>
      <c r="J63" s="24">
        <v>0</v>
      </c>
      <c r="K63" s="24"/>
    </row>
    <row r="64" spans="1:11" ht="18" customHeight="1">
      <c r="A64" s="115" t="s">
        <v>427</v>
      </c>
      <c r="B64" s="109">
        <v>1563339.5699999998</v>
      </c>
      <c r="C64" s="110">
        <v>0.66858528637685155</v>
      </c>
      <c r="D64" s="24">
        <v>317342.65999999997</v>
      </c>
      <c r="E64" s="24">
        <v>1245996.9099999999</v>
      </c>
      <c r="F64" s="110"/>
    </row>
    <row r="65" spans="1:11" ht="18" customHeight="1" thickBot="1">
      <c r="A65" s="116" t="s">
        <v>428</v>
      </c>
      <c r="B65" s="117">
        <v>2338279.9499999997</v>
      </c>
      <c r="C65" s="118">
        <v>1</v>
      </c>
      <c r="D65" s="24">
        <v>490434.00999999995</v>
      </c>
      <c r="E65" s="24">
        <v>1847845.94</v>
      </c>
      <c r="F65" s="110"/>
      <c r="G65" s="116" t="s">
        <v>463</v>
      </c>
      <c r="H65" s="117">
        <v>2338279.9500000002</v>
      </c>
      <c r="I65" s="118">
        <v>1</v>
      </c>
      <c r="J65" s="24">
        <v>490434.01</v>
      </c>
      <c r="K65" s="24">
        <v>1847845.94</v>
      </c>
    </row>
    <row r="66" spans="1:11" ht="21" customHeight="1">
      <c r="A66" s="119"/>
      <c r="B66" s="99"/>
      <c r="C66" s="99"/>
      <c r="D66" s="99"/>
      <c r="E66" s="99"/>
      <c r="F66" s="99"/>
      <c r="K66" s="99"/>
    </row>
    <row r="67" spans="1:11" s="85" customFormat="1" ht="18" customHeight="1">
      <c r="A67" s="18"/>
      <c r="B67" s="99"/>
      <c r="C67" s="99"/>
      <c r="D67" s="99"/>
      <c r="E67" s="99"/>
      <c r="F67" s="99"/>
      <c r="G67" s="87"/>
      <c r="H67" s="100"/>
      <c r="I67" s="87"/>
    </row>
    <row r="68" spans="1:11" s="85" customFormat="1" ht="33" customHeight="1">
      <c r="A68" s="18" t="s">
        <v>157</v>
      </c>
      <c r="B68" s="100"/>
      <c r="C68" s="100"/>
      <c r="D68" s="100"/>
      <c r="E68" s="100"/>
      <c r="F68" s="100"/>
      <c r="G68" s="87"/>
      <c r="H68" s="100"/>
      <c r="I68" s="87"/>
    </row>
    <row r="69" spans="1:11" s="85" customFormat="1" ht="18" customHeight="1" thickBot="1">
      <c r="A69" s="18"/>
      <c r="B69" s="121"/>
      <c r="C69" s="100"/>
      <c r="D69" s="100"/>
      <c r="E69" s="100"/>
      <c r="F69" s="100"/>
    </row>
    <row r="70" spans="1:11" s="85" customFormat="1" ht="18" customHeight="1">
      <c r="A70" s="122" t="s">
        <v>85</v>
      </c>
      <c r="B70" s="123">
        <v>2020</v>
      </c>
      <c r="C70" s="120"/>
      <c r="D70" s="120"/>
      <c r="E70" s="120"/>
      <c r="F70" s="120"/>
      <c r="G70" s="94" t="s">
        <v>151</v>
      </c>
      <c r="H70" s="123">
        <v>2020</v>
      </c>
      <c r="I70" s="87"/>
    </row>
    <row r="71" spans="1:11" s="85" customFormat="1" ht="18" customHeight="1">
      <c r="A71" s="124" t="s">
        <v>6</v>
      </c>
      <c r="B71" s="125">
        <v>11.652547537359434</v>
      </c>
      <c r="C71" s="120"/>
      <c r="D71" s="120"/>
      <c r="E71" s="120"/>
      <c r="F71" s="120"/>
      <c r="G71" s="124" t="s">
        <v>158</v>
      </c>
      <c r="H71" s="248" t="s">
        <v>493</v>
      </c>
      <c r="I71" s="87"/>
    </row>
    <row r="72" spans="1:11" s="85" customFormat="1" ht="18" customHeight="1">
      <c r="A72" s="124" t="s">
        <v>7</v>
      </c>
      <c r="B72" s="246">
        <v>14.529181465218775</v>
      </c>
      <c r="C72" s="120"/>
      <c r="D72" s="120"/>
      <c r="E72" s="120"/>
      <c r="F72" s="120"/>
      <c r="G72" s="124" t="s">
        <v>159</v>
      </c>
      <c r="H72" s="249" t="s">
        <v>494</v>
      </c>
      <c r="I72" s="87"/>
    </row>
    <row r="73" spans="1:11" s="85" customFormat="1" ht="18" customHeight="1">
      <c r="A73" s="124" t="s">
        <v>8</v>
      </c>
      <c r="B73" s="125">
        <v>14.145958234355399</v>
      </c>
      <c r="C73" s="120"/>
      <c r="D73" s="120"/>
      <c r="E73" s="120"/>
      <c r="F73" s="120"/>
      <c r="G73" s="124" t="s">
        <v>160</v>
      </c>
      <c r="H73" s="249" t="s">
        <v>495</v>
      </c>
      <c r="I73" s="87"/>
    </row>
    <row r="74" spans="1:11" s="85" customFormat="1" ht="18" customHeight="1">
      <c r="A74" s="124" t="s">
        <v>161</v>
      </c>
      <c r="B74" s="126">
        <v>2.6528284658001923E-2</v>
      </c>
      <c r="C74" s="120"/>
      <c r="D74" s="120"/>
      <c r="E74" s="120"/>
      <c r="F74" s="120"/>
      <c r="G74" s="124" t="s">
        <v>152</v>
      </c>
      <c r="H74" s="125">
        <v>0.19981569036907545</v>
      </c>
      <c r="I74" s="87"/>
    </row>
    <row r="75" spans="1:11" ht="18" customHeight="1">
      <c r="A75" s="124" t="s">
        <v>162</v>
      </c>
      <c r="B75" s="125">
        <v>5.7376748237523902E-2</v>
      </c>
      <c r="C75" s="120"/>
      <c r="D75" s="120"/>
      <c r="E75" s="120"/>
      <c r="F75" s="120"/>
      <c r="G75" s="124" t="s">
        <v>163</v>
      </c>
      <c r="H75" s="125" t="s">
        <v>496</v>
      </c>
    </row>
    <row r="76" spans="1:11" ht="18" customHeight="1">
      <c r="A76" s="124" t="s">
        <v>164</v>
      </c>
      <c r="B76" s="125" t="s">
        <v>496</v>
      </c>
      <c r="C76" s="120"/>
      <c r="D76" s="120"/>
      <c r="E76" s="120"/>
      <c r="F76" s="120"/>
      <c r="G76" s="124" t="s">
        <v>165</v>
      </c>
      <c r="H76" s="246">
        <v>0.12474871060046477</v>
      </c>
    </row>
    <row r="77" spans="1:11" ht="18" customHeight="1" thickBot="1">
      <c r="A77" s="127" t="s">
        <v>166</v>
      </c>
      <c r="B77" s="247">
        <v>0.33878086371900018</v>
      </c>
      <c r="C77" s="120"/>
      <c r="D77" s="120"/>
      <c r="E77" s="120"/>
      <c r="F77" s="120"/>
      <c r="G77" s="127" t="s">
        <v>167</v>
      </c>
      <c r="H77" s="128">
        <v>1763699.8800000001</v>
      </c>
    </row>
    <row r="78" spans="1:11" ht="18" customHeight="1">
      <c r="A78" s="129"/>
    </row>
    <row r="79" spans="1:11" ht="18" customHeight="1">
      <c r="A79" s="85"/>
    </row>
    <row r="80" spans="1:11" ht="18" customHeight="1">
      <c r="A80" s="250" t="s">
        <v>382</v>
      </c>
      <c r="B80" s="251"/>
      <c r="C80" s="252"/>
      <c r="D80" s="252"/>
      <c r="E80" s="252"/>
      <c r="F80" s="252"/>
      <c r="G80" s="253"/>
      <c r="H80" s="252"/>
      <c r="I80" s="253"/>
    </row>
    <row r="81" spans="1:9" ht="18" customHeight="1">
      <c r="H81" s="87"/>
    </row>
    <row r="82" spans="1:9" ht="18" customHeight="1">
      <c r="A82" s="130" t="s">
        <v>378</v>
      </c>
      <c r="B82" s="131"/>
      <c r="I82" s="85"/>
    </row>
    <row r="83" spans="1:9" ht="15.6">
      <c r="A83" s="225"/>
      <c r="I83" s="85"/>
    </row>
    <row r="84" spans="1:9" ht="15.6">
      <c r="I84" s="85"/>
    </row>
    <row r="85" spans="1:9" ht="15.6">
      <c r="I85" s="85"/>
    </row>
    <row r="86" spans="1:9" ht="15.6">
      <c r="I86" s="85"/>
    </row>
    <row r="87" spans="1:9" ht="15.6">
      <c r="I87" s="85"/>
    </row>
    <row r="88" spans="1:9" ht="15.6">
      <c r="I88" s="85"/>
    </row>
    <row r="90" spans="1:9" ht="15.6">
      <c r="G90" s="129"/>
      <c r="H90" s="265"/>
      <c r="I90" s="265"/>
    </row>
  </sheetData>
  <mergeCells count="2">
    <mergeCell ref="H90:I90"/>
    <mergeCell ref="H5:I5"/>
  </mergeCells>
  <printOptions horizontalCentered="1"/>
  <pageMargins left="0.31496062992125984" right="0.31496062992125984" top="0.59055118110236227" bottom="0.59055118110236227" header="0" footer="0"/>
  <pageSetup paperSize="9" scale="4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G96"/>
  <sheetViews>
    <sheetView zoomScale="75" workbookViewId="0"/>
  </sheetViews>
  <sheetFormatPr baseColWidth="10" defaultColWidth="11.44140625" defaultRowHeight="13.2"/>
  <cols>
    <col min="1" max="1" width="104.88671875" style="87" customWidth="1"/>
    <col min="2" max="2" width="21.6640625" style="87" customWidth="1"/>
    <col min="3" max="4" width="21.6640625" style="87" hidden="1" customWidth="1"/>
    <col min="5" max="5" width="4" style="87" customWidth="1"/>
    <col min="6" max="6" width="37.33203125" style="87" customWidth="1"/>
    <col min="7" max="8" width="8.33203125" style="87" customWidth="1"/>
    <col min="9" max="9" width="18.6640625" style="87" customWidth="1"/>
    <col min="10" max="16384" width="11.44140625" style="87"/>
  </cols>
  <sheetData>
    <row r="1" spans="1:215" s="84" customFormat="1" ht="60" customHeight="1">
      <c r="A1" s="4"/>
      <c r="B1" s="5"/>
      <c r="C1" s="5"/>
      <c r="D1" s="5"/>
      <c r="E1" s="5"/>
      <c r="F1" s="87"/>
      <c r="G1" s="87"/>
      <c r="H1" s="6" t="s">
        <v>0</v>
      </c>
      <c r="I1" s="7">
        <v>2020</v>
      </c>
      <c r="J1" s="8"/>
      <c r="K1" s="8"/>
      <c r="L1" s="8"/>
      <c r="M1" s="8"/>
      <c r="N1" s="8"/>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row>
    <row r="2" spans="1:215" s="84" customFormat="1" ht="12.9" customHeight="1" thickBot="1">
      <c r="A2" s="4"/>
      <c r="B2" s="5"/>
      <c r="C2" s="5"/>
      <c r="D2" s="5"/>
      <c r="E2" s="5"/>
      <c r="F2" s="8"/>
      <c r="G2" s="8"/>
      <c r="H2" s="8"/>
      <c r="I2" s="8"/>
      <c r="J2" s="8"/>
      <c r="K2" s="8"/>
      <c r="L2" s="8"/>
      <c r="M2" s="8"/>
      <c r="N2" s="8"/>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row>
    <row r="3" spans="1:215" s="84" customFormat="1" ht="33" customHeight="1">
      <c r="A3" s="33" t="s">
        <v>489</v>
      </c>
      <c r="B3" s="9"/>
      <c r="C3" s="9"/>
      <c r="D3" s="9"/>
      <c r="E3" s="9"/>
      <c r="F3" s="9"/>
      <c r="G3" s="9"/>
      <c r="H3" s="9"/>
      <c r="I3" s="9"/>
      <c r="J3" s="8"/>
      <c r="K3" s="8"/>
      <c r="L3" s="8"/>
      <c r="M3" s="8"/>
      <c r="N3" s="8"/>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row>
    <row r="4" spans="1:215" s="84" customFormat="1" ht="20.100000000000001" customHeight="1">
      <c r="A4" s="12" t="s">
        <v>490</v>
      </c>
      <c r="B4" s="35"/>
      <c r="C4" s="35"/>
      <c r="D4" s="35"/>
      <c r="E4" s="17"/>
      <c r="F4" s="119"/>
      <c r="G4" s="119"/>
      <c r="H4" s="17"/>
      <c r="I4" s="17"/>
      <c r="J4" s="8"/>
      <c r="K4" s="8"/>
      <c r="L4" s="8"/>
      <c r="M4" s="8"/>
      <c r="N4" s="8"/>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row>
    <row r="5" spans="1:215" s="84" customFormat="1" ht="18" customHeight="1" thickBot="1">
      <c r="A5" s="14"/>
      <c r="B5" s="15"/>
      <c r="C5" s="15"/>
      <c r="D5" s="15"/>
      <c r="E5" s="15"/>
      <c r="F5" s="89" t="s">
        <v>491</v>
      </c>
      <c r="G5" s="25"/>
      <c r="H5" s="266">
        <v>5057353</v>
      </c>
      <c r="I5" s="266"/>
      <c r="J5" s="8"/>
      <c r="K5" s="8"/>
      <c r="L5" s="8"/>
      <c r="M5" s="8"/>
      <c r="N5" s="8"/>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row>
    <row r="6" spans="1:215" s="84" customFormat="1" ht="12.9" customHeight="1">
      <c r="A6" s="16"/>
      <c r="B6" s="17"/>
      <c r="C6" s="17"/>
      <c r="D6" s="17"/>
      <c r="E6" s="17"/>
      <c r="F6" s="35"/>
      <c r="G6" s="35"/>
      <c r="H6" s="17"/>
      <c r="I6" s="17"/>
      <c r="J6" s="8"/>
      <c r="K6" s="8"/>
      <c r="L6" s="8"/>
      <c r="M6" s="8"/>
      <c r="N6" s="8"/>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row>
    <row r="7" spans="1:215" s="84" customFormat="1" ht="12.9" customHeight="1">
      <c r="A7" s="16"/>
      <c r="B7" s="17"/>
      <c r="C7" s="17"/>
      <c r="D7" s="17"/>
      <c r="E7" s="17"/>
      <c r="F7" s="35"/>
      <c r="G7" s="35"/>
      <c r="H7" s="88"/>
      <c r="I7" s="17"/>
      <c r="J7" s="8"/>
      <c r="K7" s="17"/>
      <c r="L7" s="17"/>
      <c r="M7" s="17"/>
      <c r="N7" s="31"/>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row>
    <row r="8" spans="1:215" s="84" customFormat="1" ht="21" customHeight="1">
      <c r="A8" s="18" t="s">
        <v>168</v>
      </c>
      <c r="B8" s="17"/>
      <c r="C8" s="23">
        <v>41006</v>
      </c>
      <c r="D8" s="23">
        <v>41007</v>
      </c>
      <c r="E8" s="17"/>
      <c r="F8" s="132" t="s">
        <v>169</v>
      </c>
      <c r="G8" s="132"/>
      <c r="H8" s="17"/>
      <c r="I8" s="17"/>
      <c r="J8" s="17"/>
      <c r="K8" s="17"/>
      <c r="L8" s="17"/>
      <c r="M8" s="17"/>
      <c r="N8" s="31"/>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row>
    <row r="9" spans="1:215" s="84" customFormat="1" ht="12.9" customHeight="1">
      <c r="A9" s="18"/>
      <c r="B9" s="17"/>
      <c r="C9" s="23" t="s">
        <v>375</v>
      </c>
      <c r="D9" s="23" t="s">
        <v>482</v>
      </c>
      <c r="E9" s="17"/>
      <c r="F9" s="35"/>
      <c r="G9" s="35"/>
      <c r="H9" s="17"/>
      <c r="I9" s="17"/>
      <c r="J9" s="17"/>
      <c r="K9" s="17"/>
      <c r="L9" s="17"/>
      <c r="M9" s="17"/>
      <c r="N9" s="31"/>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row>
    <row r="10" spans="1:215" ht="18" customHeight="1" thickBot="1">
      <c r="A10" s="20" t="s">
        <v>1</v>
      </c>
      <c r="C10" s="92" t="s">
        <v>464</v>
      </c>
      <c r="D10" s="92" t="s">
        <v>481</v>
      </c>
      <c r="F10" s="35"/>
      <c r="G10" s="35"/>
      <c r="H10" s="17"/>
      <c r="I10" s="121">
        <v>2020</v>
      </c>
    </row>
    <row r="11" spans="1:215" ht="33" customHeight="1">
      <c r="A11" s="101" t="s">
        <v>4</v>
      </c>
      <c r="B11" s="102">
        <v>2020</v>
      </c>
      <c r="C11" s="17"/>
      <c r="D11" s="17"/>
      <c r="E11" s="133"/>
      <c r="F11" s="94" t="s">
        <v>85</v>
      </c>
      <c r="G11" s="94"/>
      <c r="H11" s="94"/>
      <c r="I11" s="94"/>
    </row>
    <row r="12" spans="1:215" ht="18" customHeight="1">
      <c r="A12" s="134" t="s">
        <v>170</v>
      </c>
      <c r="B12" s="135"/>
      <c r="C12" s="112"/>
      <c r="D12" s="112"/>
      <c r="E12" s="109"/>
    </row>
    <row r="13" spans="1:215" ht="18" customHeight="1">
      <c r="A13" s="130" t="s">
        <v>24</v>
      </c>
      <c r="B13" s="136">
        <v>0</v>
      </c>
      <c r="C13" s="109">
        <v>0</v>
      </c>
      <c r="D13" s="109">
        <v>0</v>
      </c>
      <c r="E13" s="109"/>
      <c r="F13" s="129" t="s">
        <v>171</v>
      </c>
      <c r="G13" s="35"/>
      <c r="H13" s="17"/>
      <c r="I13" s="137">
        <v>0</v>
      </c>
    </row>
    <row r="14" spans="1:215" ht="18" customHeight="1">
      <c r="A14" s="138" t="s">
        <v>172</v>
      </c>
      <c r="B14" s="109">
        <v>0</v>
      </c>
      <c r="C14" s="109">
        <v>0</v>
      </c>
      <c r="D14" s="109"/>
      <c r="E14" s="109"/>
      <c r="F14" s="129" t="s">
        <v>173</v>
      </c>
      <c r="G14" s="35"/>
      <c r="H14" s="17"/>
      <c r="I14" s="137">
        <v>0.1252513554284824</v>
      </c>
    </row>
    <row r="15" spans="1:215" ht="18" customHeight="1">
      <c r="A15" s="138" t="s">
        <v>181</v>
      </c>
      <c r="B15" s="109">
        <v>0</v>
      </c>
      <c r="C15" s="109">
        <v>0</v>
      </c>
      <c r="D15" s="109"/>
      <c r="E15" s="139"/>
      <c r="F15" s="129" t="s">
        <v>174</v>
      </c>
      <c r="G15" s="35"/>
      <c r="H15" s="17"/>
      <c r="I15" s="137">
        <v>0</v>
      </c>
    </row>
    <row r="16" spans="1:215" ht="18" customHeight="1">
      <c r="A16" s="138" t="s">
        <v>183</v>
      </c>
      <c r="B16" s="109">
        <v>0</v>
      </c>
      <c r="C16" s="109">
        <v>0</v>
      </c>
      <c r="D16" s="109"/>
      <c r="E16" s="139"/>
      <c r="F16" s="129" t="s">
        <v>175</v>
      </c>
      <c r="G16" s="35"/>
      <c r="H16" s="17"/>
      <c r="I16" s="137">
        <v>0.87474864457151758</v>
      </c>
    </row>
    <row r="17" spans="1:9" ht="18" customHeight="1">
      <c r="A17" s="130" t="s">
        <v>184</v>
      </c>
      <c r="B17" s="112">
        <v>306250.64</v>
      </c>
      <c r="C17" s="109">
        <v>105850.02</v>
      </c>
      <c r="D17" s="109">
        <v>200400.62</v>
      </c>
      <c r="E17" s="139"/>
      <c r="F17" s="129" t="s">
        <v>176</v>
      </c>
      <c r="G17" s="35"/>
      <c r="H17" s="17"/>
      <c r="I17" s="137">
        <v>0.78676140690744345</v>
      </c>
    </row>
    <row r="18" spans="1:9" ht="18" customHeight="1">
      <c r="A18" s="138" t="s">
        <v>185</v>
      </c>
      <c r="B18" s="109">
        <v>306250.64</v>
      </c>
      <c r="C18" s="109">
        <v>105850.02</v>
      </c>
      <c r="D18" s="109">
        <v>200400.62</v>
      </c>
      <c r="E18" s="139"/>
      <c r="F18" s="129" t="s">
        <v>177</v>
      </c>
      <c r="G18" s="35"/>
      <c r="H18" s="17"/>
      <c r="I18" s="137">
        <v>2.8979586048326973E-3</v>
      </c>
    </row>
    <row r="19" spans="1:9" ht="18" customHeight="1">
      <c r="A19" s="138" t="s">
        <v>186</v>
      </c>
      <c r="B19" s="109">
        <v>102286.93</v>
      </c>
      <c r="C19" s="109">
        <v>0</v>
      </c>
      <c r="D19" s="109">
        <v>102286.93</v>
      </c>
      <c r="E19" s="139"/>
      <c r="F19" s="129" t="s">
        <v>178</v>
      </c>
      <c r="G19" s="35"/>
      <c r="H19" s="17"/>
      <c r="I19" s="110">
        <v>0</v>
      </c>
    </row>
    <row r="20" spans="1:9" ht="18" customHeight="1">
      <c r="A20" s="138" t="s">
        <v>187</v>
      </c>
      <c r="B20" s="109">
        <v>203963.71000000002</v>
      </c>
      <c r="C20" s="109">
        <v>105850.02</v>
      </c>
      <c r="D20" s="109">
        <v>98113.69</v>
      </c>
      <c r="E20" s="139"/>
      <c r="F20" s="129" t="s">
        <v>179</v>
      </c>
      <c r="G20" s="35"/>
      <c r="H20" s="17"/>
      <c r="I20" s="137">
        <v>0.21034063448772369</v>
      </c>
    </row>
    <row r="21" spans="1:9" ht="18" customHeight="1" thickBot="1">
      <c r="A21" s="138" t="s">
        <v>188</v>
      </c>
      <c r="B21" s="109">
        <v>0</v>
      </c>
      <c r="C21" s="109">
        <v>0</v>
      </c>
      <c r="D21" s="109"/>
      <c r="E21" s="109"/>
      <c r="F21" s="140" t="s">
        <v>180</v>
      </c>
      <c r="G21" s="141"/>
      <c r="H21" s="15"/>
      <c r="I21" s="142">
        <v>-0.87584049874220704</v>
      </c>
    </row>
    <row r="22" spans="1:9" ht="18" customHeight="1" thickBot="1">
      <c r="A22" s="138" t="s">
        <v>189</v>
      </c>
      <c r="B22" s="109">
        <v>0</v>
      </c>
      <c r="C22" s="109">
        <v>0</v>
      </c>
      <c r="D22" s="109"/>
      <c r="E22" s="139"/>
      <c r="F22" s="35"/>
      <c r="G22" s="35"/>
      <c r="H22" s="17"/>
      <c r="I22" s="17"/>
    </row>
    <row r="23" spans="1:9" ht="18" customHeight="1">
      <c r="A23" s="138" t="s">
        <v>190</v>
      </c>
      <c r="B23" s="109">
        <v>0</v>
      </c>
      <c r="C23" s="109">
        <v>0</v>
      </c>
      <c r="D23" s="109"/>
      <c r="E23" s="139"/>
      <c r="F23" s="94" t="s">
        <v>86</v>
      </c>
      <c r="G23" s="94"/>
      <c r="H23" s="143"/>
      <c r="I23" s="143"/>
    </row>
    <row r="24" spans="1:9" ht="18" customHeight="1">
      <c r="A24" s="130" t="s">
        <v>191</v>
      </c>
      <c r="B24" s="112">
        <v>0</v>
      </c>
      <c r="C24" s="109">
        <v>0</v>
      </c>
      <c r="D24" s="109">
        <v>0</v>
      </c>
      <c r="E24" s="139"/>
    </row>
    <row r="25" spans="1:9" ht="18" customHeight="1">
      <c r="A25" s="138" t="s">
        <v>192</v>
      </c>
      <c r="B25" s="109">
        <v>0</v>
      </c>
      <c r="C25" s="109">
        <v>0</v>
      </c>
      <c r="D25" s="109"/>
      <c r="E25" s="109"/>
      <c r="F25" s="129" t="s">
        <v>182</v>
      </c>
      <c r="G25" s="129"/>
      <c r="H25" s="267">
        <v>-1.1266826817042561</v>
      </c>
      <c r="I25" s="267"/>
    </row>
    <row r="26" spans="1:9" ht="18" customHeight="1">
      <c r="A26" s="138" t="s">
        <v>193</v>
      </c>
      <c r="B26" s="109">
        <v>0</v>
      </c>
      <c r="C26" s="109">
        <v>0</v>
      </c>
      <c r="D26" s="109"/>
      <c r="E26" s="139"/>
      <c r="F26" s="35"/>
      <c r="G26" s="35"/>
      <c r="H26" s="17"/>
      <c r="I26" s="17"/>
    </row>
    <row r="27" spans="1:9" ht="18" customHeight="1">
      <c r="A27" s="130" t="s">
        <v>194</v>
      </c>
      <c r="B27" s="112">
        <v>0</v>
      </c>
      <c r="C27" s="109">
        <v>0</v>
      </c>
      <c r="D27" s="109"/>
      <c r="E27" s="139"/>
      <c r="F27" s="35"/>
      <c r="G27" s="35"/>
      <c r="H27" s="17"/>
      <c r="I27" s="17"/>
    </row>
    <row r="28" spans="1:9" ht="18" customHeight="1">
      <c r="A28" s="130" t="s">
        <v>195</v>
      </c>
      <c r="B28" s="112">
        <v>0</v>
      </c>
      <c r="C28" s="109">
        <v>0</v>
      </c>
      <c r="D28" s="109"/>
      <c r="E28" s="139"/>
      <c r="F28" s="85" t="s">
        <v>9</v>
      </c>
      <c r="G28" s="35"/>
      <c r="H28" s="17"/>
      <c r="I28" s="17"/>
    </row>
    <row r="29" spans="1:9" ht="18" customHeight="1">
      <c r="A29" s="130" t="s">
        <v>196</v>
      </c>
      <c r="B29" s="112">
        <v>2138837.79</v>
      </c>
      <c r="C29" s="109">
        <v>0</v>
      </c>
      <c r="D29" s="109">
        <v>2138837.79</v>
      </c>
      <c r="E29" s="139"/>
      <c r="F29" s="85" t="s">
        <v>10</v>
      </c>
      <c r="G29" s="35"/>
      <c r="H29" s="17"/>
      <c r="I29" s="17"/>
    </row>
    <row r="30" spans="1:9" ht="18" customHeight="1">
      <c r="A30" s="130" t="s">
        <v>197</v>
      </c>
      <c r="B30" s="112">
        <v>0</v>
      </c>
      <c r="C30" s="109">
        <v>0</v>
      </c>
      <c r="D30" s="109"/>
      <c r="E30" s="109"/>
      <c r="F30" s="35"/>
      <c r="G30" s="35"/>
      <c r="H30" s="17"/>
      <c r="I30" s="17"/>
    </row>
    <row r="31" spans="1:9" ht="18" customHeight="1">
      <c r="A31" s="144" t="s">
        <v>198</v>
      </c>
      <c r="B31" s="104">
        <v>2445088.4300000002</v>
      </c>
      <c r="C31" s="109">
        <v>105850.02</v>
      </c>
      <c r="D31" s="109">
        <v>2339238.41</v>
      </c>
      <c r="E31" s="139"/>
      <c r="F31" s="35"/>
      <c r="G31" s="35"/>
      <c r="H31" s="17"/>
      <c r="I31" s="17"/>
    </row>
    <row r="32" spans="1:9" ht="18" customHeight="1">
      <c r="A32" s="130" t="s">
        <v>27</v>
      </c>
      <c r="B32" s="112">
        <v>-1684855.43</v>
      </c>
      <c r="C32" s="109">
        <v>-29227.91</v>
      </c>
      <c r="D32" s="109">
        <v>-1655627.52</v>
      </c>
      <c r="E32" s="139"/>
      <c r="F32" s="35"/>
      <c r="G32" s="35"/>
      <c r="H32" s="17"/>
      <c r="I32" s="17"/>
    </row>
    <row r="33" spans="1:9" ht="18" customHeight="1">
      <c r="A33" s="138" t="s">
        <v>199</v>
      </c>
      <c r="B33" s="109">
        <v>-1277799.1200000001</v>
      </c>
      <c r="C33" s="109">
        <v>-24000</v>
      </c>
      <c r="D33" s="109">
        <v>-1253799.1200000001</v>
      </c>
      <c r="E33" s="139"/>
      <c r="F33" s="35"/>
      <c r="G33" s="35"/>
      <c r="H33" s="17"/>
      <c r="I33" s="17"/>
    </row>
    <row r="34" spans="1:9" ht="18" customHeight="1">
      <c r="A34" s="138" t="s">
        <v>200</v>
      </c>
      <c r="B34" s="109">
        <v>-407056.31</v>
      </c>
      <c r="C34" s="109">
        <v>-5227.91</v>
      </c>
      <c r="D34" s="109">
        <v>-401828.4</v>
      </c>
      <c r="E34" s="139"/>
      <c r="F34" s="35"/>
      <c r="G34" s="35"/>
      <c r="H34" s="17"/>
      <c r="I34" s="17"/>
    </row>
    <row r="35" spans="1:9" ht="18" customHeight="1">
      <c r="A35" s="130" t="s">
        <v>201</v>
      </c>
      <c r="B35" s="112">
        <v>-6206</v>
      </c>
      <c r="C35" s="109">
        <v>0</v>
      </c>
      <c r="D35" s="109">
        <v>-6206</v>
      </c>
      <c r="E35" s="109"/>
      <c r="F35" s="35"/>
      <c r="G35" s="35"/>
      <c r="H35" s="17"/>
      <c r="I35" s="17"/>
    </row>
    <row r="36" spans="1:9" ht="18" customHeight="1">
      <c r="A36" s="130" t="s">
        <v>202</v>
      </c>
      <c r="B36" s="112">
        <v>0</v>
      </c>
      <c r="C36" s="109">
        <v>0</v>
      </c>
      <c r="D36" s="109">
        <v>0</v>
      </c>
      <c r="E36" s="139"/>
      <c r="F36" s="35"/>
      <c r="G36" s="35"/>
      <c r="H36" s="17"/>
      <c r="I36" s="17"/>
    </row>
    <row r="37" spans="1:9" ht="18" customHeight="1">
      <c r="A37" s="138" t="s">
        <v>203</v>
      </c>
      <c r="B37" s="109">
        <v>0</v>
      </c>
      <c r="C37" s="109">
        <v>0</v>
      </c>
      <c r="D37" s="109"/>
      <c r="E37" s="139"/>
      <c r="F37" s="35"/>
      <c r="G37" s="35"/>
      <c r="H37" s="17"/>
      <c r="I37" s="17"/>
    </row>
    <row r="38" spans="1:9" ht="18" customHeight="1">
      <c r="A38" s="138" t="s">
        <v>204</v>
      </c>
      <c r="B38" s="109">
        <v>0</v>
      </c>
      <c r="C38" s="109">
        <v>0</v>
      </c>
      <c r="D38" s="109"/>
      <c r="E38" s="139"/>
      <c r="F38" s="35"/>
      <c r="G38" s="35"/>
      <c r="H38" s="17"/>
      <c r="I38" s="17"/>
    </row>
    <row r="39" spans="1:9" ht="18" customHeight="1">
      <c r="A39" s="130" t="s">
        <v>205</v>
      </c>
      <c r="B39" s="112">
        <v>-365318.12</v>
      </c>
      <c r="C39" s="109">
        <v>-9059.5</v>
      </c>
      <c r="D39" s="109">
        <v>-356258.62</v>
      </c>
      <c r="E39" s="139"/>
      <c r="F39" s="35"/>
      <c r="G39" s="35"/>
      <c r="H39" s="17"/>
      <c r="I39" s="17"/>
    </row>
    <row r="40" spans="1:9" ht="18" customHeight="1">
      <c r="A40" s="138" t="s">
        <v>206</v>
      </c>
      <c r="B40" s="109">
        <v>-315040.51999999996</v>
      </c>
      <c r="C40" s="109">
        <v>-6495.55</v>
      </c>
      <c r="D40" s="109">
        <v>-308544.96999999997</v>
      </c>
      <c r="E40" s="139"/>
      <c r="F40" s="35"/>
      <c r="G40" s="35"/>
      <c r="H40" s="17"/>
      <c r="I40" s="17"/>
    </row>
    <row r="41" spans="1:9" ht="18" customHeight="1">
      <c r="A41" s="138" t="s">
        <v>207</v>
      </c>
      <c r="B41" s="109">
        <v>-2563.9499999999998</v>
      </c>
      <c r="C41" s="109">
        <v>-2563.9499999999998</v>
      </c>
      <c r="D41" s="109"/>
      <c r="E41" s="129"/>
      <c r="F41" s="35"/>
      <c r="G41" s="35"/>
      <c r="H41" s="17"/>
      <c r="I41" s="17"/>
    </row>
    <row r="42" spans="1:9" ht="18" customHeight="1">
      <c r="A42" s="138" t="s">
        <v>208</v>
      </c>
      <c r="B42" s="109">
        <v>-47713.65</v>
      </c>
      <c r="C42" s="109">
        <v>0</v>
      </c>
      <c r="D42" s="109">
        <v>-47713.65</v>
      </c>
      <c r="E42" s="129"/>
      <c r="F42" s="35"/>
      <c r="G42" s="35"/>
      <c r="H42" s="17"/>
      <c r="I42" s="17"/>
    </row>
    <row r="43" spans="1:9" ht="18" customHeight="1">
      <c r="A43" s="130" t="s">
        <v>209</v>
      </c>
      <c r="B43" s="112">
        <v>-85127.92</v>
      </c>
      <c r="C43" s="109">
        <v>0</v>
      </c>
      <c r="D43" s="109">
        <v>-85127.92</v>
      </c>
      <c r="E43" s="129"/>
      <c r="F43" s="35"/>
      <c r="G43" s="35"/>
      <c r="H43" s="17"/>
      <c r="I43" s="17"/>
    </row>
    <row r="44" spans="1:9" ht="18" customHeight="1">
      <c r="A44" s="144" t="s">
        <v>210</v>
      </c>
      <c r="B44" s="104">
        <v>-2141507.4700000002</v>
      </c>
      <c r="C44" s="109">
        <v>-38287.410000000003</v>
      </c>
      <c r="D44" s="109">
        <v>-2103220.06</v>
      </c>
      <c r="E44" s="129"/>
      <c r="F44" s="35"/>
      <c r="G44" s="35"/>
      <c r="H44" s="17"/>
      <c r="I44" s="17"/>
    </row>
    <row r="45" spans="1:9" ht="18" customHeight="1">
      <c r="A45" s="144" t="s">
        <v>211</v>
      </c>
      <c r="B45" s="104">
        <v>303580.96000000008</v>
      </c>
      <c r="C45" s="109">
        <v>67562.61</v>
      </c>
      <c r="D45" s="109">
        <v>236018.35000000009</v>
      </c>
      <c r="E45" s="129"/>
      <c r="F45" s="35"/>
      <c r="G45" s="35"/>
      <c r="H45" s="17"/>
      <c r="I45" s="17"/>
    </row>
    <row r="46" spans="1:9" ht="18" customHeight="1">
      <c r="A46" s="130" t="s">
        <v>212</v>
      </c>
      <c r="B46" s="112">
        <v>0</v>
      </c>
      <c r="C46" s="109">
        <v>0</v>
      </c>
      <c r="D46" s="109">
        <v>0</v>
      </c>
      <c r="E46" s="129"/>
      <c r="F46" s="35"/>
      <c r="G46" s="35"/>
      <c r="H46" s="17"/>
      <c r="I46" s="17"/>
    </row>
    <row r="47" spans="1:9" ht="18" customHeight="1">
      <c r="A47" s="138" t="s">
        <v>213</v>
      </c>
      <c r="B47" s="109">
        <v>0</v>
      </c>
      <c r="C47" s="109">
        <v>0</v>
      </c>
      <c r="D47" s="109"/>
      <c r="E47" s="129"/>
      <c r="F47" s="35"/>
      <c r="G47" s="35"/>
      <c r="H47" s="17"/>
      <c r="I47" s="17"/>
    </row>
    <row r="48" spans="1:9" ht="18" customHeight="1">
      <c r="A48" s="138" t="s">
        <v>214</v>
      </c>
      <c r="B48" s="109">
        <v>0</v>
      </c>
      <c r="C48" s="109">
        <v>0</v>
      </c>
      <c r="D48" s="109"/>
      <c r="E48" s="129"/>
      <c r="F48" s="35"/>
      <c r="G48" s="35"/>
      <c r="H48" s="17"/>
      <c r="I48" s="17"/>
    </row>
    <row r="49" spans="1:9" ht="18" customHeight="1">
      <c r="A49" s="138" t="s">
        <v>215</v>
      </c>
      <c r="B49" s="109">
        <v>0</v>
      </c>
      <c r="C49" s="109">
        <v>0</v>
      </c>
      <c r="D49" s="109"/>
      <c r="E49" s="129"/>
      <c r="F49" s="35"/>
      <c r="G49" s="35"/>
      <c r="H49" s="17"/>
      <c r="I49" s="17"/>
    </row>
    <row r="50" spans="1:9" ht="18" customHeight="1">
      <c r="A50" s="130" t="s">
        <v>216</v>
      </c>
      <c r="B50" s="112">
        <v>-32376.59</v>
      </c>
      <c r="C50" s="109">
        <v>0</v>
      </c>
      <c r="D50" s="109">
        <v>-32376.59</v>
      </c>
      <c r="E50" s="129"/>
      <c r="F50" s="35"/>
      <c r="G50" s="35"/>
      <c r="H50" s="17"/>
      <c r="I50" s="17"/>
    </row>
    <row r="51" spans="1:9" ht="18" customHeight="1">
      <c r="A51" s="138" t="s">
        <v>217</v>
      </c>
      <c r="B51" s="109">
        <v>338.95</v>
      </c>
      <c r="C51" s="109">
        <v>0</v>
      </c>
      <c r="D51" s="109">
        <v>338.95</v>
      </c>
      <c r="E51" s="129"/>
      <c r="F51" s="35"/>
      <c r="G51" s="35"/>
      <c r="H51" s="17"/>
      <c r="I51" s="17"/>
    </row>
    <row r="52" spans="1:9" ht="18" customHeight="1">
      <c r="A52" s="138" t="s">
        <v>218</v>
      </c>
      <c r="B52" s="109">
        <v>-32715.54</v>
      </c>
      <c r="C52" s="109">
        <v>0</v>
      </c>
      <c r="D52" s="109">
        <v>-32715.54</v>
      </c>
      <c r="E52" s="129"/>
      <c r="F52" s="35"/>
      <c r="G52" s="35"/>
      <c r="H52" s="17"/>
      <c r="I52" s="17"/>
    </row>
    <row r="53" spans="1:9" ht="18" customHeight="1">
      <c r="A53" s="144" t="s">
        <v>219</v>
      </c>
      <c r="B53" s="104">
        <v>271204.37000000011</v>
      </c>
      <c r="C53" s="109">
        <v>67562.61</v>
      </c>
      <c r="D53" s="109">
        <v>203641.7600000001</v>
      </c>
      <c r="E53" s="129"/>
      <c r="F53" s="35"/>
      <c r="G53" s="35"/>
      <c r="H53" s="17"/>
      <c r="I53" s="17"/>
    </row>
    <row r="54" spans="1:9" ht="18" customHeight="1">
      <c r="A54" s="130" t="s">
        <v>220</v>
      </c>
      <c r="B54" s="112">
        <v>1.8</v>
      </c>
      <c r="C54" s="109">
        <v>0</v>
      </c>
      <c r="D54" s="109">
        <v>1.8</v>
      </c>
      <c r="E54" s="129"/>
      <c r="F54" s="35"/>
      <c r="G54" s="35"/>
      <c r="H54" s="17"/>
      <c r="I54" s="17"/>
    </row>
    <row r="55" spans="1:9" ht="18" customHeight="1">
      <c r="A55" s="138" t="s">
        <v>221</v>
      </c>
      <c r="B55" s="109">
        <v>0</v>
      </c>
      <c r="C55" s="109">
        <v>0</v>
      </c>
      <c r="D55" s="109"/>
      <c r="E55" s="129"/>
      <c r="F55" s="35"/>
      <c r="G55" s="35"/>
      <c r="H55" s="17"/>
      <c r="I55" s="17"/>
    </row>
    <row r="56" spans="1:9" ht="18" customHeight="1">
      <c r="A56" s="145" t="s">
        <v>222</v>
      </c>
      <c r="B56" s="109">
        <v>0</v>
      </c>
      <c r="C56" s="109">
        <v>0</v>
      </c>
      <c r="D56" s="109"/>
      <c r="E56" s="129"/>
      <c r="F56" s="35"/>
      <c r="G56" s="35"/>
      <c r="H56" s="17"/>
      <c r="I56" s="17"/>
    </row>
    <row r="57" spans="1:9" ht="18" customHeight="1">
      <c r="A57" s="145" t="s">
        <v>223</v>
      </c>
      <c r="B57" s="109">
        <v>0</v>
      </c>
      <c r="C57" s="109">
        <v>0</v>
      </c>
      <c r="D57" s="109"/>
      <c r="E57" s="129"/>
      <c r="F57" s="35"/>
      <c r="G57" s="35"/>
      <c r="H57" s="17"/>
      <c r="I57" s="17"/>
    </row>
    <row r="58" spans="1:9" ht="18" customHeight="1">
      <c r="A58" s="138" t="s">
        <v>224</v>
      </c>
      <c r="B58" s="109">
        <v>1.8</v>
      </c>
      <c r="C58" s="109">
        <v>0</v>
      </c>
      <c r="D58" s="109">
        <v>1.8</v>
      </c>
      <c r="E58" s="129"/>
      <c r="F58" s="35"/>
      <c r="G58" s="35"/>
      <c r="H58" s="17"/>
      <c r="I58" s="17"/>
    </row>
    <row r="59" spans="1:9" ht="18" customHeight="1">
      <c r="A59" s="145" t="s">
        <v>225</v>
      </c>
      <c r="B59" s="109">
        <v>0</v>
      </c>
      <c r="C59" s="109">
        <v>0</v>
      </c>
      <c r="D59" s="109"/>
      <c r="E59" s="129"/>
      <c r="F59" s="35"/>
      <c r="G59" s="35"/>
      <c r="H59" s="17"/>
      <c r="I59" s="17"/>
    </row>
    <row r="60" spans="1:9" ht="18" customHeight="1">
      <c r="A60" s="145" t="s">
        <v>226</v>
      </c>
      <c r="B60" s="109">
        <v>1.8</v>
      </c>
      <c r="C60" s="109">
        <v>0</v>
      </c>
      <c r="D60" s="109">
        <v>1.8</v>
      </c>
      <c r="E60" s="129"/>
      <c r="F60" s="35"/>
      <c r="G60" s="35"/>
      <c r="H60" s="17"/>
      <c r="I60" s="17"/>
    </row>
    <row r="61" spans="1:9" ht="18" customHeight="1">
      <c r="A61" s="130" t="s">
        <v>227</v>
      </c>
      <c r="B61" s="112">
        <v>-139.54</v>
      </c>
      <c r="C61" s="109">
        <v>-53.16</v>
      </c>
      <c r="D61" s="109">
        <v>-86.38</v>
      </c>
      <c r="E61" s="129"/>
      <c r="F61" s="35"/>
      <c r="G61" s="35"/>
      <c r="H61" s="17"/>
      <c r="I61" s="17"/>
    </row>
    <row r="62" spans="1:9" ht="18" customHeight="1">
      <c r="A62" s="138" t="s">
        <v>228</v>
      </c>
      <c r="B62" s="109">
        <v>0</v>
      </c>
      <c r="C62" s="109">
        <v>0</v>
      </c>
      <c r="D62" s="109"/>
      <c r="E62" s="129"/>
      <c r="F62" s="35"/>
      <c r="G62" s="35"/>
      <c r="H62" s="17"/>
      <c r="I62" s="17"/>
    </row>
    <row r="63" spans="1:9" ht="18" customHeight="1">
      <c r="A63" s="138" t="s">
        <v>229</v>
      </c>
      <c r="B63" s="109">
        <v>-139.54</v>
      </c>
      <c r="C63" s="109">
        <v>-53.16</v>
      </c>
      <c r="D63" s="109">
        <v>-86.38</v>
      </c>
      <c r="E63" s="129"/>
      <c r="F63" s="35"/>
      <c r="G63" s="35"/>
      <c r="H63" s="17"/>
      <c r="I63" s="17"/>
    </row>
    <row r="64" spans="1:9" ht="18" customHeight="1">
      <c r="A64" s="130" t="s">
        <v>230</v>
      </c>
      <c r="B64" s="112">
        <v>0</v>
      </c>
      <c r="C64" s="109">
        <v>0</v>
      </c>
      <c r="D64" s="109"/>
      <c r="E64" s="129"/>
      <c r="F64" s="35"/>
      <c r="G64" s="35"/>
      <c r="H64" s="17"/>
      <c r="I64" s="17"/>
    </row>
    <row r="65" spans="1:9" ht="18" customHeight="1">
      <c r="A65" s="130" t="s">
        <v>231</v>
      </c>
      <c r="B65" s="112">
        <v>0</v>
      </c>
      <c r="C65" s="109">
        <v>0</v>
      </c>
      <c r="D65" s="109">
        <v>0</v>
      </c>
      <c r="E65" s="129"/>
      <c r="F65" s="35"/>
      <c r="G65" s="35"/>
      <c r="H65" s="17"/>
      <c r="I65" s="17"/>
    </row>
    <row r="66" spans="1:9" ht="18" customHeight="1">
      <c r="A66" s="138" t="s">
        <v>232</v>
      </c>
      <c r="B66" s="109">
        <v>0</v>
      </c>
      <c r="C66" s="109">
        <v>0</v>
      </c>
      <c r="D66" s="109"/>
      <c r="E66" s="129"/>
      <c r="F66" s="35"/>
      <c r="G66" s="35"/>
      <c r="H66" s="17"/>
      <c r="I66" s="17"/>
    </row>
    <row r="67" spans="1:9" ht="18" customHeight="1">
      <c r="A67" s="138" t="s">
        <v>233</v>
      </c>
      <c r="B67" s="109">
        <v>0</v>
      </c>
      <c r="C67" s="109">
        <v>0</v>
      </c>
      <c r="D67" s="109"/>
      <c r="E67" s="129"/>
      <c r="F67" s="35"/>
      <c r="G67" s="35"/>
      <c r="H67" s="17"/>
      <c r="I67" s="17"/>
    </row>
    <row r="68" spans="1:9" ht="18" customHeight="1">
      <c r="A68" s="138" t="s">
        <v>234</v>
      </c>
      <c r="B68" s="109">
        <v>0</v>
      </c>
      <c r="C68" s="109">
        <v>0</v>
      </c>
      <c r="D68" s="109"/>
      <c r="E68" s="129"/>
      <c r="F68" s="35"/>
      <c r="G68" s="35"/>
      <c r="H68" s="17"/>
      <c r="I68" s="17"/>
    </row>
    <row r="69" spans="1:9" ht="18" customHeight="1">
      <c r="A69" s="130" t="s">
        <v>235</v>
      </c>
      <c r="B69" s="112">
        <v>0</v>
      </c>
      <c r="C69" s="109">
        <v>0</v>
      </c>
      <c r="D69" s="109"/>
      <c r="E69" s="129"/>
      <c r="F69" s="35"/>
      <c r="G69" s="35"/>
      <c r="H69" s="17"/>
      <c r="I69" s="17"/>
    </row>
    <row r="70" spans="1:9" ht="18" customHeight="1">
      <c r="A70" s="130" t="s">
        <v>236</v>
      </c>
      <c r="B70" s="112">
        <v>3894.13</v>
      </c>
      <c r="C70" s="109">
        <v>3894.13</v>
      </c>
      <c r="D70" s="109">
        <v>0</v>
      </c>
      <c r="E70" s="129"/>
      <c r="F70" s="35"/>
      <c r="G70" s="35"/>
      <c r="H70" s="17"/>
      <c r="I70" s="17"/>
    </row>
    <row r="71" spans="1:9" ht="18" customHeight="1">
      <c r="A71" s="138" t="s">
        <v>237</v>
      </c>
      <c r="B71" s="109">
        <v>0</v>
      </c>
      <c r="C71" s="109">
        <v>0</v>
      </c>
      <c r="D71" s="109"/>
      <c r="E71" s="129"/>
      <c r="F71" s="35"/>
      <c r="G71" s="35"/>
      <c r="H71" s="17"/>
      <c r="I71" s="17"/>
    </row>
    <row r="72" spans="1:9" ht="18" customHeight="1">
      <c r="A72" s="138" t="s">
        <v>229</v>
      </c>
      <c r="B72" s="109">
        <v>3894.13</v>
      </c>
      <c r="C72" s="109">
        <v>3894.13</v>
      </c>
      <c r="D72" s="109"/>
      <c r="E72" s="129"/>
      <c r="F72" s="35"/>
      <c r="G72" s="35"/>
      <c r="H72" s="17"/>
      <c r="I72" s="17"/>
    </row>
    <row r="73" spans="1:9" ht="18" customHeight="1">
      <c r="A73" s="130" t="s">
        <v>379</v>
      </c>
      <c r="B73" s="109">
        <v>0</v>
      </c>
      <c r="C73" s="109">
        <v>0</v>
      </c>
      <c r="D73" s="109"/>
      <c r="E73" s="129"/>
      <c r="F73" s="35"/>
      <c r="G73" s="35"/>
      <c r="H73" s="17"/>
      <c r="I73" s="17"/>
    </row>
    <row r="74" spans="1:9" ht="18" customHeight="1">
      <c r="A74" s="144" t="s">
        <v>380</v>
      </c>
      <c r="B74" s="104">
        <v>3756.3900000000003</v>
      </c>
      <c r="C74" s="109">
        <v>3840.9700000000003</v>
      </c>
      <c r="D74" s="109">
        <v>-84.58</v>
      </c>
      <c r="E74" s="129"/>
      <c r="F74" s="35"/>
      <c r="G74" s="35"/>
      <c r="H74" s="17"/>
      <c r="I74" s="17"/>
    </row>
    <row r="75" spans="1:9" ht="18" customHeight="1">
      <c r="A75" s="146" t="s">
        <v>238</v>
      </c>
      <c r="B75" s="147">
        <v>274960.76000000013</v>
      </c>
      <c r="C75" s="109">
        <v>71403.58</v>
      </c>
      <c r="D75" s="109">
        <v>203557.18000000011</v>
      </c>
      <c r="E75" s="129"/>
      <c r="F75" s="35"/>
      <c r="G75" s="35"/>
      <c r="H75" s="17"/>
      <c r="I75" s="17"/>
    </row>
    <row r="76" spans="1:9" ht="18" customHeight="1">
      <c r="A76" s="148" t="s">
        <v>239</v>
      </c>
      <c r="B76" s="149"/>
      <c r="C76" s="109">
        <v>0</v>
      </c>
      <c r="D76" s="109"/>
      <c r="E76" s="129"/>
      <c r="F76" s="35"/>
      <c r="G76" s="35"/>
      <c r="H76" s="17"/>
      <c r="I76" s="17"/>
    </row>
    <row r="77" spans="1:9" ht="18" customHeight="1">
      <c r="A77" s="144" t="s">
        <v>240</v>
      </c>
      <c r="B77" s="112">
        <v>0</v>
      </c>
      <c r="C77" s="109">
        <v>0</v>
      </c>
      <c r="D77" s="109"/>
      <c r="E77" s="129"/>
      <c r="F77" s="35"/>
      <c r="G77" s="35"/>
      <c r="H77" s="17"/>
      <c r="I77" s="17"/>
    </row>
    <row r="78" spans="1:9" ht="18" customHeight="1" thickBot="1">
      <c r="A78" s="150" t="s">
        <v>241</v>
      </c>
      <c r="B78" s="117">
        <v>274960.76000000013</v>
      </c>
      <c r="C78" s="109">
        <v>71403.58</v>
      </c>
      <c r="D78" s="109">
        <v>203557.18000000011</v>
      </c>
      <c r="E78" s="129"/>
      <c r="F78" s="35"/>
      <c r="G78" s="35"/>
      <c r="H78" s="17"/>
      <c r="I78" s="17"/>
    </row>
    <row r="79" spans="1:9" ht="18" customHeight="1">
      <c r="B79" s="112"/>
      <c r="C79" s="112"/>
      <c r="D79" s="112"/>
      <c r="E79" s="112"/>
      <c r="F79" s="112"/>
      <c r="G79" s="112"/>
      <c r="H79" s="112"/>
      <c r="I79" s="17"/>
    </row>
    <row r="80" spans="1:9" ht="18" customHeight="1">
      <c r="A80" s="130" t="s">
        <v>378</v>
      </c>
      <c r="B80" s="112"/>
      <c r="C80" s="112"/>
      <c r="D80" s="112"/>
      <c r="E80" s="112"/>
      <c r="F80" s="112"/>
      <c r="G80" s="112"/>
      <c r="H80" s="112"/>
      <c r="I80" s="17"/>
    </row>
    <row r="81" spans="1:9" ht="18" customHeight="1">
      <c r="A81" s="129"/>
      <c r="B81" s="112"/>
      <c r="C81" s="112"/>
      <c r="D81" s="112"/>
      <c r="E81" s="112"/>
      <c r="F81" s="112"/>
      <c r="G81" s="112"/>
      <c r="H81" s="112"/>
      <c r="I81" s="17"/>
    </row>
    <row r="82" spans="1:9" ht="18" customHeight="1">
      <c r="B82" s="112"/>
      <c r="C82" s="112"/>
      <c r="D82" s="112"/>
      <c r="E82" s="112"/>
      <c r="F82" s="112"/>
      <c r="G82" s="112"/>
      <c r="H82" s="112"/>
      <c r="I82" s="17"/>
    </row>
    <row r="83" spans="1:9" ht="18" customHeight="1">
      <c r="B83" s="112"/>
      <c r="C83" s="112"/>
      <c r="D83" s="112"/>
      <c r="E83" s="112"/>
      <c r="F83" s="112"/>
      <c r="G83" s="112"/>
      <c r="H83" s="112"/>
      <c r="I83" s="17"/>
    </row>
    <row r="84" spans="1:9" ht="18" customHeight="1">
      <c r="B84" s="112"/>
      <c r="C84" s="112"/>
      <c r="D84" s="112"/>
      <c r="E84" s="112"/>
      <c r="F84" s="112"/>
      <c r="G84" s="112"/>
      <c r="H84" s="112"/>
      <c r="I84" s="17"/>
    </row>
    <row r="85" spans="1:9" ht="18" customHeight="1">
      <c r="B85" s="112"/>
      <c r="C85" s="112"/>
      <c r="D85" s="112"/>
      <c r="E85" s="112"/>
      <c r="F85" s="112"/>
      <c r="G85" s="112"/>
      <c r="H85" s="112"/>
      <c r="I85" s="17"/>
    </row>
    <row r="86" spans="1:9" ht="18" customHeight="1">
      <c r="B86" s="112"/>
      <c r="C86" s="112"/>
      <c r="D86" s="112"/>
      <c r="E86" s="112"/>
      <c r="F86" s="112"/>
      <c r="G86" s="112"/>
      <c r="H86" s="112"/>
      <c r="I86" s="17"/>
    </row>
    <row r="87" spans="1:9" ht="18" customHeight="1">
      <c r="B87" s="112"/>
      <c r="C87" s="112"/>
      <c r="D87" s="112"/>
      <c r="E87" s="112"/>
      <c r="F87" s="112"/>
      <c r="G87" s="112"/>
      <c r="H87" s="112"/>
      <c r="I87" s="17"/>
    </row>
    <row r="88" spans="1:9" ht="18" customHeight="1">
      <c r="B88" s="112"/>
      <c r="C88" s="112"/>
      <c r="D88" s="112"/>
      <c r="E88" s="112"/>
      <c r="F88" s="112"/>
      <c r="G88" s="112"/>
      <c r="H88" s="112"/>
      <c r="I88" s="17"/>
    </row>
    <row r="89" spans="1:9" ht="18" customHeight="1">
      <c r="B89" s="112"/>
      <c r="C89" s="112"/>
      <c r="D89" s="112"/>
      <c r="E89" s="112"/>
      <c r="F89" s="112"/>
      <c r="G89" s="112"/>
      <c r="H89" s="112"/>
      <c r="I89" s="17"/>
    </row>
    <row r="90" spans="1:9" ht="18" customHeight="1">
      <c r="B90" s="112"/>
      <c r="C90" s="112"/>
      <c r="D90" s="112"/>
      <c r="E90" s="112"/>
      <c r="F90" s="112"/>
      <c r="G90" s="112"/>
      <c r="H90" s="112"/>
      <c r="I90" s="17"/>
    </row>
    <row r="91" spans="1:9" ht="18" customHeight="1">
      <c r="B91" s="112"/>
      <c r="C91" s="112"/>
      <c r="D91" s="112"/>
      <c r="E91" s="112"/>
      <c r="F91" s="112"/>
      <c r="G91" s="112"/>
      <c r="H91" s="112"/>
      <c r="I91" s="17"/>
    </row>
    <row r="92" spans="1:9" ht="18" customHeight="1">
      <c r="B92" s="112"/>
      <c r="C92" s="112"/>
      <c r="D92" s="112"/>
      <c r="E92" s="112"/>
      <c r="F92" s="112"/>
      <c r="G92" s="112"/>
      <c r="H92" s="112"/>
      <c r="I92" s="17"/>
    </row>
    <row r="93" spans="1:9" ht="18" customHeight="1">
      <c r="B93" s="112"/>
      <c r="C93" s="112"/>
      <c r="D93" s="112"/>
      <c r="F93" s="35"/>
      <c r="G93" s="35"/>
      <c r="H93" s="17"/>
      <c r="I93" s="17"/>
    </row>
    <row r="94" spans="1:9" ht="18" customHeight="1">
      <c r="B94" s="112"/>
      <c r="C94" s="112"/>
      <c r="D94" s="112"/>
      <c r="H94" s="100"/>
    </row>
    <row r="95" spans="1:9" ht="15.6">
      <c r="B95" s="112"/>
      <c r="C95" s="112"/>
      <c r="D95" s="112"/>
    </row>
    <row r="96" spans="1:9" ht="15.6">
      <c r="B96" s="112"/>
      <c r="C96" s="112"/>
      <c r="D96" s="112"/>
    </row>
  </sheetData>
  <mergeCells count="2">
    <mergeCell ref="H5:I5"/>
    <mergeCell ref="H25:I25"/>
  </mergeCells>
  <printOptions horizontalCentered="1"/>
  <pageMargins left="0.31496062992125984" right="0.31496062992125984" top="0.59055118110236227" bottom="0.59055118110236227" header="0" footer="0"/>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57"/>
  <sheetViews>
    <sheetView zoomScale="75" zoomScaleNormal="75" workbookViewId="0"/>
  </sheetViews>
  <sheetFormatPr baseColWidth="10" defaultColWidth="11.44140625" defaultRowHeight="13.2"/>
  <cols>
    <col min="1" max="1" width="107.6640625" style="87" customWidth="1"/>
    <col min="2" max="4" width="21.6640625" style="87" customWidth="1"/>
    <col min="5" max="5" width="28.5546875" style="87" customWidth="1"/>
    <col min="6" max="7" width="21.6640625" style="87" customWidth="1"/>
    <col min="8" max="8" width="18.6640625" style="87" customWidth="1"/>
    <col min="9" max="16384" width="11.44140625" style="87"/>
  </cols>
  <sheetData>
    <row r="1" spans="1:213" s="84" customFormat="1" ht="60" customHeight="1">
      <c r="A1" s="4"/>
      <c r="B1" s="5"/>
      <c r="C1" s="5"/>
      <c r="D1" s="87"/>
      <c r="E1" s="6" t="s">
        <v>0</v>
      </c>
      <c r="F1" s="7">
        <v>2020</v>
      </c>
      <c r="H1" s="8"/>
      <c r="I1" s="8"/>
      <c r="J1" s="8"/>
      <c r="K1" s="8"/>
      <c r="L1" s="8"/>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row>
    <row r="2" spans="1:213" s="84" customFormat="1" ht="12.9" customHeight="1" thickBot="1">
      <c r="A2" s="4"/>
      <c r="B2" s="5"/>
      <c r="C2" s="5"/>
      <c r="D2" s="8"/>
      <c r="E2" s="8"/>
      <c r="F2" s="8"/>
      <c r="H2" s="8"/>
      <c r="I2" s="8"/>
      <c r="J2" s="8"/>
      <c r="K2" s="8"/>
      <c r="L2" s="8"/>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row>
    <row r="3" spans="1:213" s="84" customFormat="1" ht="33" customHeight="1">
      <c r="A3" s="33" t="s">
        <v>489</v>
      </c>
      <c r="B3" s="9"/>
      <c r="C3" s="10"/>
      <c r="D3" s="228"/>
      <c r="E3" s="228"/>
      <c r="F3" s="11"/>
      <c r="H3" s="8"/>
      <c r="I3" s="8"/>
      <c r="J3" s="8"/>
      <c r="K3" s="8"/>
      <c r="L3" s="8"/>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row>
    <row r="4" spans="1:213" s="84" customFormat="1" ht="20.100000000000001" customHeight="1">
      <c r="A4" s="12" t="s">
        <v>490</v>
      </c>
      <c r="B4" s="35"/>
      <c r="C4" s="17"/>
      <c r="D4" s="119"/>
      <c r="E4" s="119"/>
      <c r="F4" s="17"/>
      <c r="G4" s="17"/>
      <c r="H4" s="8"/>
      <c r="I4" s="8"/>
      <c r="J4" s="8"/>
      <c r="K4" s="8"/>
      <c r="L4" s="8"/>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row>
    <row r="5" spans="1:213" s="84" customFormat="1" ht="18" customHeight="1" thickBot="1">
      <c r="A5" s="14"/>
      <c r="B5" s="15"/>
      <c r="C5" s="15"/>
      <c r="D5" s="151"/>
      <c r="E5" s="96"/>
      <c r="F5" s="34"/>
      <c r="H5" s="8"/>
      <c r="I5" s="8"/>
      <c r="J5" s="8"/>
      <c r="K5" s="8"/>
      <c r="L5" s="8"/>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row>
    <row r="6" spans="1:213" s="84" customFormat="1" ht="12.9" customHeight="1">
      <c r="A6" s="17"/>
      <c r="B6" s="17"/>
      <c r="C6" s="35"/>
      <c r="D6" s="35"/>
      <c r="E6" s="17"/>
      <c r="F6" s="17"/>
      <c r="G6" s="8"/>
      <c r="H6" s="8"/>
      <c r="I6" s="8"/>
      <c r="J6" s="8"/>
      <c r="K6" s="8"/>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row>
    <row r="7" spans="1:213" s="84" customFormat="1" ht="12.9" customHeight="1">
      <c r="A7" s="17"/>
      <c r="B7" s="17"/>
      <c r="C7" s="35"/>
      <c r="D7" s="35"/>
      <c r="E7" s="88"/>
      <c r="F7" s="17"/>
      <c r="G7" s="8"/>
      <c r="H7" s="17"/>
      <c r="I7" s="17"/>
      <c r="J7" s="17"/>
      <c r="K7" s="31"/>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row>
    <row r="8" spans="1:213" ht="21" customHeight="1">
      <c r="A8" s="18" t="s">
        <v>242</v>
      </c>
    </row>
    <row r="9" spans="1:213" ht="12.9" customHeight="1">
      <c r="A9" s="152"/>
      <c r="B9" s="85"/>
      <c r="C9" s="85"/>
      <c r="D9" s="85"/>
      <c r="E9" s="85"/>
      <c r="F9" s="85"/>
      <c r="G9" s="85"/>
    </row>
    <row r="10" spans="1:213" ht="18" customHeight="1" thickBot="1">
      <c r="A10" s="153" t="s">
        <v>1</v>
      </c>
      <c r="B10" s="85"/>
      <c r="C10" s="85"/>
      <c r="D10" s="85"/>
      <c r="E10" s="85"/>
      <c r="F10" s="85"/>
      <c r="G10" s="85"/>
    </row>
    <row r="11" spans="1:213" ht="33" customHeight="1">
      <c r="A11" s="101" t="s">
        <v>243</v>
      </c>
      <c r="B11" s="102">
        <v>2020</v>
      </c>
      <c r="C11" s="85"/>
      <c r="D11" s="85"/>
      <c r="E11" s="85"/>
      <c r="F11" s="85"/>
    </row>
    <row r="12" spans="1:213" ht="18" customHeight="1">
      <c r="A12" s="130" t="s">
        <v>244</v>
      </c>
      <c r="B12" s="112">
        <v>274960.76000000065</v>
      </c>
      <c r="C12" s="85"/>
      <c r="D12" s="85"/>
      <c r="E12" s="85"/>
      <c r="F12" s="85"/>
    </row>
    <row r="13" spans="1:213" ht="18" customHeight="1">
      <c r="A13" s="130" t="s">
        <v>245</v>
      </c>
      <c r="B13" s="112"/>
      <c r="C13" s="85"/>
      <c r="D13" s="85"/>
      <c r="E13" s="85"/>
      <c r="F13" s="85"/>
    </row>
    <row r="14" spans="1:213" ht="18" customHeight="1">
      <c r="A14" s="154" t="s">
        <v>246</v>
      </c>
      <c r="B14" s="112">
        <v>0</v>
      </c>
      <c r="C14" s="85"/>
      <c r="D14" s="85"/>
      <c r="E14" s="85"/>
      <c r="F14" s="85"/>
    </row>
    <row r="15" spans="1:213" ht="18" customHeight="1">
      <c r="A15" s="129" t="s">
        <v>247</v>
      </c>
      <c r="B15" s="109">
        <v>0</v>
      </c>
      <c r="C15" s="85"/>
      <c r="D15" s="85"/>
      <c r="E15" s="85"/>
      <c r="F15" s="85"/>
    </row>
    <row r="16" spans="1:213" ht="18" customHeight="1">
      <c r="A16" s="129" t="s">
        <v>248</v>
      </c>
      <c r="B16" s="109">
        <v>0</v>
      </c>
      <c r="C16" s="85"/>
      <c r="D16" s="85"/>
      <c r="E16" s="85"/>
      <c r="F16" s="85"/>
    </row>
    <row r="17" spans="1:6" ht="18" customHeight="1">
      <c r="A17" s="130" t="s">
        <v>249</v>
      </c>
      <c r="B17" s="112">
        <v>0</v>
      </c>
      <c r="C17" s="85"/>
      <c r="D17" s="85"/>
      <c r="E17" s="85"/>
      <c r="F17" s="85"/>
    </row>
    <row r="18" spans="1:6" ht="18" customHeight="1">
      <c r="A18" s="129" t="s">
        <v>250</v>
      </c>
      <c r="B18" s="109">
        <v>0</v>
      </c>
      <c r="C18" s="85"/>
      <c r="D18" s="85"/>
      <c r="E18" s="85"/>
      <c r="F18" s="85"/>
    </row>
    <row r="19" spans="1:6" ht="18" customHeight="1">
      <c r="A19" s="129" t="s">
        <v>251</v>
      </c>
      <c r="B19" s="109">
        <v>0</v>
      </c>
      <c r="C19" s="85"/>
      <c r="D19" s="85"/>
      <c r="E19" s="85"/>
      <c r="F19" s="85"/>
    </row>
    <row r="20" spans="1:6" ht="18" customHeight="1">
      <c r="A20" s="130" t="s">
        <v>252</v>
      </c>
      <c r="B20" s="112">
        <v>0</v>
      </c>
      <c r="C20" s="85"/>
      <c r="D20" s="85"/>
      <c r="E20" s="85"/>
      <c r="F20" s="85"/>
    </row>
    <row r="21" spans="1:6" ht="18" customHeight="1">
      <c r="A21" s="129" t="s">
        <v>253</v>
      </c>
      <c r="B21" s="109">
        <v>0</v>
      </c>
      <c r="C21" s="85"/>
      <c r="D21" s="85"/>
      <c r="E21" s="85"/>
      <c r="F21" s="85"/>
    </row>
    <row r="22" spans="1:6" ht="18" customHeight="1">
      <c r="A22" s="129" t="s">
        <v>254</v>
      </c>
      <c r="B22" s="109">
        <v>0</v>
      </c>
      <c r="C22" s="85"/>
      <c r="D22" s="85"/>
      <c r="E22" s="85"/>
      <c r="F22" s="85"/>
    </row>
    <row r="23" spans="1:6" ht="18" customHeight="1">
      <c r="A23" s="130" t="s">
        <v>255</v>
      </c>
      <c r="B23" s="112">
        <v>0</v>
      </c>
      <c r="C23" s="85"/>
      <c r="D23" s="85"/>
      <c r="E23" s="85"/>
      <c r="F23" s="85"/>
    </row>
    <row r="24" spans="1:6" ht="18" customHeight="1">
      <c r="A24" s="130" t="s">
        <v>256</v>
      </c>
      <c r="B24" s="112">
        <v>0</v>
      </c>
      <c r="C24" s="85"/>
      <c r="D24" s="85"/>
      <c r="E24" s="85"/>
      <c r="F24" s="85"/>
    </row>
    <row r="25" spans="1:6" ht="18" customHeight="1">
      <c r="A25" s="130" t="s">
        <v>257</v>
      </c>
      <c r="B25" s="112">
        <v>0</v>
      </c>
      <c r="C25" s="85"/>
      <c r="D25" s="85"/>
      <c r="E25" s="85"/>
      <c r="F25" s="85"/>
    </row>
    <row r="26" spans="1:6" ht="18" customHeight="1">
      <c r="A26" s="130" t="s">
        <v>258</v>
      </c>
      <c r="B26" s="112">
        <v>0</v>
      </c>
      <c r="C26" s="85"/>
      <c r="D26" s="85"/>
      <c r="E26" s="85"/>
      <c r="F26" s="85"/>
    </row>
    <row r="27" spans="1:6" ht="18" customHeight="1">
      <c r="A27" s="130" t="s">
        <v>259</v>
      </c>
      <c r="B27" s="112">
        <v>0</v>
      </c>
      <c r="C27" s="85"/>
      <c r="D27" s="85"/>
      <c r="E27" s="85"/>
      <c r="F27" s="85"/>
    </row>
    <row r="28" spans="1:6" ht="18" customHeight="1">
      <c r="A28" s="130" t="s">
        <v>260</v>
      </c>
      <c r="B28" s="112">
        <v>0</v>
      </c>
      <c r="C28" s="85"/>
      <c r="D28" s="85"/>
      <c r="E28" s="85"/>
      <c r="F28" s="85"/>
    </row>
    <row r="29" spans="1:6" ht="18" customHeight="1">
      <c r="A29" s="144" t="s">
        <v>261</v>
      </c>
      <c r="B29" s="104">
        <v>0</v>
      </c>
      <c r="C29" s="85"/>
      <c r="D29" s="85"/>
      <c r="E29" s="85"/>
      <c r="F29" s="85"/>
    </row>
    <row r="30" spans="1:6" ht="18" customHeight="1">
      <c r="A30" s="130" t="s">
        <v>262</v>
      </c>
      <c r="B30" s="109"/>
      <c r="C30" s="85"/>
      <c r="D30" s="85"/>
      <c r="E30" s="85"/>
      <c r="F30" s="85"/>
    </row>
    <row r="31" spans="1:6" ht="18" customHeight="1">
      <c r="A31" s="154" t="s">
        <v>246</v>
      </c>
      <c r="B31" s="112">
        <v>0</v>
      </c>
      <c r="C31" s="85"/>
      <c r="D31" s="85"/>
      <c r="E31" s="85"/>
      <c r="F31" s="85"/>
    </row>
    <row r="32" spans="1:6" ht="18" customHeight="1">
      <c r="A32" s="130" t="s">
        <v>249</v>
      </c>
      <c r="B32" s="112">
        <v>0</v>
      </c>
      <c r="C32" s="85"/>
      <c r="D32" s="85"/>
      <c r="E32" s="85"/>
      <c r="F32" s="85"/>
    </row>
    <row r="33" spans="1:6" ht="18" customHeight="1">
      <c r="A33" s="130" t="s">
        <v>252</v>
      </c>
      <c r="B33" s="112">
        <v>0</v>
      </c>
      <c r="C33" s="85"/>
      <c r="D33" s="85"/>
      <c r="E33" s="85"/>
      <c r="F33" s="85"/>
    </row>
    <row r="34" spans="1:6" ht="18" customHeight="1">
      <c r="A34" s="129" t="s">
        <v>263</v>
      </c>
      <c r="B34" s="109">
        <v>0</v>
      </c>
      <c r="C34" s="85"/>
      <c r="D34" s="85"/>
      <c r="E34" s="85"/>
      <c r="F34" s="85"/>
    </row>
    <row r="35" spans="1:6" ht="18" customHeight="1">
      <c r="A35" s="129" t="s">
        <v>264</v>
      </c>
      <c r="B35" s="109">
        <v>0</v>
      </c>
      <c r="C35" s="85"/>
      <c r="D35" s="85"/>
      <c r="E35" s="85"/>
      <c r="F35" s="85"/>
    </row>
    <row r="36" spans="1:6" ht="18" customHeight="1">
      <c r="A36" s="130" t="s">
        <v>255</v>
      </c>
      <c r="B36" s="112">
        <v>0</v>
      </c>
      <c r="C36" s="85"/>
      <c r="D36" s="85"/>
      <c r="E36" s="85"/>
      <c r="F36" s="85"/>
    </row>
    <row r="37" spans="1:6" ht="18" customHeight="1">
      <c r="A37" s="130" t="s">
        <v>265</v>
      </c>
      <c r="B37" s="112">
        <v>0</v>
      </c>
      <c r="C37" s="85"/>
      <c r="D37" s="85"/>
      <c r="E37" s="85"/>
      <c r="F37" s="85"/>
    </row>
    <row r="38" spans="1:6" ht="18" customHeight="1">
      <c r="A38" s="130" t="s">
        <v>266</v>
      </c>
      <c r="B38" s="112">
        <v>0</v>
      </c>
      <c r="C38" s="85"/>
      <c r="D38" s="85"/>
      <c r="E38" s="85"/>
      <c r="F38" s="85"/>
    </row>
    <row r="39" spans="1:6" ht="18" customHeight="1">
      <c r="A39" s="130" t="s">
        <v>267</v>
      </c>
      <c r="B39" s="112">
        <v>0</v>
      </c>
      <c r="C39" s="85"/>
      <c r="D39" s="85"/>
      <c r="E39" s="85"/>
      <c r="F39" s="85"/>
    </row>
    <row r="40" spans="1:6" ht="18" customHeight="1">
      <c r="A40" s="154" t="s">
        <v>268</v>
      </c>
      <c r="B40" s="112">
        <v>0</v>
      </c>
      <c r="C40" s="85"/>
      <c r="D40" s="85"/>
      <c r="E40" s="85"/>
      <c r="F40" s="85"/>
    </row>
    <row r="41" spans="1:6" ht="18" customHeight="1">
      <c r="A41" s="155" t="s">
        <v>269</v>
      </c>
      <c r="B41" s="107"/>
      <c r="C41" s="85"/>
      <c r="D41" s="85"/>
      <c r="E41" s="85"/>
      <c r="F41" s="85"/>
    </row>
    <row r="42" spans="1:6" ht="18" customHeight="1">
      <c r="A42" s="156" t="s">
        <v>270</v>
      </c>
      <c r="B42" s="104">
        <v>0</v>
      </c>
      <c r="C42" s="85"/>
      <c r="D42" s="85"/>
      <c r="E42" s="85"/>
      <c r="F42" s="85"/>
    </row>
    <row r="43" spans="1:6" ht="18" customHeight="1" thickBot="1">
      <c r="A43" s="150" t="s">
        <v>271</v>
      </c>
      <c r="B43" s="162">
        <v>274960.76000000065</v>
      </c>
      <c r="C43" s="85"/>
      <c r="D43" s="85"/>
      <c r="E43" s="85"/>
      <c r="F43" s="85"/>
    </row>
    <row r="44" spans="1:6" ht="12.75" customHeight="1">
      <c r="A44" s="85"/>
      <c r="B44" s="85"/>
      <c r="C44" s="85"/>
      <c r="D44" s="85"/>
      <c r="E44" s="85"/>
      <c r="F44" s="85"/>
    </row>
    <row r="45" spans="1:6" ht="16.5" customHeight="1" thickBot="1">
      <c r="A45" s="153" t="s">
        <v>1</v>
      </c>
      <c r="B45" s="85"/>
      <c r="C45" s="85"/>
      <c r="D45" s="85"/>
      <c r="E45" s="85"/>
      <c r="F45" s="121">
        <v>2020</v>
      </c>
    </row>
    <row r="46" spans="1:6" ht="33" customHeight="1">
      <c r="A46" s="101" t="s">
        <v>272</v>
      </c>
      <c r="B46" s="157"/>
      <c r="C46" s="158"/>
      <c r="D46" s="158"/>
      <c r="E46" s="158"/>
      <c r="F46" s="158"/>
    </row>
    <row r="47" spans="1:6" ht="49.5" customHeight="1">
      <c r="A47" s="159"/>
      <c r="B47" s="160" t="s">
        <v>273</v>
      </c>
      <c r="C47" s="160" t="s">
        <v>274</v>
      </c>
      <c r="D47" s="160" t="s">
        <v>275</v>
      </c>
      <c r="E47" s="160" t="s">
        <v>276</v>
      </c>
      <c r="F47" s="161" t="s">
        <v>277</v>
      </c>
    </row>
    <row r="48" spans="1:6" ht="18" customHeight="1">
      <c r="A48" s="144" t="s">
        <v>492</v>
      </c>
      <c r="B48" s="104">
        <v>39507.43</v>
      </c>
      <c r="C48" s="104">
        <v>1889648.8599999999</v>
      </c>
      <c r="D48" s="104">
        <v>0</v>
      </c>
      <c r="E48" s="104">
        <v>0</v>
      </c>
      <c r="F48" s="104">
        <v>1929156.2899999998</v>
      </c>
    </row>
    <row r="49" spans="1:6" ht="18" customHeight="1">
      <c r="A49" s="144" t="s">
        <v>278</v>
      </c>
      <c r="B49" s="104">
        <v>0</v>
      </c>
      <c r="C49" s="104">
        <v>0</v>
      </c>
      <c r="D49" s="104">
        <v>0</v>
      </c>
      <c r="E49" s="104">
        <v>0</v>
      </c>
      <c r="F49" s="104">
        <v>0</v>
      </c>
    </row>
    <row r="50" spans="1:6" ht="18" customHeight="1">
      <c r="A50" s="144" t="s">
        <v>279</v>
      </c>
      <c r="B50" s="104">
        <v>39507.43</v>
      </c>
      <c r="C50" s="104">
        <v>1889648.8599999999</v>
      </c>
      <c r="D50" s="104">
        <v>0</v>
      </c>
      <c r="E50" s="104">
        <v>0</v>
      </c>
      <c r="F50" s="104">
        <v>1929156.2899999998</v>
      </c>
    </row>
    <row r="51" spans="1:6" ht="18" customHeight="1">
      <c r="A51" s="144" t="s">
        <v>280</v>
      </c>
      <c r="B51" s="104">
        <v>0</v>
      </c>
      <c r="C51" s="104">
        <v>274960.76</v>
      </c>
      <c r="D51" s="104">
        <v>0</v>
      </c>
      <c r="E51" s="104">
        <v>0</v>
      </c>
      <c r="F51" s="104">
        <v>274960.76</v>
      </c>
    </row>
    <row r="52" spans="1:6" ht="18" customHeight="1">
      <c r="A52" s="129" t="s">
        <v>281</v>
      </c>
      <c r="B52" s="109">
        <v>0</v>
      </c>
      <c r="C52" s="109">
        <v>274960.76</v>
      </c>
      <c r="D52" s="109">
        <v>0</v>
      </c>
      <c r="E52" s="109">
        <v>0</v>
      </c>
      <c r="F52" s="109">
        <v>274960.76</v>
      </c>
    </row>
    <row r="53" spans="1:6" ht="18" customHeight="1">
      <c r="A53" s="129" t="s">
        <v>282</v>
      </c>
      <c r="B53" s="109">
        <v>0</v>
      </c>
      <c r="C53" s="109">
        <v>0</v>
      </c>
      <c r="D53" s="109">
        <v>0</v>
      </c>
      <c r="E53" s="109">
        <v>0</v>
      </c>
      <c r="F53" s="109">
        <v>0</v>
      </c>
    </row>
    <row r="54" spans="1:6" ht="18" customHeight="1">
      <c r="A54" s="129" t="s">
        <v>283</v>
      </c>
      <c r="B54" s="109">
        <v>0</v>
      </c>
      <c r="C54" s="109">
        <v>0</v>
      </c>
      <c r="D54" s="109">
        <v>0</v>
      </c>
      <c r="E54" s="109">
        <v>0</v>
      </c>
      <c r="F54" s="109">
        <v>0</v>
      </c>
    </row>
    <row r="55" spans="1:6" ht="18" customHeight="1" thickBot="1">
      <c r="A55" s="150" t="s">
        <v>284</v>
      </c>
      <c r="B55" s="162">
        <v>39507.43</v>
      </c>
      <c r="C55" s="162">
        <v>2164609.62</v>
      </c>
      <c r="D55" s="162">
        <v>0</v>
      </c>
      <c r="E55" s="162">
        <v>0</v>
      </c>
      <c r="F55" s="162">
        <v>2204117.0500000003</v>
      </c>
    </row>
    <row r="57" spans="1:6" ht="15.6">
      <c r="A57" s="130" t="s">
        <v>378</v>
      </c>
    </row>
  </sheetData>
  <pageMargins left="0.70866141732283472" right="0.70866141732283472" top="0.74803149606299213" bottom="0.74803149606299213" header="0.31496062992125984" footer="0.31496062992125984"/>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48"/>
  <sheetViews>
    <sheetView zoomScale="75" zoomScaleNormal="75" workbookViewId="0"/>
  </sheetViews>
  <sheetFormatPr baseColWidth="10" defaultColWidth="11.44140625" defaultRowHeight="13.2"/>
  <cols>
    <col min="1" max="1" width="88.6640625" style="87" customWidth="1"/>
    <col min="2" max="2" width="21.6640625" style="87" customWidth="1"/>
    <col min="3" max="4" width="18.6640625" style="87" customWidth="1"/>
    <col min="5" max="6" width="21.6640625" style="87" customWidth="1"/>
    <col min="7" max="7" width="18.6640625" style="87" customWidth="1"/>
    <col min="8" max="16384" width="11.44140625" style="87"/>
  </cols>
  <sheetData>
    <row r="1" spans="1:212" s="84" customFormat="1" ht="60" customHeight="1">
      <c r="A1" s="4"/>
      <c r="B1" s="6" t="s">
        <v>0</v>
      </c>
      <c r="C1" s="7">
        <v>2020</v>
      </c>
      <c r="G1" s="8"/>
      <c r="H1" s="8"/>
      <c r="I1" s="8"/>
      <c r="J1" s="8"/>
      <c r="K1" s="8"/>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row>
    <row r="2" spans="1:212" s="84" customFormat="1" ht="12.9" customHeight="1" thickBot="1">
      <c r="A2" s="4"/>
      <c r="B2" s="5"/>
      <c r="C2" s="8"/>
      <c r="G2" s="8"/>
      <c r="H2" s="8"/>
      <c r="I2" s="8"/>
      <c r="J2" s="8"/>
      <c r="K2" s="8"/>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row>
    <row r="3" spans="1:212" s="84" customFormat="1" ht="33" customHeight="1">
      <c r="A3" s="33" t="s">
        <v>489</v>
      </c>
      <c r="B3" s="9"/>
      <c r="C3" s="228"/>
      <c r="E3" s="13"/>
      <c r="G3" s="8"/>
      <c r="H3" s="8"/>
      <c r="I3" s="8"/>
      <c r="J3" s="8"/>
      <c r="K3" s="8"/>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row>
    <row r="4" spans="1:212" s="84" customFormat="1" ht="20.100000000000001" customHeight="1">
      <c r="A4" s="12" t="s">
        <v>490</v>
      </c>
      <c r="B4" s="35"/>
      <c r="C4" s="119"/>
      <c r="D4" s="119"/>
      <c r="E4" s="17"/>
      <c r="F4" s="17"/>
      <c r="G4" s="8"/>
      <c r="H4" s="8"/>
      <c r="I4" s="8"/>
      <c r="J4" s="8"/>
      <c r="K4" s="8"/>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row>
    <row r="5" spans="1:212" s="84" customFormat="1" ht="18" customHeight="1" thickBot="1">
      <c r="A5" s="14"/>
      <c r="B5" s="96"/>
      <c r="C5" s="34"/>
      <c r="G5" s="8"/>
      <c r="H5" s="8"/>
      <c r="I5" s="8"/>
      <c r="J5" s="8"/>
      <c r="K5" s="8"/>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row>
    <row r="6" spans="1:212" s="84" customFormat="1" ht="12.9" customHeight="1">
      <c r="A6" s="17"/>
      <c r="B6" s="17"/>
      <c r="C6" s="35"/>
      <c r="D6" s="17"/>
      <c r="E6" s="17"/>
      <c r="F6" s="8"/>
      <c r="G6" s="8"/>
      <c r="H6" s="8"/>
      <c r="I6" s="8"/>
      <c r="J6" s="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row>
    <row r="7" spans="1:212" s="84" customFormat="1" ht="12.9" customHeight="1">
      <c r="A7" s="17"/>
      <c r="B7" s="17"/>
      <c r="C7" s="35"/>
      <c r="D7" s="88"/>
      <c r="E7" s="17"/>
      <c r="F7" s="8"/>
      <c r="G7" s="17"/>
      <c r="H7" s="17"/>
      <c r="I7" s="17"/>
      <c r="J7" s="31"/>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row>
    <row r="8" spans="1:212" ht="21" customHeight="1">
      <c r="A8" s="18" t="s">
        <v>285</v>
      </c>
    </row>
    <row r="9" spans="1:212" ht="12.9" customHeight="1">
      <c r="A9" s="152"/>
      <c r="B9" s="85"/>
      <c r="C9" s="85"/>
      <c r="D9" s="85"/>
      <c r="E9" s="85"/>
      <c r="F9" s="85"/>
    </row>
    <row r="10" spans="1:212" ht="18" customHeight="1" thickBot="1">
      <c r="A10" s="153" t="s">
        <v>1</v>
      </c>
      <c r="B10" s="121">
        <v>2020</v>
      </c>
      <c r="C10" s="85"/>
      <c r="D10" s="85"/>
      <c r="E10" s="85"/>
      <c r="F10" s="85"/>
    </row>
    <row r="11" spans="1:212" ht="33" customHeight="1">
      <c r="A11" s="101" t="s">
        <v>286</v>
      </c>
      <c r="B11" s="102"/>
      <c r="C11" s="85"/>
      <c r="D11" s="85"/>
      <c r="E11" s="85"/>
    </row>
    <row r="12" spans="1:212" ht="18" customHeight="1">
      <c r="A12" s="129" t="s">
        <v>287</v>
      </c>
      <c r="B12" s="109">
        <v>0</v>
      </c>
      <c r="C12" s="85"/>
      <c r="D12" s="85"/>
    </row>
    <row r="13" spans="1:212" ht="18" customHeight="1">
      <c r="A13" s="129" t="s">
        <v>288</v>
      </c>
      <c r="B13" s="109">
        <v>0</v>
      </c>
      <c r="C13" s="85"/>
      <c r="D13" s="85"/>
    </row>
    <row r="14" spans="1:212" ht="18" customHeight="1">
      <c r="A14" s="129" t="s">
        <v>289</v>
      </c>
      <c r="B14" s="109">
        <v>0</v>
      </c>
      <c r="C14" s="85"/>
      <c r="D14" s="85"/>
    </row>
    <row r="15" spans="1:212" ht="18" customHeight="1">
      <c r="A15" s="129" t="s">
        <v>290</v>
      </c>
      <c r="B15" s="109">
        <v>0</v>
      </c>
      <c r="C15" s="85"/>
      <c r="D15" s="85"/>
    </row>
    <row r="16" spans="1:212" ht="18" customHeight="1">
      <c r="A16" s="129" t="s">
        <v>291</v>
      </c>
      <c r="B16" s="109">
        <v>0</v>
      </c>
      <c r="C16" s="85"/>
      <c r="D16" s="85"/>
    </row>
    <row r="17" spans="1:5" ht="18" customHeight="1">
      <c r="A17" s="129" t="s">
        <v>292</v>
      </c>
      <c r="B17" s="109">
        <v>0</v>
      </c>
      <c r="C17" s="85"/>
      <c r="D17" s="85"/>
    </row>
    <row r="18" spans="1:5" ht="18" customHeight="1" thickBot="1">
      <c r="A18" s="163" t="s">
        <v>293</v>
      </c>
      <c r="B18" s="164">
        <v>0</v>
      </c>
      <c r="C18" s="85"/>
      <c r="D18" s="85"/>
    </row>
    <row r="19" spans="1:5" ht="18" customHeight="1" thickBot="1">
      <c r="A19" s="165"/>
      <c r="B19" s="112"/>
      <c r="C19" s="85"/>
      <c r="D19" s="85"/>
    </row>
    <row r="20" spans="1:5" ht="33" customHeight="1">
      <c r="A20" s="101" t="s">
        <v>294</v>
      </c>
      <c r="B20" s="102"/>
      <c r="C20" s="85"/>
      <c r="D20" s="85"/>
      <c r="E20" s="85"/>
    </row>
    <row r="21" spans="1:5" ht="18" customHeight="1">
      <c r="A21" s="129" t="s">
        <v>295</v>
      </c>
      <c r="B21" s="109">
        <v>0</v>
      </c>
      <c r="C21" s="85"/>
      <c r="D21" s="85"/>
    </row>
    <row r="22" spans="1:5" ht="18" customHeight="1">
      <c r="A22" s="129" t="s">
        <v>296</v>
      </c>
      <c r="B22" s="109">
        <v>0</v>
      </c>
      <c r="C22" s="85"/>
      <c r="D22" s="85"/>
    </row>
    <row r="23" spans="1:5" ht="18" customHeight="1" thickBot="1">
      <c r="A23" s="163" t="s">
        <v>293</v>
      </c>
      <c r="B23" s="164">
        <v>0</v>
      </c>
      <c r="C23" s="85"/>
      <c r="D23" s="85"/>
    </row>
    <row r="25" spans="1:5" ht="18" customHeight="1">
      <c r="A25" s="130" t="s">
        <v>378</v>
      </c>
    </row>
    <row r="26" spans="1:5" ht="18" customHeight="1">
      <c r="A26" s="129"/>
    </row>
    <row r="48" spans="1:1">
      <c r="A48" s="87" t="s">
        <v>492</v>
      </c>
    </row>
  </sheetData>
  <pageMargins left="0.70866141732283472" right="0.70866141732283472" top="0.74803149606299213" bottom="0.74803149606299213" header="0.31496062992125984" footer="0.31496062992125984"/>
  <pageSetup paperSize="9" scale="6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zoomScale="75" zoomScaleNormal="75" workbookViewId="0"/>
  </sheetViews>
  <sheetFormatPr baseColWidth="10" defaultColWidth="11.44140625" defaultRowHeight="13.2"/>
  <cols>
    <col min="1" max="1" width="90.6640625" style="87" customWidth="1"/>
    <col min="2" max="2" width="23.88671875" style="87" customWidth="1"/>
    <col min="3" max="4" width="18.6640625" style="87" hidden="1" customWidth="1"/>
    <col min="5" max="5" width="14.44140625" style="87" customWidth="1"/>
    <col min="6" max="16384" width="11.44140625" style="87"/>
  </cols>
  <sheetData>
    <row r="1" spans="1:4" ht="60" customHeight="1">
      <c r="A1" s="166" t="s">
        <v>297</v>
      </c>
      <c r="B1" s="167" t="s">
        <v>497</v>
      </c>
    </row>
    <row r="2" spans="1:4" ht="12.9" customHeight="1" thickBot="1">
      <c r="A2" s="168"/>
      <c r="B2" s="169"/>
    </row>
    <row r="3" spans="1:4" ht="33" customHeight="1">
      <c r="A3" s="33" t="s">
        <v>489</v>
      </c>
      <c r="B3" s="170"/>
    </row>
    <row r="4" spans="1:4" ht="20.100000000000001" customHeight="1">
      <c r="A4" s="12" t="s">
        <v>490</v>
      </c>
      <c r="B4" s="171"/>
    </row>
    <row r="5" spans="1:4" ht="15" customHeight="1" thickBot="1">
      <c r="A5" s="172"/>
      <c r="B5" s="173"/>
    </row>
    <row r="6" spans="1:4" ht="15" customHeight="1">
      <c r="A6" s="174"/>
      <c r="B6" s="175"/>
    </row>
    <row r="7" spans="1:4" ht="12.9" customHeight="1">
      <c r="A7" s="174"/>
      <c r="B7" s="175"/>
    </row>
    <row r="8" spans="1:4" ht="21" customHeight="1">
      <c r="A8" s="176" t="s">
        <v>298</v>
      </c>
      <c r="B8" s="175"/>
      <c r="C8" s="23">
        <v>41006</v>
      </c>
      <c r="D8" s="23">
        <v>41007</v>
      </c>
    </row>
    <row r="9" spans="1:4" ht="12.9" customHeight="1">
      <c r="A9" s="176"/>
      <c r="B9" s="175"/>
      <c r="C9" s="23" t="s">
        <v>375</v>
      </c>
      <c r="D9" s="23" t="s">
        <v>482</v>
      </c>
    </row>
    <row r="10" spans="1:4" ht="18" customHeight="1" thickBot="1">
      <c r="A10" s="177" t="s">
        <v>1</v>
      </c>
      <c r="B10" s="99"/>
      <c r="C10" s="92" t="s">
        <v>464</v>
      </c>
      <c r="D10" s="92" t="s">
        <v>481</v>
      </c>
    </row>
    <row r="11" spans="1:4" ht="33" customHeight="1">
      <c r="A11" s="178" t="s">
        <v>4</v>
      </c>
      <c r="B11" s="102">
        <v>2020</v>
      </c>
    </row>
    <row r="12" spans="1:4" ht="18" customHeight="1">
      <c r="A12" s="144" t="s">
        <v>299</v>
      </c>
      <c r="B12" s="104">
        <v>396016.76</v>
      </c>
      <c r="C12" s="109">
        <v>70629.010000000009</v>
      </c>
      <c r="D12" s="109">
        <v>325387.75</v>
      </c>
    </row>
    <row r="13" spans="1:4" ht="15.75" customHeight="1">
      <c r="A13" s="130" t="s">
        <v>300</v>
      </c>
      <c r="B13" s="179">
        <v>2558511.25</v>
      </c>
      <c r="C13" s="180">
        <v>122394.15000000001</v>
      </c>
      <c r="D13" s="180">
        <v>2436117.1</v>
      </c>
    </row>
    <row r="14" spans="1:4" ht="15.75" customHeight="1">
      <c r="A14" s="145" t="s">
        <v>301</v>
      </c>
      <c r="B14" s="180">
        <v>0</v>
      </c>
      <c r="C14" s="180">
        <v>0</v>
      </c>
      <c r="D14" s="180"/>
    </row>
    <row r="15" spans="1:4" ht="15.75" customHeight="1">
      <c r="A15" s="145" t="s">
        <v>302</v>
      </c>
      <c r="B15" s="180">
        <v>310595.69</v>
      </c>
      <c r="C15" s="180">
        <v>110195.07</v>
      </c>
      <c r="D15" s="180">
        <v>200400.62</v>
      </c>
    </row>
    <row r="16" spans="1:4" ht="15.75" customHeight="1">
      <c r="A16" s="145" t="s">
        <v>303</v>
      </c>
      <c r="B16" s="180">
        <v>0</v>
      </c>
      <c r="C16" s="180">
        <v>0</v>
      </c>
      <c r="D16" s="180"/>
    </row>
    <row r="17" spans="1:6" ht="15.75" customHeight="1">
      <c r="A17" s="145" t="s">
        <v>304</v>
      </c>
      <c r="B17" s="180">
        <v>0</v>
      </c>
      <c r="C17" s="180">
        <v>0</v>
      </c>
      <c r="D17" s="180"/>
    </row>
    <row r="18" spans="1:6" ht="15.75" customHeight="1">
      <c r="A18" s="145" t="s">
        <v>305</v>
      </c>
      <c r="B18" s="180">
        <v>1.8</v>
      </c>
      <c r="C18" s="180">
        <v>0</v>
      </c>
      <c r="D18" s="180">
        <v>1.8</v>
      </c>
    </row>
    <row r="19" spans="1:6" ht="15.75" customHeight="1">
      <c r="A19" s="145" t="s">
        <v>306</v>
      </c>
      <c r="B19" s="180">
        <v>2247913.7600000002</v>
      </c>
      <c r="C19" s="180">
        <v>12199.08</v>
      </c>
      <c r="D19" s="180">
        <v>2235714.6800000002</v>
      </c>
      <c r="E19" s="100"/>
      <c r="F19" s="100"/>
    </row>
    <row r="20" spans="1:6" ht="15.75" customHeight="1">
      <c r="A20" s="130" t="s">
        <v>307</v>
      </c>
      <c r="B20" s="179">
        <v>2162494.4900000002</v>
      </c>
      <c r="C20" s="180">
        <v>51765.14</v>
      </c>
      <c r="D20" s="180">
        <v>2110729.35</v>
      </c>
    </row>
    <row r="21" spans="1:6" ht="15.75" customHeight="1">
      <c r="A21" s="145" t="s">
        <v>308</v>
      </c>
      <c r="B21" s="180">
        <v>1532487.2500000002</v>
      </c>
      <c r="C21" s="180">
        <v>29254.59</v>
      </c>
      <c r="D21" s="180">
        <v>1503232.6600000001</v>
      </c>
    </row>
    <row r="22" spans="1:6" ht="15.75" customHeight="1">
      <c r="A22" s="145" t="s">
        <v>309</v>
      </c>
      <c r="B22" s="180">
        <v>6206</v>
      </c>
      <c r="C22" s="180">
        <v>0</v>
      </c>
      <c r="D22" s="180">
        <v>6206</v>
      </c>
    </row>
    <row r="23" spans="1:6" ht="15.75" customHeight="1">
      <c r="A23" s="145" t="s">
        <v>310</v>
      </c>
      <c r="B23" s="180">
        <v>0</v>
      </c>
      <c r="C23" s="180">
        <v>0</v>
      </c>
      <c r="D23" s="180"/>
    </row>
    <row r="24" spans="1:6" ht="15.75" customHeight="1">
      <c r="A24" s="145" t="s">
        <v>311</v>
      </c>
      <c r="B24" s="180">
        <v>365318.12</v>
      </c>
      <c r="C24" s="180">
        <v>9059.5</v>
      </c>
      <c r="D24" s="180">
        <v>356258.62</v>
      </c>
    </row>
    <row r="25" spans="1:6" ht="15.75" customHeight="1">
      <c r="A25" s="145" t="s">
        <v>312</v>
      </c>
      <c r="B25" s="180">
        <v>0</v>
      </c>
      <c r="C25" s="180">
        <v>0</v>
      </c>
      <c r="D25" s="180"/>
    </row>
    <row r="26" spans="1:6" ht="15.75" customHeight="1">
      <c r="A26" s="145" t="s">
        <v>313</v>
      </c>
      <c r="B26" s="180">
        <v>139.54</v>
      </c>
      <c r="C26" s="180">
        <v>53.16</v>
      </c>
      <c r="D26" s="180">
        <v>86.38</v>
      </c>
      <c r="E26" s="100"/>
      <c r="F26" s="100"/>
    </row>
    <row r="27" spans="1:6" ht="15.75" customHeight="1">
      <c r="A27" s="145" t="s">
        <v>314</v>
      </c>
      <c r="B27" s="180">
        <v>258343.58000000002</v>
      </c>
      <c r="C27" s="180">
        <v>13397.89</v>
      </c>
      <c r="D27" s="180">
        <v>244945.69</v>
      </c>
    </row>
    <row r="28" spans="1:6" ht="18" customHeight="1">
      <c r="A28" s="144" t="s">
        <v>315</v>
      </c>
      <c r="B28" s="104">
        <v>-110834.61</v>
      </c>
      <c r="C28" s="109">
        <v>0</v>
      </c>
      <c r="D28" s="109">
        <v>-110834.61</v>
      </c>
    </row>
    <row r="29" spans="1:6" ht="15.75" customHeight="1">
      <c r="A29" s="130" t="s">
        <v>316</v>
      </c>
      <c r="B29" s="179">
        <v>0</v>
      </c>
      <c r="C29" s="180">
        <v>0</v>
      </c>
      <c r="D29" s="180"/>
    </row>
    <row r="30" spans="1:6" ht="15.75" customHeight="1">
      <c r="A30" s="145" t="s">
        <v>317</v>
      </c>
      <c r="B30" s="180">
        <v>0</v>
      </c>
      <c r="C30" s="180">
        <v>0</v>
      </c>
      <c r="D30" s="180"/>
    </row>
    <row r="31" spans="1:6" ht="15.75" customHeight="1">
      <c r="A31" s="145" t="s">
        <v>318</v>
      </c>
      <c r="B31" s="180">
        <v>0</v>
      </c>
      <c r="C31" s="180">
        <v>0</v>
      </c>
      <c r="D31" s="180"/>
    </row>
    <row r="32" spans="1:6" ht="15.75" customHeight="1">
      <c r="A32" s="145" t="s">
        <v>319</v>
      </c>
      <c r="B32" s="180">
        <v>0</v>
      </c>
      <c r="C32" s="180">
        <v>0</v>
      </c>
      <c r="D32" s="180"/>
    </row>
    <row r="33" spans="1:4" ht="15.75" customHeight="1">
      <c r="A33" s="130" t="s">
        <v>320</v>
      </c>
      <c r="B33" s="179">
        <v>110834.61</v>
      </c>
      <c r="C33" s="180">
        <v>0</v>
      </c>
      <c r="D33" s="180">
        <v>110834.61</v>
      </c>
    </row>
    <row r="34" spans="1:4" ht="15.75" customHeight="1">
      <c r="A34" s="145" t="s">
        <v>321</v>
      </c>
      <c r="B34" s="180">
        <v>110834.61</v>
      </c>
      <c r="C34" s="180">
        <v>0</v>
      </c>
      <c r="D34" s="180">
        <v>110834.61</v>
      </c>
    </row>
    <row r="35" spans="1:4" ht="15.75" customHeight="1">
      <c r="A35" s="145" t="s">
        <v>322</v>
      </c>
      <c r="B35" s="180">
        <v>0</v>
      </c>
      <c r="C35" s="180">
        <v>0</v>
      </c>
      <c r="D35" s="180"/>
    </row>
    <row r="36" spans="1:4" ht="15.75" customHeight="1">
      <c r="A36" s="145" t="s">
        <v>323</v>
      </c>
      <c r="B36" s="180">
        <v>0</v>
      </c>
      <c r="C36" s="180">
        <v>0</v>
      </c>
      <c r="D36" s="180"/>
    </row>
    <row r="37" spans="1:4" ht="18" customHeight="1">
      <c r="A37" s="144" t="s">
        <v>324</v>
      </c>
      <c r="B37" s="104">
        <v>0</v>
      </c>
      <c r="C37" s="109">
        <v>0</v>
      </c>
      <c r="D37" s="109"/>
    </row>
    <row r="38" spans="1:4" ht="15.75" customHeight="1">
      <c r="A38" s="130" t="s">
        <v>325</v>
      </c>
      <c r="B38" s="179">
        <v>0</v>
      </c>
      <c r="C38" s="180">
        <v>0</v>
      </c>
      <c r="D38" s="180"/>
    </row>
    <row r="39" spans="1:4" ht="15.75" customHeight="1">
      <c r="A39" s="145" t="s">
        <v>326</v>
      </c>
      <c r="B39" s="180">
        <v>0</v>
      </c>
      <c r="C39" s="180">
        <v>0</v>
      </c>
      <c r="D39" s="180"/>
    </row>
    <row r="40" spans="1:4" ht="15.75" customHeight="1">
      <c r="A40" s="130" t="s">
        <v>327</v>
      </c>
      <c r="B40" s="179">
        <v>0</v>
      </c>
      <c r="C40" s="180">
        <v>0</v>
      </c>
      <c r="D40" s="180"/>
    </row>
    <row r="41" spans="1:4" ht="15.75" customHeight="1">
      <c r="A41" s="145" t="s">
        <v>328</v>
      </c>
      <c r="B41" s="180">
        <v>0</v>
      </c>
      <c r="C41" s="180">
        <v>0</v>
      </c>
      <c r="D41" s="180"/>
    </row>
    <row r="42" spans="1:4" ht="15.75" customHeight="1">
      <c r="A42" s="130" t="s">
        <v>329</v>
      </c>
      <c r="B42" s="179">
        <v>0</v>
      </c>
      <c r="C42" s="180">
        <v>0</v>
      </c>
      <c r="D42" s="180"/>
    </row>
    <row r="43" spans="1:4" ht="15.75" customHeight="1">
      <c r="A43" s="145" t="s">
        <v>330</v>
      </c>
      <c r="B43" s="180">
        <v>0</v>
      </c>
      <c r="C43" s="180">
        <v>0</v>
      </c>
      <c r="D43" s="180"/>
    </row>
    <row r="44" spans="1:4" ht="15.75" customHeight="1">
      <c r="A44" s="145" t="s">
        <v>331</v>
      </c>
      <c r="B44" s="180">
        <v>0</v>
      </c>
      <c r="C44" s="180">
        <v>0</v>
      </c>
      <c r="D44" s="180"/>
    </row>
    <row r="45" spans="1:4" ht="15.75" customHeight="1">
      <c r="A45" s="145" t="s">
        <v>332</v>
      </c>
      <c r="B45" s="180">
        <v>0</v>
      </c>
      <c r="C45" s="180">
        <v>0</v>
      </c>
      <c r="D45" s="180"/>
    </row>
    <row r="46" spans="1:4" ht="15.75" customHeight="1">
      <c r="A46" s="130" t="s">
        <v>333</v>
      </c>
      <c r="B46" s="179">
        <v>0</v>
      </c>
      <c r="C46" s="180">
        <v>0</v>
      </c>
      <c r="D46" s="180"/>
    </row>
    <row r="47" spans="1:4" ht="15.75" customHeight="1">
      <c r="A47" s="145" t="s">
        <v>334</v>
      </c>
      <c r="B47" s="180">
        <v>0</v>
      </c>
      <c r="C47" s="180">
        <v>0</v>
      </c>
      <c r="D47" s="180"/>
    </row>
    <row r="48" spans="1:4" ht="15.75" customHeight="1">
      <c r="A48" s="145" t="s">
        <v>492</v>
      </c>
      <c r="B48" s="180">
        <v>0</v>
      </c>
      <c r="C48" s="180">
        <v>0</v>
      </c>
      <c r="D48" s="180"/>
    </row>
    <row r="49" spans="1:4" ht="15.75" customHeight="1">
      <c r="A49" s="145" t="s">
        <v>335</v>
      </c>
      <c r="B49" s="180">
        <v>0</v>
      </c>
      <c r="C49" s="180">
        <v>0</v>
      </c>
      <c r="D49" s="180"/>
    </row>
    <row r="50" spans="1:4" ht="18" customHeight="1">
      <c r="A50" s="144" t="s">
        <v>336</v>
      </c>
      <c r="B50" s="104">
        <v>0</v>
      </c>
      <c r="C50" s="109">
        <v>0</v>
      </c>
      <c r="D50" s="109"/>
    </row>
    <row r="51" spans="1:4" ht="15.75" customHeight="1">
      <c r="A51" s="130" t="s">
        <v>337</v>
      </c>
      <c r="B51" s="179">
        <v>0</v>
      </c>
      <c r="C51" s="180">
        <v>0</v>
      </c>
      <c r="D51" s="180"/>
    </row>
    <row r="52" spans="1:4" ht="15.75" customHeight="1">
      <c r="A52" s="130" t="s">
        <v>338</v>
      </c>
      <c r="B52" s="179">
        <v>0</v>
      </c>
      <c r="C52" s="180">
        <v>0</v>
      </c>
      <c r="D52" s="180"/>
    </row>
    <row r="53" spans="1:4" ht="18" customHeight="1">
      <c r="A53" s="144" t="s">
        <v>339</v>
      </c>
      <c r="B53" s="104">
        <v>0</v>
      </c>
      <c r="C53" s="109">
        <v>0</v>
      </c>
      <c r="D53" s="109"/>
    </row>
    <row r="54" spans="1:4" ht="18" customHeight="1">
      <c r="A54" s="181" t="s">
        <v>340</v>
      </c>
      <c r="B54" s="235"/>
      <c r="C54" s="235"/>
      <c r="D54" s="235"/>
    </row>
    <row r="55" spans="1:4" ht="18" customHeight="1" thickBot="1">
      <c r="A55" s="261" t="s">
        <v>341</v>
      </c>
      <c r="B55" s="235">
        <v>285182.15000000002</v>
      </c>
      <c r="C55" s="235">
        <v>70629.010000000009</v>
      </c>
      <c r="D55" s="235">
        <v>214553.14</v>
      </c>
    </row>
    <row r="56" spans="1:4" ht="18" customHeight="1">
      <c r="A56" s="262" t="s">
        <v>342</v>
      </c>
      <c r="B56" s="263">
        <v>1175946.6399999999</v>
      </c>
      <c r="C56" s="180">
        <v>246713.65</v>
      </c>
      <c r="D56" s="180">
        <v>929232.99</v>
      </c>
    </row>
    <row r="57" spans="1:4" ht="18" customHeight="1" thickBot="1">
      <c r="A57" s="140" t="s">
        <v>343</v>
      </c>
      <c r="B57" s="229">
        <v>1563339.5699999998</v>
      </c>
      <c r="C57" s="180">
        <v>317342.65999999997</v>
      </c>
      <c r="D57" s="180">
        <v>1245996.9099999999</v>
      </c>
    </row>
    <row r="58" spans="1:4" ht="12.75" customHeight="1"/>
    <row r="59" spans="1:4" ht="12.75" customHeight="1">
      <c r="D59" s="100"/>
    </row>
    <row r="60" spans="1:4" ht="18" customHeight="1">
      <c r="A60" s="130" t="s">
        <v>378</v>
      </c>
      <c r="B60" s="100"/>
    </row>
    <row r="61" spans="1:4" ht="18" customHeight="1">
      <c r="A61" s="129"/>
      <c r="B61" s="100"/>
      <c r="D61" s="100"/>
    </row>
    <row r="62" spans="1:4">
      <c r="B62" s="100"/>
    </row>
  </sheetData>
  <pageMargins left="0.70866141732283472" right="0.70866141732283472" top="0.74803149606299213" bottom="0.74803149606299213" header="0.31496062992125984" footer="0.31496062992125984"/>
  <pageSetup paperSize="9" scale="7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H84"/>
  <sheetViews>
    <sheetView zoomScale="75" workbookViewId="0">
      <selection activeCell="B1" sqref="B1"/>
    </sheetView>
  </sheetViews>
  <sheetFormatPr baseColWidth="10" defaultColWidth="11.44140625" defaultRowHeight="13.2"/>
  <cols>
    <col min="1" max="1" width="3.44140625" style="119" customWidth="1"/>
    <col min="2" max="2" width="39.88671875" style="87" customWidth="1"/>
    <col min="3" max="3" width="19.33203125" style="87" customWidth="1"/>
    <col min="4" max="4" width="18" style="87" customWidth="1"/>
    <col min="5" max="5" width="19.33203125" style="87" customWidth="1"/>
    <col min="6" max="6" width="19.6640625" style="87" customWidth="1"/>
    <col min="7" max="9" width="20.33203125" style="87" customWidth="1"/>
    <col min="10" max="10" width="19.44140625" style="87" customWidth="1"/>
    <col min="11" max="12" width="18" style="87" customWidth="1"/>
    <col min="13" max="15" width="6.33203125" style="87" customWidth="1"/>
    <col min="16" max="16384" width="11.44140625" style="87"/>
  </cols>
  <sheetData>
    <row r="1" spans="1:216" s="84" customFormat="1" ht="60" customHeight="1">
      <c r="A1" s="4"/>
      <c r="B1" s="5"/>
      <c r="C1" s="8"/>
      <c r="D1" s="8"/>
      <c r="E1" s="8"/>
      <c r="F1" s="8"/>
      <c r="G1" s="8"/>
      <c r="H1" s="8"/>
      <c r="I1" s="8"/>
      <c r="J1" s="8"/>
      <c r="K1" s="5"/>
      <c r="L1" s="6" t="s">
        <v>0</v>
      </c>
      <c r="N1" s="279">
        <v>2020</v>
      </c>
      <c r="O1" s="279"/>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row>
    <row r="2" spans="1:216" s="84" customFormat="1" ht="12.9" customHeight="1" thickBot="1">
      <c r="A2" s="4"/>
      <c r="B2" s="5"/>
      <c r="C2" s="8"/>
      <c r="D2" s="8"/>
      <c r="E2" s="8"/>
      <c r="F2" s="8"/>
      <c r="G2" s="8"/>
      <c r="H2" s="8"/>
      <c r="I2" s="8"/>
      <c r="J2" s="8"/>
      <c r="K2" s="5"/>
      <c r="L2" s="6"/>
      <c r="M2" s="48"/>
      <c r="N2" s="182"/>
      <c r="O2" s="182"/>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row>
    <row r="3" spans="1:216" s="84" customFormat="1" ht="33" customHeight="1">
      <c r="A3" s="33"/>
      <c r="B3" s="33" t="s">
        <v>489</v>
      </c>
      <c r="C3" s="9"/>
      <c r="D3" s="10"/>
      <c r="E3" s="10"/>
      <c r="F3" s="10"/>
      <c r="G3" s="10"/>
      <c r="H3" s="10"/>
      <c r="I3" s="10"/>
      <c r="J3" s="230"/>
      <c r="K3" s="230"/>
      <c r="L3" s="228"/>
      <c r="M3" s="228"/>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row>
    <row r="4" spans="1:216" s="84" customFormat="1" ht="20.100000000000001" customHeight="1">
      <c r="A4" s="12" t="s">
        <v>490</v>
      </c>
      <c r="B4" s="17"/>
      <c r="C4" s="35"/>
      <c r="D4" s="17"/>
      <c r="E4" s="17"/>
      <c r="F4" s="17"/>
      <c r="G4" s="17"/>
      <c r="H4" s="17"/>
      <c r="I4" s="17"/>
      <c r="J4" s="31"/>
      <c r="K4" s="31"/>
      <c r="L4" s="31"/>
      <c r="M4" s="4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row>
    <row r="5" spans="1:216" s="84" customFormat="1" ht="18" customHeight="1" thickBot="1">
      <c r="A5" s="183"/>
      <c r="B5" s="184"/>
      <c r="C5" s="151"/>
      <c r="D5" s="184"/>
      <c r="E5" s="184"/>
      <c r="F5" s="184"/>
      <c r="G5" s="184"/>
      <c r="H5" s="184"/>
      <c r="I5" s="184"/>
      <c r="J5" s="185"/>
      <c r="K5" s="185"/>
      <c r="L5" s="25" t="s">
        <v>491</v>
      </c>
      <c r="M5" s="280">
        <v>5057353</v>
      </c>
      <c r="N5" s="280"/>
      <c r="O5" s="280"/>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row>
    <row r="6" spans="1:216" s="84" customFormat="1" ht="12.9" customHeight="1">
      <c r="A6" s="50"/>
      <c r="B6" s="51"/>
      <c r="D6" s="51"/>
      <c r="E6" s="51"/>
      <c r="F6" s="51"/>
      <c r="G6" s="51"/>
      <c r="H6" s="51"/>
      <c r="I6" s="51"/>
      <c r="J6" s="52"/>
      <c r="K6" s="52"/>
      <c r="L6" s="52"/>
      <c r="M6" s="53"/>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row>
    <row r="7" spans="1:216" s="84" customFormat="1" ht="12.9" customHeight="1">
      <c r="A7" s="54"/>
      <c r="B7" s="54"/>
      <c r="C7" s="54"/>
      <c r="D7" s="54"/>
      <c r="E7" s="54"/>
      <c r="F7" s="55"/>
      <c r="G7" s="55"/>
      <c r="H7" s="54"/>
      <c r="I7" s="54"/>
      <c r="J7" s="54"/>
      <c r="K7" s="54"/>
      <c r="L7" s="54"/>
      <c r="M7" s="54"/>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row>
    <row r="8" spans="1:216" s="84" customFormat="1" ht="21" customHeight="1">
      <c r="A8" s="56" t="s">
        <v>344</v>
      </c>
      <c r="B8" s="54"/>
      <c r="C8" s="54"/>
      <c r="D8" s="54"/>
      <c r="E8" s="54"/>
      <c r="F8" s="55"/>
      <c r="G8" s="55"/>
      <c r="H8" s="54"/>
      <c r="I8" s="54"/>
      <c r="J8" s="54"/>
      <c r="K8" s="54"/>
      <c r="L8" s="54"/>
      <c r="M8" s="54"/>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row>
    <row r="9" spans="1:216" s="84" customFormat="1" ht="18" customHeight="1">
      <c r="A9" s="19"/>
      <c r="B9" s="54"/>
      <c r="C9" s="54"/>
      <c r="D9" s="54"/>
      <c r="E9" s="54"/>
      <c r="F9" s="55"/>
      <c r="G9" s="55"/>
      <c r="H9" s="54"/>
      <c r="I9" s="54"/>
      <c r="J9" s="54"/>
      <c r="K9" s="54"/>
      <c r="L9" s="54"/>
      <c r="M9" s="54"/>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row>
    <row r="10" spans="1:216" s="84" customFormat="1" ht="12.9" customHeight="1">
      <c r="A10" s="60"/>
      <c r="B10" s="54"/>
      <c r="C10" s="54"/>
      <c r="D10" s="54"/>
      <c r="E10" s="54"/>
      <c r="F10" s="55"/>
      <c r="G10" s="55"/>
      <c r="H10" s="54"/>
      <c r="I10" s="54"/>
      <c r="J10" s="54"/>
      <c r="K10" s="54"/>
      <c r="L10" s="54"/>
      <c r="M10" s="54"/>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row>
    <row r="11" spans="1:216" s="84" customFormat="1" ht="18" customHeight="1" thickBot="1">
      <c r="A11" s="26" t="s">
        <v>1</v>
      </c>
      <c r="B11" s="54"/>
      <c r="C11" s="54"/>
      <c r="D11" s="54"/>
      <c r="E11" s="54"/>
      <c r="F11" s="186"/>
      <c r="G11" s="186"/>
      <c r="H11" s="187"/>
      <c r="I11" s="187"/>
      <c r="J11" s="187"/>
      <c r="K11" s="187"/>
      <c r="L11" s="187"/>
      <c r="M11" s="151"/>
      <c r="N11" s="274">
        <v>2020</v>
      </c>
      <c r="O11" s="274"/>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row>
    <row r="12" spans="1:216" s="84" customFormat="1" ht="33" customHeight="1">
      <c r="A12" s="275" t="s">
        <v>345</v>
      </c>
      <c r="B12" s="275"/>
      <c r="C12" s="61"/>
      <c r="D12" s="62"/>
      <c r="E12" s="62"/>
      <c r="F12" s="276"/>
      <c r="G12" s="276"/>
      <c r="H12" s="276"/>
      <c r="I12" s="276"/>
      <c r="J12" s="276"/>
      <c r="K12" s="276"/>
      <c r="L12" s="276"/>
      <c r="M12" s="276"/>
      <c r="N12" s="276"/>
      <c r="O12" s="27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row>
    <row r="13" spans="1:216" s="84" customFormat="1" ht="18" customHeight="1">
      <c r="A13" s="188"/>
      <c r="B13" s="188"/>
      <c r="C13" s="268" t="s">
        <v>28</v>
      </c>
      <c r="D13" s="269"/>
      <c r="E13" s="269"/>
      <c r="F13" s="268" t="s">
        <v>29</v>
      </c>
      <c r="G13" s="269"/>
      <c r="H13" s="269"/>
      <c r="I13" s="269"/>
      <c r="J13" s="269"/>
      <c r="K13" s="269"/>
      <c r="L13" s="269"/>
      <c r="M13" s="269"/>
      <c r="N13" s="269"/>
      <c r="O13" s="270"/>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row>
    <row r="14" spans="1:216" s="84" customFormat="1" ht="18" customHeight="1">
      <c r="F14" s="90" t="s">
        <v>139</v>
      </c>
      <c r="G14" s="90" t="s">
        <v>140</v>
      </c>
      <c r="I14" s="90" t="s">
        <v>140</v>
      </c>
      <c r="J14" s="90" t="s">
        <v>141</v>
      </c>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row>
    <row r="15" spans="1:216" s="84" customFormat="1" ht="18" customHeight="1">
      <c r="A15" s="91" t="s">
        <v>30</v>
      </c>
      <c r="B15" s="91"/>
      <c r="C15" s="95" t="s">
        <v>31</v>
      </c>
      <c r="D15" s="95" t="s">
        <v>32</v>
      </c>
      <c r="E15" s="95" t="s">
        <v>33</v>
      </c>
      <c r="F15" s="95" t="s">
        <v>142</v>
      </c>
      <c r="G15" s="95" t="s">
        <v>143</v>
      </c>
      <c r="H15" s="95" t="s">
        <v>36</v>
      </c>
      <c r="I15" s="95" t="s">
        <v>38</v>
      </c>
      <c r="J15" s="95" t="s">
        <v>144</v>
      </c>
      <c r="K15" s="90"/>
      <c r="L15" s="90"/>
      <c r="M15" s="95" t="s">
        <v>34</v>
      </c>
      <c r="N15" s="95" t="s">
        <v>35</v>
      </c>
      <c r="O15" s="95" t="s">
        <v>37</v>
      </c>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row>
    <row r="16" spans="1:216" s="84" customFormat="1" ht="18" customHeight="1">
      <c r="A16" s="63" t="s">
        <v>39</v>
      </c>
      <c r="B16" s="129" t="s">
        <v>40</v>
      </c>
      <c r="C16" s="231">
        <v>1746156.1099999999</v>
      </c>
      <c r="D16" s="231">
        <v>34315.42</v>
      </c>
      <c r="E16" s="231">
        <v>1780471.5299999998</v>
      </c>
      <c r="F16" s="231">
        <v>1684855.43</v>
      </c>
      <c r="G16" s="231">
        <v>1684855.43</v>
      </c>
      <c r="H16" s="231">
        <v>1684441.49</v>
      </c>
      <c r="I16" s="231">
        <v>413.93999999999869</v>
      </c>
      <c r="J16" s="231">
        <v>95616.099999999817</v>
      </c>
      <c r="K16" s="64"/>
      <c r="L16" s="64"/>
      <c r="M16" s="66">
        <v>79.815943799827366</v>
      </c>
      <c r="N16" s="66">
        <v>94.629731597000045</v>
      </c>
      <c r="O16" s="66">
        <v>99.975431719978488</v>
      </c>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row>
    <row r="17" spans="1:134" s="84" customFormat="1" ht="18" customHeight="1">
      <c r="A17" s="63" t="s">
        <v>41</v>
      </c>
      <c r="B17" s="129" t="s">
        <v>42</v>
      </c>
      <c r="C17" s="109">
        <v>461302.57</v>
      </c>
      <c r="D17" s="109">
        <v>-66967.320000000007</v>
      </c>
      <c r="E17" s="109">
        <v>394335.25</v>
      </c>
      <c r="F17" s="109">
        <v>317604.46999999997</v>
      </c>
      <c r="G17" s="109">
        <v>317604.46999999997</v>
      </c>
      <c r="H17" s="109">
        <v>285515.21000000002</v>
      </c>
      <c r="I17" s="109">
        <v>32089.259999999951</v>
      </c>
      <c r="J17" s="109">
        <v>76730.780000000028</v>
      </c>
      <c r="K17" s="64"/>
      <c r="L17" s="64"/>
      <c r="M17" s="66">
        <v>15.045742249881911</v>
      </c>
      <c r="N17" s="66">
        <v>80.541739547757899</v>
      </c>
      <c r="O17" s="66">
        <v>89.896470915538458</v>
      </c>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row>
    <row r="18" spans="1:134" s="84" customFormat="1" ht="18" customHeight="1">
      <c r="A18" s="63" t="s">
        <v>43</v>
      </c>
      <c r="B18" s="129" t="s">
        <v>44</v>
      </c>
      <c r="C18" s="109">
        <v>266.88</v>
      </c>
      <c r="D18" s="109">
        <v>0</v>
      </c>
      <c r="E18" s="109">
        <v>266.88</v>
      </c>
      <c r="F18" s="109">
        <v>139.54</v>
      </c>
      <c r="G18" s="109">
        <v>139.54</v>
      </c>
      <c r="H18" s="109">
        <v>139.54</v>
      </c>
      <c r="I18" s="109">
        <v>0</v>
      </c>
      <c r="J18" s="109">
        <v>127.34</v>
      </c>
      <c r="K18" s="64"/>
      <c r="L18" s="64"/>
      <c r="M18" s="66">
        <v>6.6103694118301356E-3</v>
      </c>
      <c r="N18" s="66">
        <v>52.285671462829733</v>
      </c>
      <c r="O18" s="66">
        <v>100</v>
      </c>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row>
    <row r="19" spans="1:134" s="84" customFormat="1" ht="18" customHeight="1">
      <c r="A19" s="63" t="s">
        <v>45</v>
      </c>
      <c r="B19" s="129" t="s">
        <v>46</v>
      </c>
      <c r="C19" s="109">
        <v>6248</v>
      </c>
      <c r="D19" s="109">
        <v>4500</v>
      </c>
      <c r="E19" s="109">
        <v>10748</v>
      </c>
      <c r="F19" s="109">
        <v>6206</v>
      </c>
      <c r="G19" s="109">
        <v>6206</v>
      </c>
      <c r="H19" s="109">
        <v>6206</v>
      </c>
      <c r="I19" s="109">
        <v>0</v>
      </c>
      <c r="J19" s="109">
        <v>4542</v>
      </c>
      <c r="K19" s="64"/>
      <c r="L19" s="64"/>
      <c r="M19" s="66">
        <v>0.29399421362919465</v>
      </c>
      <c r="N19" s="66">
        <v>57.740975065128396</v>
      </c>
      <c r="O19" s="66">
        <v>100</v>
      </c>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row>
    <row r="20" spans="1:134" s="84" customFormat="1" ht="18" customHeight="1">
      <c r="A20" s="63" t="s">
        <v>62</v>
      </c>
      <c r="B20" s="129" t="s">
        <v>154</v>
      </c>
      <c r="C20" s="109">
        <v>0</v>
      </c>
      <c r="D20" s="109">
        <v>0</v>
      </c>
      <c r="E20" s="109">
        <v>0</v>
      </c>
      <c r="F20" s="109">
        <v>0</v>
      </c>
      <c r="G20" s="109">
        <v>0</v>
      </c>
      <c r="H20" s="109">
        <v>0</v>
      </c>
      <c r="I20" s="109">
        <v>0</v>
      </c>
      <c r="J20" s="109">
        <v>0</v>
      </c>
      <c r="K20" s="64"/>
      <c r="L20" s="64"/>
      <c r="M20" s="66">
        <v>0</v>
      </c>
      <c r="N20" s="66" t="s">
        <v>496</v>
      </c>
      <c r="O20" s="66" t="s">
        <v>496</v>
      </c>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row>
    <row r="21" spans="1:134" s="84" customFormat="1" ht="18" customHeight="1">
      <c r="A21" s="63" t="s">
        <v>47</v>
      </c>
      <c r="B21" s="129" t="s">
        <v>48</v>
      </c>
      <c r="C21" s="109">
        <v>117004.36</v>
      </c>
      <c r="D21" s="109">
        <v>128300</v>
      </c>
      <c r="E21" s="109">
        <v>245304.36</v>
      </c>
      <c r="F21" s="109">
        <v>102120.46</v>
      </c>
      <c r="G21" s="109">
        <v>102120.46</v>
      </c>
      <c r="H21" s="109">
        <v>102120.46</v>
      </c>
      <c r="I21" s="109">
        <v>0</v>
      </c>
      <c r="J21" s="109">
        <v>143183.9</v>
      </c>
      <c r="K21" s="64"/>
      <c r="L21" s="64"/>
      <c r="M21" s="66">
        <v>4.8377093672496994</v>
      </c>
      <c r="N21" s="66">
        <v>41.630103924773294</v>
      </c>
      <c r="O21" s="66">
        <v>100</v>
      </c>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row>
    <row r="22" spans="1:134" s="84" customFormat="1" ht="18" customHeight="1">
      <c r="A22" s="63" t="s">
        <v>49</v>
      </c>
      <c r="B22" s="129" t="s">
        <v>50</v>
      </c>
      <c r="C22" s="109">
        <v>0</v>
      </c>
      <c r="D22" s="109">
        <v>0</v>
      </c>
      <c r="E22" s="109">
        <v>0</v>
      </c>
      <c r="F22" s="109">
        <v>0</v>
      </c>
      <c r="G22" s="109">
        <v>0</v>
      </c>
      <c r="H22" s="109">
        <v>0</v>
      </c>
      <c r="I22" s="109">
        <v>0</v>
      </c>
      <c r="J22" s="109">
        <v>0</v>
      </c>
      <c r="K22" s="64"/>
      <c r="L22" s="64"/>
      <c r="M22" s="66">
        <v>0</v>
      </c>
      <c r="N22" s="66" t="s">
        <v>496</v>
      </c>
      <c r="O22" s="66" t="s">
        <v>496</v>
      </c>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row>
    <row r="23" spans="1:134" s="84" customFormat="1" ht="18" customHeight="1">
      <c r="A23" s="63" t="s">
        <v>51</v>
      </c>
      <c r="B23" s="129" t="s">
        <v>52</v>
      </c>
      <c r="C23" s="109">
        <v>0</v>
      </c>
      <c r="D23" s="109">
        <v>0</v>
      </c>
      <c r="E23" s="109">
        <v>0</v>
      </c>
      <c r="F23" s="109">
        <v>0</v>
      </c>
      <c r="G23" s="109">
        <v>0</v>
      </c>
      <c r="H23" s="109">
        <v>0</v>
      </c>
      <c r="I23" s="109">
        <v>0</v>
      </c>
      <c r="J23" s="109">
        <v>0</v>
      </c>
      <c r="K23" s="64"/>
      <c r="L23" s="64"/>
      <c r="M23" s="66">
        <v>0</v>
      </c>
      <c r="N23" s="66" t="s">
        <v>496</v>
      </c>
      <c r="O23" s="66" t="s">
        <v>496</v>
      </c>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row>
    <row r="24" spans="1:134" s="84" customFormat="1" ht="18" customHeight="1">
      <c r="A24" s="63" t="s">
        <v>53</v>
      </c>
      <c r="B24" s="129" t="s">
        <v>54</v>
      </c>
      <c r="C24" s="109">
        <v>0</v>
      </c>
      <c r="D24" s="109">
        <v>0</v>
      </c>
      <c r="E24" s="109">
        <v>0</v>
      </c>
      <c r="F24" s="109">
        <v>0</v>
      </c>
      <c r="G24" s="109">
        <v>0</v>
      </c>
      <c r="H24" s="109">
        <v>0</v>
      </c>
      <c r="I24" s="109">
        <v>0</v>
      </c>
      <c r="J24" s="109">
        <v>0</v>
      </c>
      <c r="K24" s="64"/>
      <c r="L24" s="64"/>
      <c r="M24" s="66">
        <v>0</v>
      </c>
      <c r="N24" s="66" t="s">
        <v>496</v>
      </c>
      <c r="O24" s="66" t="s">
        <v>496</v>
      </c>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row>
    <row r="25" spans="1:134" s="84" customFormat="1" ht="18" customHeight="1" thickBot="1">
      <c r="A25" s="273" t="s">
        <v>55</v>
      </c>
      <c r="B25" s="273"/>
      <c r="C25" s="67">
        <v>2330977.9199999995</v>
      </c>
      <c r="D25" s="67">
        <v>100148.09999999999</v>
      </c>
      <c r="E25" s="67">
        <v>2431126.0199999996</v>
      </c>
      <c r="F25" s="67">
        <v>2110925.9</v>
      </c>
      <c r="G25" s="67">
        <v>2110925.9</v>
      </c>
      <c r="H25" s="67">
        <v>2078422.6999999997</v>
      </c>
      <c r="I25" s="67">
        <v>32503.19999999995</v>
      </c>
      <c r="J25" s="67">
        <v>320200.11999999988</v>
      </c>
      <c r="K25" s="79"/>
      <c r="L25" s="79"/>
      <c r="M25" s="68">
        <v>100</v>
      </c>
      <c r="N25" s="68">
        <v>86.829143476486678</v>
      </c>
      <c r="O25" s="68">
        <v>98.460239651235497</v>
      </c>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row>
    <row r="26" spans="1:134" s="84" customFormat="1" ht="18" customHeight="1">
      <c r="A26" s="93" t="s">
        <v>105</v>
      </c>
      <c r="B26" s="93"/>
      <c r="C26" s="69"/>
      <c r="D26" s="69"/>
      <c r="E26" s="69"/>
      <c r="F26" s="70"/>
      <c r="G26" s="69"/>
      <c r="H26" s="71"/>
      <c r="I26" s="71"/>
      <c r="J26" s="69"/>
      <c r="K26" s="71"/>
      <c r="L26" s="71"/>
      <c r="M26" s="69"/>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row>
    <row r="27" spans="1:134" s="84" customFormat="1" ht="12.9" customHeight="1">
      <c r="A27" s="72"/>
      <c r="B27" s="72"/>
      <c r="C27" s="73"/>
      <c r="D27" s="57"/>
      <c r="E27" s="57"/>
      <c r="F27" s="57"/>
      <c r="G27" s="57"/>
      <c r="H27" s="58"/>
      <c r="I27" s="58"/>
      <c r="J27" s="57"/>
      <c r="K27" s="58"/>
      <c r="L27" s="58"/>
      <c r="M27" s="57"/>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row>
    <row r="28" spans="1:134" s="84" customFormat="1" ht="18" customHeight="1" thickBot="1">
      <c r="A28" s="26" t="s">
        <v>1</v>
      </c>
      <c r="B28" s="72"/>
      <c r="C28" s="73"/>
      <c r="D28" s="57"/>
      <c r="E28" s="57"/>
      <c r="F28" s="189"/>
      <c r="G28" s="189"/>
      <c r="H28" s="190"/>
      <c r="I28" s="190"/>
      <c r="J28" s="189"/>
      <c r="K28" s="190"/>
      <c r="L28" s="190"/>
      <c r="M28" s="151"/>
      <c r="N28" s="274">
        <v>2020</v>
      </c>
      <c r="O28" s="274"/>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row>
    <row r="29" spans="1:134" s="84" customFormat="1" ht="33" customHeight="1">
      <c r="A29" s="275" t="s">
        <v>346</v>
      </c>
      <c r="B29" s="275"/>
      <c r="C29" s="61"/>
      <c r="D29" s="62"/>
      <c r="E29" s="62"/>
      <c r="F29" s="276"/>
      <c r="G29" s="276"/>
      <c r="H29" s="276"/>
      <c r="I29" s="276"/>
      <c r="J29" s="276"/>
      <c r="K29" s="276"/>
      <c r="L29" s="276"/>
      <c r="M29" s="276"/>
      <c r="N29" s="276"/>
      <c r="O29" s="27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row>
    <row r="30" spans="1:134" s="84" customFormat="1" ht="18" customHeight="1">
      <c r="A30" s="188"/>
      <c r="B30" s="188"/>
      <c r="C30" s="268" t="s">
        <v>28</v>
      </c>
      <c r="D30" s="269"/>
      <c r="E30" s="269"/>
      <c r="F30" s="268" t="s">
        <v>29</v>
      </c>
      <c r="G30" s="269"/>
      <c r="H30" s="269"/>
      <c r="I30" s="269"/>
      <c r="J30" s="269"/>
      <c r="K30" s="269"/>
      <c r="L30" s="269"/>
      <c r="M30" s="269"/>
      <c r="N30" s="269"/>
      <c r="O30" s="270"/>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row>
    <row r="31" spans="1:134" s="84" customFormat="1" ht="18" customHeight="1">
      <c r="F31" s="90" t="s">
        <v>145</v>
      </c>
      <c r="G31" s="90" t="s">
        <v>145</v>
      </c>
      <c r="H31" s="90" t="s">
        <v>145</v>
      </c>
      <c r="I31" s="90" t="s">
        <v>145</v>
      </c>
      <c r="J31" s="90" t="s">
        <v>115</v>
      </c>
      <c r="K31" s="90" t="s">
        <v>145</v>
      </c>
      <c r="L31" s="90" t="s">
        <v>347</v>
      </c>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row>
    <row r="32" spans="1:134" s="84" customFormat="1" ht="18" customHeight="1">
      <c r="A32" s="277" t="s">
        <v>30</v>
      </c>
      <c r="B32" s="277"/>
      <c r="C32" s="95" t="s">
        <v>31</v>
      </c>
      <c r="D32" s="95" t="s">
        <v>32</v>
      </c>
      <c r="E32" s="95" t="s">
        <v>33</v>
      </c>
      <c r="F32" s="95" t="s">
        <v>348</v>
      </c>
      <c r="G32" s="95" t="s">
        <v>349</v>
      </c>
      <c r="H32" s="95" t="s">
        <v>350</v>
      </c>
      <c r="I32" s="95" t="s">
        <v>146</v>
      </c>
      <c r="J32" s="95" t="s">
        <v>147</v>
      </c>
      <c r="K32" s="95" t="s">
        <v>58</v>
      </c>
      <c r="L32" s="95" t="s">
        <v>351</v>
      </c>
      <c r="M32" s="95" t="s">
        <v>34</v>
      </c>
      <c r="N32" s="95" t="s">
        <v>56</v>
      </c>
      <c r="O32" s="95" t="s">
        <v>57</v>
      </c>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row>
    <row r="33" spans="1:132" s="84" customFormat="1" ht="18" customHeight="1">
      <c r="A33" s="63" t="s">
        <v>39</v>
      </c>
      <c r="B33" s="129" t="s">
        <v>59</v>
      </c>
      <c r="C33" s="231">
        <v>0</v>
      </c>
      <c r="D33" s="231">
        <v>0</v>
      </c>
      <c r="E33" s="231">
        <v>0</v>
      </c>
      <c r="F33" s="231">
        <v>0</v>
      </c>
      <c r="G33" s="231">
        <v>0</v>
      </c>
      <c r="H33" s="231">
        <v>0</v>
      </c>
      <c r="I33" s="231">
        <v>0</v>
      </c>
      <c r="J33" s="231">
        <v>0</v>
      </c>
      <c r="K33" s="231">
        <v>0</v>
      </c>
      <c r="L33" s="231">
        <v>0</v>
      </c>
      <c r="M33" s="66">
        <v>0</v>
      </c>
      <c r="N33" s="66" t="s">
        <v>496</v>
      </c>
      <c r="O33" s="66" t="s">
        <v>498</v>
      </c>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row>
    <row r="34" spans="1:132" s="84" customFormat="1" ht="18" customHeight="1">
      <c r="A34" s="63" t="s">
        <v>41</v>
      </c>
      <c r="B34" s="129" t="s">
        <v>60</v>
      </c>
      <c r="C34" s="109">
        <v>0</v>
      </c>
      <c r="D34" s="109">
        <v>0</v>
      </c>
      <c r="E34" s="109">
        <v>0</v>
      </c>
      <c r="F34" s="109">
        <v>0</v>
      </c>
      <c r="G34" s="109">
        <v>0</v>
      </c>
      <c r="H34" s="109">
        <v>0</v>
      </c>
      <c r="I34" s="109">
        <v>0</v>
      </c>
      <c r="J34" s="109">
        <v>0</v>
      </c>
      <c r="K34" s="109">
        <v>0</v>
      </c>
      <c r="L34" s="109">
        <v>0</v>
      </c>
      <c r="M34" s="66">
        <v>0</v>
      </c>
      <c r="N34" s="66" t="s">
        <v>496</v>
      </c>
      <c r="O34" s="66" t="s">
        <v>498</v>
      </c>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row>
    <row r="35" spans="1:132" s="84" customFormat="1" ht="18" customHeight="1">
      <c r="A35" s="63" t="s">
        <v>43</v>
      </c>
      <c r="B35" s="129" t="s">
        <v>61</v>
      </c>
      <c r="C35" s="109">
        <v>2031825.94</v>
      </c>
      <c r="D35" s="109">
        <v>-10100.33</v>
      </c>
      <c r="E35" s="109">
        <v>2021725.6099999999</v>
      </c>
      <c r="F35" s="109">
        <v>2139123.61</v>
      </c>
      <c r="G35" s="109">
        <v>0</v>
      </c>
      <c r="H35" s="109">
        <v>0</v>
      </c>
      <c r="I35" s="109">
        <v>2139123.61</v>
      </c>
      <c r="J35" s="109">
        <v>2087175.97</v>
      </c>
      <c r="K35" s="109">
        <v>51947.639999999898</v>
      </c>
      <c r="L35" s="109">
        <v>117398</v>
      </c>
      <c r="M35" s="66">
        <v>87.47626402900282</v>
      </c>
      <c r="N35" s="66">
        <v>105.80682162897466</v>
      </c>
      <c r="O35" s="66">
        <v>97.571545666778931</v>
      </c>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row>
    <row r="36" spans="1:132" s="84" customFormat="1" ht="18" customHeight="1">
      <c r="A36" s="63" t="s">
        <v>45</v>
      </c>
      <c r="B36" s="129" t="s">
        <v>46</v>
      </c>
      <c r="C36" s="109">
        <v>199121.98</v>
      </c>
      <c r="D36" s="109">
        <v>-14751.57</v>
      </c>
      <c r="E36" s="109">
        <v>184370.41000000003</v>
      </c>
      <c r="F36" s="109">
        <v>208136.95</v>
      </c>
      <c r="G36" s="109">
        <v>0</v>
      </c>
      <c r="H36" s="109">
        <v>0</v>
      </c>
      <c r="I36" s="109">
        <v>208136.95</v>
      </c>
      <c r="J36" s="109">
        <v>73667.689999999988</v>
      </c>
      <c r="K36" s="109">
        <v>134469.26</v>
      </c>
      <c r="L36" s="109">
        <v>23766.539999999979</v>
      </c>
      <c r="M36" s="66">
        <v>8.5114495989277401</v>
      </c>
      <c r="N36" s="66">
        <v>112.89064769124283</v>
      </c>
      <c r="O36" s="66">
        <v>35.39385486334838</v>
      </c>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row>
    <row r="37" spans="1:132" s="84" customFormat="1" ht="18" customHeight="1">
      <c r="A37" s="63" t="s">
        <v>62</v>
      </c>
      <c r="B37" s="129" t="s">
        <v>63</v>
      </c>
      <c r="C37" s="109">
        <v>30</v>
      </c>
      <c r="D37" s="109">
        <v>0</v>
      </c>
      <c r="E37" s="109">
        <v>30</v>
      </c>
      <c r="F37" s="109">
        <v>1.8</v>
      </c>
      <c r="G37" s="109">
        <v>0</v>
      </c>
      <c r="H37" s="109">
        <v>0</v>
      </c>
      <c r="I37" s="109">
        <v>1.8</v>
      </c>
      <c r="J37" s="109">
        <v>1.8</v>
      </c>
      <c r="K37" s="109">
        <v>0</v>
      </c>
      <c r="L37" s="109">
        <v>-28.2</v>
      </c>
      <c r="M37" s="66">
        <v>7.3608310672708199E-5</v>
      </c>
      <c r="N37" s="66">
        <v>6.0000000000000009</v>
      </c>
      <c r="O37" s="66">
        <v>100</v>
      </c>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row>
    <row r="38" spans="1:132" s="84" customFormat="1" ht="18" customHeight="1">
      <c r="A38" s="63" t="s">
        <v>47</v>
      </c>
      <c r="B38" s="129" t="s">
        <v>64</v>
      </c>
      <c r="C38" s="109">
        <v>0</v>
      </c>
      <c r="D38" s="109">
        <v>0</v>
      </c>
      <c r="E38" s="109">
        <v>0</v>
      </c>
      <c r="F38" s="109">
        <v>0</v>
      </c>
      <c r="G38" s="109">
        <v>0</v>
      </c>
      <c r="H38" s="109">
        <v>0</v>
      </c>
      <c r="I38" s="109">
        <v>0</v>
      </c>
      <c r="J38" s="109">
        <v>0</v>
      </c>
      <c r="K38" s="109">
        <v>0</v>
      </c>
      <c r="L38" s="109">
        <v>0</v>
      </c>
      <c r="M38" s="66">
        <v>0</v>
      </c>
      <c r="N38" s="66" t="s">
        <v>496</v>
      </c>
      <c r="O38" s="66" t="s">
        <v>498</v>
      </c>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row>
    <row r="39" spans="1:132" s="84" customFormat="1" ht="18" customHeight="1">
      <c r="A39" s="63" t="s">
        <v>49</v>
      </c>
      <c r="B39" s="129" t="s">
        <v>50</v>
      </c>
      <c r="C39" s="109">
        <v>100000</v>
      </c>
      <c r="D39" s="109">
        <v>125000</v>
      </c>
      <c r="E39" s="109">
        <v>225000</v>
      </c>
      <c r="F39" s="109">
        <v>98113.69</v>
      </c>
      <c r="G39" s="109">
        <v>0</v>
      </c>
      <c r="H39" s="109">
        <v>0</v>
      </c>
      <c r="I39" s="109">
        <v>98113.69</v>
      </c>
      <c r="J39" s="109">
        <v>0</v>
      </c>
      <c r="K39" s="109">
        <v>98113.69</v>
      </c>
      <c r="L39" s="109">
        <v>-126886.31</v>
      </c>
      <c r="M39" s="66">
        <v>4.0122127637587681</v>
      </c>
      <c r="N39" s="66">
        <v>43.606084444444441</v>
      </c>
      <c r="O39" s="66">
        <v>0</v>
      </c>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row>
    <row r="40" spans="1:132" s="84" customFormat="1" ht="18" customHeight="1">
      <c r="A40" s="63" t="s">
        <v>51</v>
      </c>
      <c r="B40" s="129" t="s">
        <v>52</v>
      </c>
      <c r="C40" s="109">
        <v>0</v>
      </c>
      <c r="D40" s="109">
        <v>0</v>
      </c>
      <c r="E40" s="109">
        <v>0</v>
      </c>
      <c r="F40" s="109">
        <v>0</v>
      </c>
      <c r="G40" s="109">
        <v>0</v>
      </c>
      <c r="H40" s="109">
        <v>0</v>
      </c>
      <c r="I40" s="109">
        <v>0</v>
      </c>
      <c r="J40" s="109">
        <v>0</v>
      </c>
      <c r="K40" s="109">
        <v>0</v>
      </c>
      <c r="L40" s="109">
        <v>0</v>
      </c>
      <c r="M40" s="66">
        <v>0</v>
      </c>
      <c r="N40" s="66" t="s">
        <v>496</v>
      </c>
      <c r="O40" s="66" t="s">
        <v>498</v>
      </c>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row>
    <row r="41" spans="1:132" s="84" customFormat="1" ht="18" customHeight="1">
      <c r="A41" s="63" t="s">
        <v>53</v>
      </c>
      <c r="B41" s="129" t="s">
        <v>54</v>
      </c>
      <c r="C41" s="109">
        <v>0</v>
      </c>
      <c r="D41" s="109">
        <v>0</v>
      </c>
      <c r="E41" s="109">
        <v>0</v>
      </c>
      <c r="F41" s="109">
        <v>0</v>
      </c>
      <c r="G41" s="109">
        <v>0</v>
      </c>
      <c r="H41" s="109">
        <v>0</v>
      </c>
      <c r="I41" s="109">
        <v>0</v>
      </c>
      <c r="J41" s="109">
        <v>0</v>
      </c>
      <c r="K41" s="109">
        <v>0</v>
      </c>
      <c r="L41" s="109">
        <v>0</v>
      </c>
      <c r="M41" s="66">
        <v>0</v>
      </c>
      <c r="N41" s="66" t="s">
        <v>496</v>
      </c>
      <c r="O41" s="66" t="s">
        <v>498</v>
      </c>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row>
    <row r="42" spans="1:132" s="84" customFormat="1" ht="18" customHeight="1" thickBot="1">
      <c r="A42" s="273" t="s">
        <v>65</v>
      </c>
      <c r="B42" s="273"/>
      <c r="C42" s="67">
        <v>2330977.92</v>
      </c>
      <c r="D42" s="67">
        <v>100148.1</v>
      </c>
      <c r="E42" s="67">
        <v>2431126.02</v>
      </c>
      <c r="F42" s="67">
        <v>2445376.0499999998</v>
      </c>
      <c r="G42" s="67">
        <v>0</v>
      </c>
      <c r="H42" s="67">
        <v>0</v>
      </c>
      <c r="I42" s="67">
        <v>2445376.0499999998</v>
      </c>
      <c r="J42" s="67">
        <v>2160845.46</v>
      </c>
      <c r="K42" s="67">
        <v>284530.58999999991</v>
      </c>
      <c r="L42" s="67">
        <v>14250.029999999795</v>
      </c>
      <c r="M42" s="68">
        <v>100</v>
      </c>
      <c r="N42" s="68">
        <v>100.58614937616437</v>
      </c>
      <c r="O42" s="68">
        <v>88.364546630772807</v>
      </c>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row>
    <row r="43" spans="1:132" s="84" customFormat="1" ht="18" customHeight="1">
      <c r="A43" s="93" t="s">
        <v>105</v>
      </c>
      <c r="B43" s="93"/>
      <c r="C43" s="69"/>
      <c r="D43" s="69"/>
      <c r="E43" s="69"/>
      <c r="F43" s="69"/>
      <c r="G43" s="69"/>
      <c r="H43" s="71"/>
      <c r="I43" s="71"/>
      <c r="J43" s="69"/>
      <c r="K43" s="71"/>
      <c r="L43" s="71"/>
      <c r="M43" s="69"/>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row>
    <row r="44" spans="1:132" s="84" customFormat="1" ht="12.9" customHeight="1">
      <c r="A44" s="93"/>
      <c r="B44" s="93"/>
      <c r="C44" s="69"/>
      <c r="D44" s="69"/>
      <c r="E44" s="69"/>
      <c r="F44" s="69"/>
      <c r="G44" s="69"/>
      <c r="H44" s="71"/>
      <c r="I44" s="71"/>
      <c r="J44" s="69"/>
      <c r="K44" s="71"/>
      <c r="L44" s="71"/>
      <c r="M44" s="69"/>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row>
    <row r="45" spans="1:132" s="84" customFormat="1" ht="18" customHeight="1">
      <c r="A45" s="56" t="s">
        <v>352</v>
      </c>
      <c r="C45" s="69"/>
      <c r="D45" s="69"/>
      <c r="E45" s="71"/>
      <c r="F45" s="69"/>
      <c r="G45" s="71"/>
      <c r="H45" s="71"/>
      <c r="L45" s="71"/>
      <c r="M45" s="69"/>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row>
    <row r="46" spans="1:132" s="84" customFormat="1" ht="18" customHeight="1">
      <c r="A46" s="93"/>
      <c r="B46" s="56"/>
      <c r="C46" s="69"/>
      <c r="D46" s="69"/>
      <c r="E46" s="71"/>
      <c r="F46" s="69"/>
      <c r="G46" s="71"/>
      <c r="H46" s="71"/>
      <c r="L46" s="71"/>
      <c r="M46" s="69"/>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row>
    <row r="47" spans="1:132" ht="18" customHeight="1" thickBot="1">
      <c r="A47" s="60"/>
      <c r="B47" s="72"/>
      <c r="C47" s="121">
        <v>2020</v>
      </c>
      <c r="D47" s="57"/>
      <c r="E47" s="57"/>
      <c r="F47" s="57"/>
      <c r="G47" s="121">
        <v>2020</v>
      </c>
      <c r="H47" s="71"/>
      <c r="P47" s="58"/>
    </row>
    <row r="48" spans="1:132" ht="33" customHeight="1">
      <c r="A48" s="278" t="s">
        <v>492</v>
      </c>
      <c r="B48" s="278"/>
      <c r="C48" s="278"/>
      <c r="D48" s="69"/>
      <c r="E48" s="94" t="s">
        <v>151</v>
      </c>
      <c r="F48" s="94"/>
      <c r="G48" s="94"/>
      <c r="H48" s="71"/>
      <c r="P48" s="71"/>
    </row>
    <row r="49" spans="1:132" ht="18" customHeight="1">
      <c r="A49" s="272" t="s">
        <v>134</v>
      </c>
      <c r="B49" s="272"/>
      <c r="C49" s="137">
        <v>0.86829143476486681</v>
      </c>
      <c r="D49" s="85"/>
      <c r="E49" s="129" t="s">
        <v>87</v>
      </c>
      <c r="F49" s="129"/>
      <c r="G49" s="191">
        <v>0.48352884404153712</v>
      </c>
      <c r="H49" s="71"/>
      <c r="P49" s="85"/>
    </row>
    <row r="50" spans="1:132" ht="18" customHeight="1">
      <c r="A50" s="272" t="s">
        <v>135</v>
      </c>
      <c r="B50" s="272"/>
      <c r="C50" s="137">
        <v>0.98460239651235493</v>
      </c>
      <c r="D50" s="85"/>
      <c r="E50" s="129" t="s">
        <v>88</v>
      </c>
      <c r="F50" s="129"/>
      <c r="G50" s="137">
        <v>5.9447977515389463E-5</v>
      </c>
      <c r="H50" s="71"/>
      <c r="P50" s="85"/>
    </row>
    <row r="51" spans="1:132" ht="18" customHeight="1">
      <c r="A51" s="272" t="s">
        <v>89</v>
      </c>
      <c r="B51" s="272"/>
      <c r="C51" s="191">
        <v>0.41739738159468004</v>
      </c>
      <c r="D51" s="85"/>
      <c r="E51" s="129" t="s">
        <v>90</v>
      </c>
      <c r="F51" s="129"/>
      <c r="G51" s="191">
        <v>2.7591508838714637E-5</v>
      </c>
      <c r="H51" s="71"/>
      <c r="P51" s="129"/>
    </row>
    <row r="52" spans="1:132" ht="18" customHeight="1">
      <c r="A52" s="272" t="s">
        <v>91</v>
      </c>
      <c r="B52" s="272"/>
      <c r="C52" s="191">
        <v>2.0192472228060806E-2</v>
      </c>
      <c r="D52" s="85"/>
      <c r="E52" s="129" t="s">
        <v>94</v>
      </c>
      <c r="F52" s="129"/>
      <c r="G52" s="191">
        <v>0.42297296827016029</v>
      </c>
      <c r="H52" s="71"/>
      <c r="P52" s="129"/>
    </row>
    <row r="53" spans="1:132" ht="18" customHeight="1">
      <c r="A53" s="272" t="s">
        <v>93</v>
      </c>
      <c r="B53" s="272"/>
      <c r="C53" s="137">
        <v>4.8377093672496992E-2</v>
      </c>
      <c r="D53" s="85"/>
      <c r="E53" s="129" t="s">
        <v>96</v>
      </c>
      <c r="F53" s="129"/>
      <c r="G53" s="137">
        <v>0.99079637345467675</v>
      </c>
      <c r="H53" s="71"/>
      <c r="P53" s="129"/>
    </row>
    <row r="54" spans="1:132" ht="18" customHeight="1">
      <c r="A54" s="272" t="s">
        <v>353</v>
      </c>
      <c r="B54" s="272"/>
      <c r="C54" s="192" t="s">
        <v>499</v>
      </c>
      <c r="D54" s="129"/>
      <c r="E54" s="129" t="s">
        <v>97</v>
      </c>
      <c r="F54" s="129"/>
      <c r="G54" s="137">
        <v>0.73236496806529183</v>
      </c>
      <c r="H54" s="71"/>
      <c r="P54" s="129"/>
    </row>
    <row r="55" spans="1:132" ht="18" customHeight="1">
      <c r="A55" s="272" t="s">
        <v>136</v>
      </c>
      <c r="B55" s="272"/>
      <c r="C55" s="137">
        <v>1.0058614937616437</v>
      </c>
      <c r="D55" s="129"/>
      <c r="E55" s="129" t="s">
        <v>99</v>
      </c>
      <c r="F55" s="129"/>
      <c r="G55" s="137">
        <v>38.088054521771497</v>
      </c>
      <c r="H55" s="71"/>
      <c r="P55" s="85"/>
    </row>
    <row r="56" spans="1:132" ht="18" customHeight="1">
      <c r="A56" s="272" t="s">
        <v>137</v>
      </c>
      <c r="B56" s="272"/>
      <c r="C56" s="137">
        <v>0.88364546630772811</v>
      </c>
      <c r="D56" s="85"/>
      <c r="E56" s="129" t="s">
        <v>101</v>
      </c>
      <c r="F56" s="129"/>
      <c r="G56" s="137">
        <v>978.4002436577307</v>
      </c>
      <c r="H56" s="71"/>
      <c r="P56" s="85"/>
    </row>
    <row r="57" spans="1:132" ht="18" customHeight="1" thickBot="1">
      <c r="A57" s="272" t="s">
        <v>98</v>
      </c>
      <c r="B57" s="272"/>
      <c r="C57" s="137">
        <v>1</v>
      </c>
      <c r="D57" s="85"/>
      <c r="E57" s="140" t="s">
        <v>103</v>
      </c>
      <c r="F57" s="140"/>
      <c r="G57" s="142">
        <v>0.87476264029002826</v>
      </c>
      <c r="H57" s="71"/>
      <c r="P57" s="85"/>
    </row>
    <row r="58" spans="1:132" ht="18" customHeight="1" thickBot="1">
      <c r="A58" s="271" t="s">
        <v>100</v>
      </c>
      <c r="B58" s="271"/>
      <c r="C58" s="193" t="s">
        <v>500</v>
      </c>
      <c r="D58" s="85"/>
      <c r="H58" s="71"/>
      <c r="P58" s="85"/>
    </row>
    <row r="59" spans="1:132" ht="18" customHeight="1">
      <c r="A59" s="87"/>
      <c r="D59" s="85"/>
      <c r="E59" s="69"/>
      <c r="F59" s="69"/>
      <c r="G59" s="69"/>
      <c r="H59" s="71"/>
      <c r="P59" s="85"/>
    </row>
    <row r="60" spans="1:132" ht="18" customHeight="1">
      <c r="A60" s="129" t="s">
        <v>104</v>
      </c>
      <c r="C60" s="69"/>
      <c r="D60" s="69"/>
      <c r="E60" s="69"/>
      <c r="F60" s="69"/>
      <c r="G60" s="69"/>
      <c r="H60" s="71"/>
    </row>
    <row r="61" spans="1:132" ht="18" customHeight="1">
      <c r="A61" s="93"/>
      <c r="C61" s="69"/>
      <c r="D61" s="69"/>
      <c r="H61" s="71"/>
      <c r="J61" s="85"/>
      <c r="K61" s="85"/>
      <c r="L61" s="85"/>
      <c r="M61" s="85"/>
      <c r="N61" s="85"/>
      <c r="O61" s="85"/>
      <c r="P61" s="85"/>
    </row>
    <row r="62" spans="1:132" s="84" customFormat="1" ht="21" customHeight="1">
      <c r="A62" s="130" t="s">
        <v>378</v>
      </c>
      <c r="B62" s="87"/>
      <c r="C62" s="87"/>
      <c r="D62" s="87"/>
      <c r="E62" s="85"/>
      <c r="F62" s="85"/>
      <c r="G62" s="85"/>
      <c r="H62" s="87"/>
      <c r="I62" s="58"/>
      <c r="J62" s="57"/>
      <c r="K62" s="58"/>
      <c r="L62" s="58"/>
      <c r="M62" s="57"/>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row>
    <row r="63" spans="1:132" s="84" customFormat="1" ht="12.9" customHeight="1">
      <c r="A63" s="129"/>
      <c r="B63" s="85"/>
      <c r="C63" s="85"/>
      <c r="D63" s="85"/>
      <c r="H63" s="85"/>
      <c r="I63" s="58"/>
      <c r="J63" s="57"/>
      <c r="K63" s="58"/>
      <c r="L63" s="58"/>
      <c r="M63" s="57"/>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row>
    <row r="64" spans="1:132" s="84" customFormat="1" ht="18" customHeight="1">
      <c r="E64" s="194"/>
      <c r="F64" s="194"/>
      <c r="G64" s="194"/>
      <c r="I64" s="58"/>
      <c r="J64" s="57"/>
      <c r="K64" s="58"/>
      <c r="L64" s="58"/>
      <c r="M64" s="57"/>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row>
    <row r="65" spans="1:132" s="194" customFormat="1" ht="33" customHeight="1">
      <c r="E65" s="85"/>
      <c r="F65" s="85"/>
      <c r="G65" s="85"/>
      <c r="I65" s="71"/>
      <c r="J65" s="69"/>
      <c r="K65" s="71"/>
      <c r="L65" s="71"/>
      <c r="M65" s="69"/>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row>
    <row r="66" spans="1:132" s="85" customFormat="1" ht="18" customHeight="1"/>
    <row r="67" spans="1:132" s="85" customFormat="1" ht="18" customHeight="1"/>
    <row r="68" spans="1:132" s="85" customFormat="1" ht="18" customHeight="1">
      <c r="I68" s="129"/>
      <c r="J68" s="129"/>
    </row>
    <row r="69" spans="1:132" s="85" customFormat="1" ht="18" customHeight="1">
      <c r="I69" s="129"/>
      <c r="J69" s="129"/>
    </row>
    <row r="70" spans="1:132" s="85" customFormat="1" ht="18" customHeight="1">
      <c r="I70" s="129"/>
      <c r="J70" s="129"/>
    </row>
    <row r="71" spans="1:132" s="85" customFormat="1" ht="18" customHeight="1">
      <c r="I71" s="129"/>
      <c r="J71" s="129"/>
    </row>
    <row r="72" spans="1:132" s="85" customFormat="1" ht="18" customHeight="1"/>
    <row r="73" spans="1:132" s="85" customFormat="1" ht="18" customHeight="1"/>
    <row r="74" spans="1:132" s="85" customFormat="1" ht="18" customHeight="1"/>
    <row r="75" spans="1:132" s="85" customFormat="1" ht="18" customHeight="1"/>
    <row r="76" spans="1:132" s="85" customFormat="1" ht="18" customHeight="1">
      <c r="E76" s="87"/>
      <c r="F76" s="87"/>
      <c r="G76" s="87"/>
    </row>
    <row r="77" spans="1:132" ht="12.9" customHeight="1">
      <c r="E77" s="85"/>
      <c r="F77" s="85"/>
      <c r="G77" s="85"/>
    </row>
    <row r="78" spans="1:132" s="85" customFormat="1" ht="18" customHeight="1">
      <c r="E78" s="87"/>
      <c r="F78" s="87"/>
      <c r="G78" s="87"/>
    </row>
    <row r="79" spans="1:132" ht="12.9" customHeight="1">
      <c r="A79" s="87"/>
    </row>
    <row r="80" spans="1:132" ht="18" customHeight="1">
      <c r="E80" s="85"/>
      <c r="F80" s="85"/>
      <c r="G80" s="85"/>
    </row>
    <row r="81" spans="1:7" s="85" customFormat="1" ht="18" customHeight="1">
      <c r="E81" s="87"/>
      <c r="F81" s="87"/>
      <c r="G81" s="87"/>
    </row>
    <row r="82" spans="1:7" ht="12.9" customHeight="1">
      <c r="A82" s="87"/>
    </row>
    <row r="83" spans="1:7" ht="12.9" customHeight="1">
      <c r="A83" s="87"/>
    </row>
    <row r="84" spans="1:7" ht="15" customHeight="1">
      <c r="A84" s="87"/>
    </row>
  </sheetData>
  <sheetProtection selectLockedCells="1" selectUnlockedCells="1"/>
  <mergeCells count="26">
    <mergeCell ref="N1:O1"/>
    <mergeCell ref="M5:O5"/>
    <mergeCell ref="N11:O11"/>
    <mergeCell ref="A12:B12"/>
    <mergeCell ref="F12:O12"/>
    <mergeCell ref="A32:B32"/>
    <mergeCell ref="A42:B42"/>
    <mergeCell ref="A48:C48"/>
    <mergeCell ref="A49:B49"/>
    <mergeCell ref="A50:B50"/>
    <mergeCell ref="C13:E13"/>
    <mergeCell ref="F13:O13"/>
    <mergeCell ref="A58:B58"/>
    <mergeCell ref="A52:B52"/>
    <mergeCell ref="A53:B53"/>
    <mergeCell ref="A54:B54"/>
    <mergeCell ref="A55:B55"/>
    <mergeCell ref="A56:B56"/>
    <mergeCell ref="A57:B57"/>
    <mergeCell ref="A51:B51"/>
    <mergeCell ref="A25:B25"/>
    <mergeCell ref="N28:O28"/>
    <mergeCell ref="A29:B29"/>
    <mergeCell ref="F29:O29"/>
    <mergeCell ref="C30:E30"/>
    <mergeCell ref="F30:O30"/>
  </mergeCells>
  <printOptions horizontalCentered="1" verticalCentered="1"/>
  <pageMargins left="0.31496062992125984" right="0.31496062992125984" top="0.59055118110236227" bottom="0.59055118110236227" header="0" footer="0"/>
  <pageSetup paperSize="9" scale="4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48"/>
  <sheetViews>
    <sheetView zoomScale="75" workbookViewId="0">
      <selection activeCell="B1" sqref="B1"/>
    </sheetView>
  </sheetViews>
  <sheetFormatPr baseColWidth="10" defaultColWidth="11.44140625" defaultRowHeight="13.2"/>
  <cols>
    <col min="1" max="1" width="3.44140625" style="119" customWidth="1"/>
    <col min="2" max="2" width="39.88671875" style="87" customWidth="1"/>
    <col min="3" max="3" width="19.33203125" style="87" customWidth="1"/>
    <col min="4" max="4" width="18" style="87" customWidth="1"/>
    <col min="5" max="5" width="19.33203125" style="87" customWidth="1"/>
    <col min="6" max="6" width="19.6640625" style="87" customWidth="1"/>
    <col min="7" max="7" width="20.33203125" style="87" customWidth="1"/>
    <col min="8" max="8" width="3.88671875" style="87" customWidth="1"/>
    <col min="9" max="9" width="42.6640625" style="87" customWidth="1"/>
    <col min="10" max="11" width="18.6640625" style="87" customWidth="1"/>
    <col min="12" max="12" width="44.5546875" style="87" customWidth="1"/>
    <col min="13" max="14" width="18.6640625" style="87" customWidth="1"/>
    <col min="15" max="15" width="6.33203125" style="87" customWidth="1"/>
    <col min="16" max="16384" width="11.44140625" style="87"/>
  </cols>
  <sheetData>
    <row r="1" spans="1:214" s="84" customFormat="1" ht="60" customHeight="1">
      <c r="A1" s="4"/>
      <c r="B1" s="5"/>
      <c r="C1" s="8"/>
      <c r="D1" s="8"/>
      <c r="E1" s="8"/>
      <c r="F1" s="6" t="s">
        <v>0</v>
      </c>
      <c r="G1" s="195">
        <v>2020</v>
      </c>
      <c r="H1" s="8"/>
      <c r="I1" s="54"/>
      <c r="J1" s="54"/>
      <c r="K1" s="54"/>
      <c r="L1" s="54"/>
      <c r="M1" s="54"/>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row>
    <row r="2" spans="1:214" s="84" customFormat="1" ht="12.9" customHeight="1" thickBot="1">
      <c r="A2" s="4"/>
      <c r="B2" s="5"/>
      <c r="C2" s="8"/>
      <c r="D2" s="8"/>
      <c r="E2" s="8"/>
      <c r="F2" s="8"/>
      <c r="G2" s="8"/>
      <c r="H2" s="8"/>
      <c r="I2" s="54"/>
      <c r="J2" s="54"/>
      <c r="K2" s="54"/>
      <c r="L2" s="54"/>
      <c r="M2" s="54"/>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row>
    <row r="3" spans="1:214" s="84" customFormat="1" ht="33" customHeight="1">
      <c r="A3" s="33" t="s">
        <v>489</v>
      </c>
      <c r="B3" s="10"/>
      <c r="C3" s="9"/>
      <c r="D3" s="10"/>
      <c r="E3" s="10"/>
      <c r="F3" s="10"/>
      <c r="G3" s="10"/>
      <c r="H3" s="8"/>
      <c r="I3" s="54"/>
      <c r="J3" s="54"/>
      <c r="K3" s="54"/>
      <c r="L3" s="54"/>
      <c r="M3" s="54"/>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row>
    <row r="4" spans="1:214" s="84" customFormat="1" ht="20.100000000000001" customHeight="1">
      <c r="A4" s="12" t="s">
        <v>490</v>
      </c>
      <c r="B4" s="17"/>
      <c r="C4" s="35"/>
      <c r="D4" s="17"/>
      <c r="E4" s="17"/>
      <c r="F4" s="17"/>
      <c r="G4" s="17"/>
      <c r="H4" s="8"/>
      <c r="I4" s="54"/>
      <c r="J4" s="54"/>
      <c r="K4" s="54"/>
      <c r="L4" s="54"/>
      <c r="M4" s="54"/>
      <c r="N4" s="26"/>
      <c r="O4" s="26"/>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row>
    <row r="5" spans="1:214" s="84" customFormat="1" ht="18" customHeight="1" thickBot="1">
      <c r="A5" s="183"/>
      <c r="B5" s="184"/>
      <c r="C5" s="151"/>
      <c r="D5" s="184"/>
      <c r="E5" s="96" t="s">
        <v>491</v>
      </c>
      <c r="F5" s="184"/>
      <c r="G5" s="34">
        <v>5057353</v>
      </c>
      <c r="H5" s="8"/>
      <c r="I5" s="54"/>
      <c r="J5" s="54"/>
      <c r="K5" s="54"/>
      <c r="L5" s="54"/>
      <c r="M5" s="54"/>
      <c r="N5" s="26"/>
      <c r="O5" s="26"/>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row>
    <row r="6" spans="1:214" s="84" customFormat="1" ht="12.9" customHeight="1">
      <c r="A6" s="50"/>
      <c r="B6" s="51"/>
      <c r="D6" s="51"/>
      <c r="E6" s="51"/>
      <c r="F6" s="51"/>
      <c r="G6" s="51"/>
      <c r="H6" s="8"/>
      <c r="I6" s="54"/>
      <c r="J6" s="54"/>
      <c r="K6" s="54"/>
      <c r="L6" s="54"/>
      <c r="M6" s="54"/>
      <c r="N6" s="26"/>
      <c r="O6" s="26"/>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row>
    <row r="7" spans="1:214" s="84" customFormat="1" ht="12.9" customHeight="1">
      <c r="A7" s="54"/>
      <c r="B7" s="54"/>
      <c r="C7" s="54"/>
      <c r="D7" s="54"/>
      <c r="E7" s="54"/>
      <c r="F7" s="55"/>
      <c r="G7" s="55"/>
      <c r="H7" s="8"/>
      <c r="I7" s="54"/>
      <c r="J7" s="54"/>
      <c r="K7" s="54"/>
      <c r="L7" s="54"/>
      <c r="M7" s="54"/>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row>
    <row r="8" spans="1:214" s="84" customFormat="1" ht="21" customHeight="1">
      <c r="A8" s="56" t="s">
        <v>344</v>
      </c>
      <c r="B8" s="54"/>
      <c r="C8" s="54"/>
      <c r="D8" s="54"/>
      <c r="E8" s="54"/>
      <c r="F8" s="55"/>
      <c r="G8" s="55"/>
      <c r="H8" s="54"/>
      <c r="I8" s="54"/>
      <c r="J8" s="54"/>
      <c r="K8" s="54"/>
      <c r="L8" s="54"/>
      <c r="M8" s="54"/>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row>
    <row r="9" spans="1:214" s="84" customFormat="1" ht="18" customHeight="1">
      <c r="A9" s="19"/>
      <c r="B9" s="54"/>
      <c r="C9" s="54"/>
      <c r="D9" s="54"/>
      <c r="E9" s="54"/>
      <c r="F9" s="55"/>
      <c r="G9" s="55"/>
      <c r="H9" s="54"/>
      <c r="I9" s="54"/>
      <c r="J9" s="54"/>
      <c r="K9" s="54"/>
      <c r="L9" s="54"/>
      <c r="M9" s="54"/>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row>
    <row r="10" spans="1:214" s="84" customFormat="1" ht="12.9" customHeight="1">
      <c r="A10" s="60"/>
      <c r="B10" s="54"/>
      <c r="C10" s="54"/>
      <c r="D10" s="54"/>
      <c r="E10" s="54"/>
      <c r="F10" s="55"/>
      <c r="G10" s="55"/>
      <c r="H10" s="54"/>
      <c r="I10" s="54"/>
      <c r="J10" s="54"/>
      <c r="K10" s="54"/>
      <c r="L10" s="54"/>
      <c r="M10" s="54"/>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row>
    <row r="11" spans="1:214" s="84" customFormat="1" ht="18" customHeight="1" thickBot="1">
      <c r="A11" s="26" t="s">
        <v>1</v>
      </c>
      <c r="B11" s="93"/>
      <c r="C11" s="69"/>
      <c r="D11" s="69"/>
      <c r="E11" s="69"/>
      <c r="F11" s="69"/>
      <c r="G11" s="80">
        <v>2020</v>
      </c>
      <c r="H11" s="71"/>
      <c r="I11" s="54"/>
      <c r="J11" s="54"/>
      <c r="K11" s="54"/>
      <c r="L11" s="54"/>
      <c r="M11" s="54"/>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row>
    <row r="12" spans="1:214" ht="33" customHeight="1">
      <c r="A12" s="275" t="s">
        <v>354</v>
      </c>
      <c r="B12" s="275"/>
      <c r="C12" s="101"/>
      <c r="D12" s="74"/>
      <c r="E12" s="74"/>
      <c r="F12" s="196"/>
      <c r="G12" s="74"/>
      <c r="H12" s="85"/>
      <c r="I12" s="54"/>
      <c r="J12" s="54"/>
      <c r="K12" s="54"/>
      <c r="L12" s="54"/>
      <c r="M12" s="54"/>
      <c r="N12" s="26"/>
      <c r="O12" s="26"/>
      <c r="P12" s="58"/>
    </row>
    <row r="13" spans="1:214" ht="33" customHeight="1">
      <c r="A13" s="283"/>
      <c r="B13" s="283"/>
      <c r="C13" s="283"/>
      <c r="D13" s="75" t="s">
        <v>66</v>
      </c>
      <c r="E13" s="75" t="s">
        <v>67</v>
      </c>
      <c r="F13" s="129"/>
      <c r="G13" s="90" t="s">
        <v>68</v>
      </c>
      <c r="H13" s="85"/>
      <c r="I13" s="54"/>
      <c r="J13" s="54"/>
      <c r="K13" s="54"/>
      <c r="L13" s="54"/>
      <c r="M13" s="54"/>
      <c r="N13" s="26"/>
      <c r="O13" s="26"/>
      <c r="P13" s="58"/>
    </row>
    <row r="14" spans="1:214" ht="18" customHeight="1">
      <c r="A14" s="284" t="s">
        <v>4</v>
      </c>
      <c r="B14" s="284"/>
      <c r="C14" s="284"/>
      <c r="D14" s="75" t="s">
        <v>69</v>
      </c>
      <c r="E14" s="197" t="s">
        <v>70</v>
      </c>
      <c r="F14" s="165" t="s">
        <v>71</v>
      </c>
      <c r="G14" s="75" t="s">
        <v>72</v>
      </c>
      <c r="H14" s="85"/>
      <c r="I14" s="54"/>
      <c r="J14" s="54"/>
      <c r="K14" s="54"/>
      <c r="L14" s="54"/>
      <c r="M14" s="54"/>
      <c r="N14" s="26"/>
      <c r="O14" s="26"/>
      <c r="P14" s="58"/>
    </row>
    <row r="15" spans="1:214" ht="18" customHeight="1">
      <c r="A15" s="198" t="s">
        <v>73</v>
      </c>
      <c r="B15" s="199" t="s">
        <v>74</v>
      </c>
      <c r="C15" s="65"/>
      <c r="D15" s="231">
        <v>2347260.56</v>
      </c>
      <c r="E15" s="231">
        <v>2008805.44</v>
      </c>
      <c r="F15" s="65"/>
      <c r="G15" s="231">
        <v>338455.12000000011</v>
      </c>
      <c r="H15" s="85"/>
      <c r="I15" s="54"/>
      <c r="J15" s="54"/>
      <c r="K15" s="54"/>
      <c r="L15" s="54"/>
      <c r="M15" s="54"/>
      <c r="N15" s="26"/>
      <c r="O15" s="26"/>
      <c r="P15" s="71"/>
    </row>
    <row r="16" spans="1:214" ht="18" customHeight="1">
      <c r="A16" s="200" t="s">
        <v>75</v>
      </c>
      <c r="B16" s="129" t="s">
        <v>76</v>
      </c>
      <c r="C16" s="64"/>
      <c r="D16" s="109">
        <v>98113.69</v>
      </c>
      <c r="E16" s="109">
        <v>102120.46</v>
      </c>
      <c r="F16" s="64"/>
      <c r="G16" s="109">
        <v>-4006.7700000000041</v>
      </c>
      <c r="H16" s="85"/>
      <c r="I16" s="54"/>
      <c r="J16" s="54"/>
      <c r="K16" s="54"/>
      <c r="L16" s="54"/>
      <c r="M16" s="54"/>
      <c r="N16" s="26"/>
      <c r="O16" s="26"/>
      <c r="P16" s="85"/>
    </row>
    <row r="17" spans="1:132" ht="18" customHeight="1">
      <c r="A17" s="200" t="s">
        <v>77</v>
      </c>
      <c r="B17" s="129" t="s">
        <v>78</v>
      </c>
      <c r="C17" s="64"/>
      <c r="D17" s="109">
        <v>0</v>
      </c>
      <c r="E17" s="109">
        <v>0</v>
      </c>
      <c r="F17" s="64"/>
      <c r="G17" s="109">
        <v>0</v>
      </c>
      <c r="H17" s="85"/>
      <c r="I17" s="54"/>
      <c r="J17" s="54"/>
      <c r="K17" s="54"/>
      <c r="L17" s="54"/>
      <c r="M17" s="54"/>
      <c r="N17" s="26"/>
      <c r="O17" s="26"/>
      <c r="P17" s="85"/>
    </row>
    <row r="18" spans="1:132" ht="18" customHeight="1">
      <c r="A18" s="201" t="s">
        <v>79</v>
      </c>
      <c r="B18" s="201"/>
      <c r="C18" s="76"/>
      <c r="D18" s="231">
        <v>2445376.0499999998</v>
      </c>
      <c r="E18" s="231">
        <v>2110925.9</v>
      </c>
      <c r="F18" s="64"/>
      <c r="G18" s="231">
        <v>334450.14999999991</v>
      </c>
      <c r="H18" s="85"/>
      <c r="I18" s="54"/>
      <c r="J18" s="54"/>
      <c r="K18" s="54"/>
      <c r="L18" s="54"/>
      <c r="M18" s="54"/>
      <c r="N18" s="26"/>
      <c r="O18" s="26"/>
      <c r="P18" s="129"/>
    </row>
    <row r="19" spans="1:132" ht="18" customHeight="1">
      <c r="A19" s="200" t="s">
        <v>80</v>
      </c>
      <c r="B19" s="129" t="s">
        <v>52</v>
      </c>
      <c r="C19" s="64"/>
      <c r="D19" s="231">
        <v>0</v>
      </c>
      <c r="E19" s="231">
        <v>0</v>
      </c>
      <c r="F19" s="64"/>
      <c r="G19" s="231">
        <v>0</v>
      </c>
      <c r="H19" s="85"/>
      <c r="I19" s="54"/>
      <c r="J19" s="54"/>
      <c r="K19" s="54"/>
      <c r="L19" s="54"/>
      <c r="M19" s="54"/>
      <c r="N19" s="26"/>
      <c r="O19" s="26"/>
      <c r="P19" s="129"/>
    </row>
    <row r="20" spans="1:132" ht="18" customHeight="1">
      <c r="A20" s="200" t="s">
        <v>81</v>
      </c>
      <c r="B20" s="129" t="s">
        <v>82</v>
      </c>
      <c r="C20" s="64"/>
      <c r="D20" s="231">
        <v>0</v>
      </c>
      <c r="E20" s="231">
        <v>0</v>
      </c>
      <c r="F20" s="64"/>
      <c r="G20" s="109">
        <v>0</v>
      </c>
      <c r="H20" s="85"/>
      <c r="I20" s="54"/>
      <c r="J20" s="54"/>
      <c r="K20" s="54"/>
      <c r="L20" s="54"/>
      <c r="M20" s="54"/>
      <c r="N20" s="26"/>
      <c r="O20" s="26"/>
      <c r="P20" s="129"/>
    </row>
    <row r="21" spans="1:132" ht="18" customHeight="1">
      <c r="A21" s="199" t="s">
        <v>83</v>
      </c>
      <c r="B21" s="199"/>
      <c r="C21" s="65"/>
      <c r="D21" s="231">
        <v>0</v>
      </c>
      <c r="E21" s="231">
        <v>0</v>
      </c>
      <c r="F21" s="64"/>
      <c r="G21" s="231">
        <v>0</v>
      </c>
      <c r="H21" s="85"/>
      <c r="I21" s="54"/>
      <c r="J21" s="54"/>
      <c r="K21" s="54"/>
      <c r="L21" s="54"/>
      <c r="M21" s="54"/>
      <c r="N21" s="26"/>
      <c r="O21" s="26"/>
      <c r="P21" s="129"/>
    </row>
    <row r="22" spans="1:132" ht="18" customHeight="1">
      <c r="A22" s="281" t="s">
        <v>138</v>
      </c>
      <c r="B22" s="281"/>
      <c r="C22" s="281"/>
      <c r="D22" s="77">
        <v>2445376.0499999998</v>
      </c>
      <c r="E22" s="77">
        <v>2110925.9</v>
      </c>
      <c r="F22" s="64"/>
      <c r="G22" s="77">
        <v>334450.14999999991</v>
      </c>
      <c r="H22" s="85"/>
      <c r="I22" s="54"/>
      <c r="J22" s="54"/>
      <c r="K22" s="54"/>
      <c r="L22" s="54"/>
      <c r="M22" s="54"/>
      <c r="N22" s="26"/>
      <c r="O22" s="26"/>
      <c r="P22" s="85"/>
    </row>
    <row r="23" spans="1:132" ht="18" customHeight="1">
      <c r="A23" s="203" t="s">
        <v>84</v>
      </c>
      <c r="B23" s="129"/>
      <c r="C23" s="64"/>
      <c r="D23" s="64"/>
      <c r="E23" s="64"/>
      <c r="F23" s="64"/>
      <c r="G23" s="65"/>
      <c r="H23" s="85"/>
      <c r="I23" s="54"/>
      <c r="J23" s="54"/>
      <c r="K23" s="54"/>
      <c r="L23" s="54"/>
      <c r="M23" s="54"/>
      <c r="N23" s="26"/>
      <c r="O23" s="26"/>
      <c r="P23" s="85"/>
    </row>
    <row r="24" spans="1:132" ht="18" customHeight="1">
      <c r="A24" s="204" t="s">
        <v>355</v>
      </c>
      <c r="B24" s="129"/>
      <c r="C24" s="64"/>
      <c r="D24" s="64"/>
      <c r="E24" s="64"/>
      <c r="F24" s="231">
        <v>0</v>
      </c>
      <c r="G24" s="64"/>
      <c r="H24" s="85"/>
      <c r="I24" s="54"/>
      <c r="J24" s="54"/>
      <c r="K24" s="54"/>
      <c r="L24" s="54"/>
      <c r="M24" s="54"/>
      <c r="N24" s="26"/>
      <c r="O24" s="26"/>
      <c r="P24" s="85"/>
    </row>
    <row r="25" spans="1:132" ht="18" customHeight="1">
      <c r="A25" s="204" t="s">
        <v>356</v>
      </c>
      <c r="B25" s="129"/>
      <c r="C25" s="64"/>
      <c r="D25" s="64"/>
      <c r="E25" s="64"/>
      <c r="F25" s="231">
        <v>0</v>
      </c>
      <c r="G25" s="64"/>
      <c r="H25" s="85"/>
      <c r="I25" s="54"/>
      <c r="J25" s="54"/>
      <c r="K25" s="54"/>
      <c r="L25" s="54"/>
      <c r="M25" s="54"/>
      <c r="N25" s="26"/>
      <c r="O25" s="26"/>
      <c r="P25" s="85"/>
    </row>
    <row r="26" spans="1:132" ht="18" customHeight="1">
      <c r="A26" s="204" t="s">
        <v>357</v>
      </c>
      <c r="B26" s="129"/>
      <c r="C26" s="64"/>
      <c r="D26" s="64"/>
      <c r="E26" s="64"/>
      <c r="F26" s="231">
        <v>0</v>
      </c>
      <c r="G26" s="64"/>
      <c r="H26" s="85"/>
      <c r="I26" s="54"/>
      <c r="J26" s="54"/>
      <c r="K26" s="54"/>
      <c r="L26" s="54"/>
      <c r="M26" s="54"/>
      <c r="N26" s="26"/>
      <c r="O26" s="26"/>
      <c r="P26" s="85"/>
    </row>
    <row r="27" spans="1:132" ht="18" customHeight="1">
      <c r="A27" s="281" t="s">
        <v>153</v>
      </c>
      <c r="B27" s="281"/>
      <c r="C27" s="281"/>
      <c r="D27" s="281"/>
      <c r="E27" s="281"/>
      <c r="F27" s="77">
        <v>0</v>
      </c>
      <c r="G27" s="64"/>
      <c r="H27" s="85"/>
      <c r="I27" s="54"/>
      <c r="J27" s="54"/>
      <c r="K27" s="54"/>
      <c r="L27" s="54"/>
      <c r="M27" s="54"/>
      <c r="N27" s="26"/>
      <c r="O27" s="26"/>
    </row>
    <row r="28" spans="1:132" ht="18" customHeight="1" thickBot="1">
      <c r="A28" s="282" t="s">
        <v>377</v>
      </c>
      <c r="B28" s="282"/>
      <c r="C28" s="282"/>
      <c r="D28" s="282"/>
      <c r="E28" s="282"/>
      <c r="F28" s="282"/>
      <c r="G28" s="117">
        <v>334450.14999999973</v>
      </c>
      <c r="H28" s="85"/>
      <c r="I28" s="54"/>
      <c r="J28" s="54"/>
      <c r="K28" s="54"/>
      <c r="L28" s="54"/>
      <c r="M28" s="54"/>
      <c r="N28" s="26"/>
      <c r="O28" s="26"/>
      <c r="P28" s="85"/>
    </row>
    <row r="29" spans="1:132" ht="12.9" customHeight="1">
      <c r="A29" s="205"/>
      <c r="B29" s="205"/>
      <c r="C29" s="205"/>
      <c r="D29" s="205"/>
      <c r="E29" s="205"/>
      <c r="F29" s="205"/>
      <c r="G29" s="57"/>
      <c r="I29" s="54"/>
      <c r="J29" s="54"/>
      <c r="K29" s="54"/>
      <c r="L29" s="54"/>
      <c r="M29" s="54"/>
      <c r="N29" s="26"/>
      <c r="O29" s="26"/>
    </row>
    <row r="30" spans="1:132" s="84" customFormat="1" ht="21" customHeight="1">
      <c r="A30" s="56" t="s">
        <v>352</v>
      </c>
      <c r="B30" s="206"/>
      <c r="D30" s="72"/>
      <c r="E30" s="57"/>
      <c r="F30" s="57"/>
      <c r="G30" s="57"/>
      <c r="H30" s="57"/>
      <c r="I30" s="54"/>
      <c r="J30" s="54"/>
      <c r="K30" s="54"/>
      <c r="L30" s="54"/>
      <c r="M30" s="54"/>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row>
    <row r="31" spans="1:132" s="84" customFormat="1" ht="12.9" customHeight="1">
      <c r="A31" s="206"/>
      <c r="B31" s="206"/>
      <c r="C31" s="56"/>
      <c r="D31" s="72"/>
      <c r="E31" s="57"/>
      <c r="F31" s="57"/>
      <c r="G31" s="57"/>
      <c r="H31" s="57"/>
      <c r="I31" s="54"/>
      <c r="J31" s="54"/>
      <c r="K31" s="54"/>
      <c r="L31" s="54"/>
      <c r="M31" s="54"/>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row>
    <row r="32" spans="1:132" s="84" customFormat="1" ht="18" customHeight="1" thickBot="1">
      <c r="A32" s="60"/>
      <c r="B32" s="72"/>
      <c r="C32" s="121">
        <v>2020</v>
      </c>
      <c r="D32" s="57"/>
      <c r="E32" s="57"/>
      <c r="F32" s="57"/>
      <c r="G32" s="121">
        <v>2020</v>
      </c>
      <c r="I32" s="54"/>
      <c r="J32" s="54"/>
      <c r="K32" s="54"/>
      <c r="L32" s="54"/>
      <c r="M32" s="54"/>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row>
    <row r="33" spans="1:132" s="194" customFormat="1" ht="33" customHeight="1">
      <c r="A33" s="122" t="s">
        <v>85</v>
      </c>
      <c r="B33" s="122"/>
      <c r="C33" s="122"/>
      <c r="D33" s="69"/>
      <c r="E33" s="122" t="s">
        <v>151</v>
      </c>
      <c r="F33" s="122"/>
      <c r="G33" s="122"/>
      <c r="I33" s="54"/>
      <c r="J33" s="54"/>
      <c r="K33" s="54"/>
      <c r="L33" s="54"/>
      <c r="M33" s="54"/>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row>
    <row r="34" spans="1:132" s="85" customFormat="1" ht="18" customHeight="1" thickBot="1">
      <c r="A34" s="129" t="s">
        <v>92</v>
      </c>
      <c r="B34" s="129"/>
      <c r="C34" s="137">
        <v>0.13757005899677704</v>
      </c>
      <c r="D34" s="129"/>
      <c r="E34" s="207" t="s">
        <v>95</v>
      </c>
      <c r="F34" s="207"/>
      <c r="G34" s="208">
        <v>334450.14999999991</v>
      </c>
      <c r="I34" s="54"/>
      <c r="J34" s="54"/>
      <c r="K34" s="54"/>
      <c r="L34" s="54"/>
      <c r="M34" s="54"/>
      <c r="N34" s="26"/>
    </row>
    <row r="35" spans="1:132" s="85" customFormat="1" ht="18" customHeight="1" thickBot="1">
      <c r="A35" s="209" t="s">
        <v>102</v>
      </c>
      <c r="B35" s="209"/>
      <c r="C35" s="210">
        <v>6.6131462446857026E-2</v>
      </c>
      <c r="E35" s="87"/>
      <c r="F35" s="87"/>
      <c r="G35" s="87"/>
    </row>
    <row r="36" spans="1:132" ht="12.9" customHeight="1">
      <c r="A36" s="87"/>
      <c r="B36" s="206"/>
      <c r="E36" s="85"/>
      <c r="F36" s="85"/>
      <c r="G36" s="85"/>
    </row>
    <row r="37" spans="1:132" ht="12.9" customHeight="1">
      <c r="A37" s="129"/>
    </row>
    <row r="38" spans="1:132" ht="18" customHeight="1">
      <c r="A38" s="130" t="s">
        <v>378</v>
      </c>
    </row>
    <row r="39" spans="1:132" ht="15" customHeight="1">
      <c r="A39" s="129"/>
    </row>
    <row r="48" spans="1:132">
      <c r="A48" s="119" t="s">
        <v>492</v>
      </c>
    </row>
  </sheetData>
  <sheetProtection selectLockedCells="1" selectUnlockedCells="1"/>
  <mergeCells count="6">
    <mergeCell ref="A22:C22"/>
    <mergeCell ref="A27:E27"/>
    <mergeCell ref="A28:F28"/>
    <mergeCell ref="A12:B12"/>
    <mergeCell ref="A13:C13"/>
    <mergeCell ref="A14:C14"/>
  </mergeCells>
  <printOptions horizontalCentered="1"/>
  <pageMargins left="0.31496062992125984" right="0.31496062992125984" top="0.59055118110236227" bottom="0.59055118110236227" header="0" footer="0"/>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13</vt:i4>
      </vt:variant>
    </vt:vector>
  </HeadingPairs>
  <TitlesOfParts>
    <vt:vector size="24" baseType="lpstr">
      <vt:lpstr>Información</vt:lpstr>
      <vt:lpstr>Balance</vt:lpstr>
      <vt:lpstr>Cuenta del resultado</vt:lpstr>
      <vt:lpstr>Cambios en el patrimonio neto</vt:lpstr>
      <vt:lpstr>Operaciones con propietarios</vt:lpstr>
      <vt:lpstr>Flujos de efectivo</vt:lpstr>
      <vt:lpstr>Liquidación del presupuesto</vt:lpstr>
      <vt:lpstr>Resultados</vt:lpstr>
      <vt:lpstr>Memoria</vt:lpstr>
      <vt:lpstr>Entidades agregadas</vt:lpstr>
      <vt:lpstr>Entidades no agregadas</vt:lpstr>
      <vt:lpstr>Balance!Área_de_impresión</vt:lpstr>
      <vt:lpstr>'Cambios en el patrimonio neto'!Área_de_impresión</vt:lpstr>
      <vt:lpstr>'Cuenta del resultado'!Área_de_impresión</vt:lpstr>
      <vt:lpstr>'Entidades agregadas'!Área_de_impresión</vt:lpstr>
      <vt:lpstr>'Entidades no agregadas'!Área_de_impresión</vt:lpstr>
      <vt:lpstr>'Flujos de efectivo'!Área_de_impresión</vt:lpstr>
      <vt:lpstr>Información!Área_de_impresión</vt:lpstr>
      <vt:lpstr>'Liquidación del presupuesto'!Área_de_impresión</vt:lpstr>
      <vt:lpstr>Memoria!Área_de_impresión</vt:lpstr>
      <vt:lpstr>'Operaciones con propietarios'!Área_de_impresión</vt:lpstr>
      <vt:lpstr>Resultados!Área_de_impresión</vt:lpstr>
      <vt:lpstr>'Entidades agregadas'!Títulos_a_imprimir</vt:lpstr>
      <vt:lpstr>'Entidades no agregadas'!Títulos_a_imprimir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Jesús Picó Romero</cp:lastModifiedBy>
  <cp:lastPrinted>2020-12-11T11:28:11Z</cp:lastPrinted>
  <dcterms:created xsi:type="dcterms:W3CDTF">2010-12-21T11:30:58Z</dcterms:created>
  <dcterms:modified xsi:type="dcterms:W3CDTF">2021-12-14T12:05:19Z</dcterms:modified>
</cp:coreProperties>
</file>