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polo\BADESPAV\2020\Vistas procesadas\"/>
    </mc:Choice>
  </mc:AlternateContent>
  <bookViews>
    <workbookView xWindow="840" yWindow="360" windowWidth="13872" windowHeight="7968" tabRatio="832" firstSheet="1" activeTab="1"/>
  </bookViews>
  <sheets>
    <sheet name="Acerno_Cache_XXXXX" sheetId="11" state="veryHidden" r:id="rId1"/>
    <sheet name="Información" sheetId="8" r:id="rId2"/>
    <sheet name="Balance" sheetId="13" r:id="rId3"/>
    <sheet name="Cuenta del resultado" sheetId="14" r:id="rId4"/>
    <sheet name="Cambios en el patrimonio neto" sheetId="15" r:id="rId5"/>
    <sheet name="Operaciones con propietarios" sheetId="16" r:id="rId6"/>
    <sheet name="Flujos de efectivo" sheetId="17" r:id="rId7"/>
    <sheet name="Liquidación del presupuesto" sheetId="18" r:id="rId8"/>
    <sheet name="Resultados" sheetId="19" r:id="rId9"/>
    <sheet name="Memoria" sheetId="20" r:id="rId10"/>
    <sheet name="Entidades agregadas" sheetId="5" r:id="rId11"/>
  </sheets>
  <definedNames>
    <definedName name="_xlnm.Print_Area" localSheetId="2">Balance!$A$1:$O$81</definedName>
    <definedName name="_xlnm.Print_Area" localSheetId="4">'Cambios en el patrimonio neto'!$A$1:$F$57</definedName>
    <definedName name="_xlnm.Print_Area" localSheetId="3">'Cuenta del resultado'!$A$1:$N$81</definedName>
    <definedName name="_xlnm.Print_Area" localSheetId="10">'Entidades agregadas'!$A$1:$B$41</definedName>
    <definedName name="_xlnm.Print_Area" localSheetId="6">'Flujos de efectivo'!$A$1:$B$60</definedName>
    <definedName name="_xlnm.Print_Area" localSheetId="1">Información!$A$1:$B$54</definedName>
    <definedName name="_xlnm.Print_Area" localSheetId="7">'Liquidación del presupuesto'!$A$1:$O$62</definedName>
    <definedName name="_xlnm.Print_Area" localSheetId="9">Memoria!$A$1:$I$82</definedName>
    <definedName name="_xlnm.Print_Area" localSheetId="5">'Operaciones con propietarios'!$A$1:$C$25</definedName>
    <definedName name="_xlnm.Print_Area" localSheetId="8">Resultados!$A$1:$G$38</definedName>
    <definedName name="_xlnm.Print_Titles" localSheetId="10">'Entidades agregadas'!$1:$12</definedName>
    <definedName name="tm_1006633539" localSheetId="7">#REF!</definedName>
    <definedName name="tm_1006633539" localSheetId="5">#REF!</definedName>
    <definedName name="tm_1006633539" localSheetId="8">#REF!</definedName>
    <definedName name="tm_1006633539">#REF!</definedName>
    <definedName name="tm_603982494" localSheetId="7">#REF!</definedName>
    <definedName name="tm_603982494" localSheetId="5">#REF!</definedName>
    <definedName name="tm_603982494" localSheetId="8">#REF!</definedName>
    <definedName name="tm_603982494">#REF!</definedName>
    <definedName name="tm_671088875" localSheetId="7">#REF!</definedName>
    <definedName name="tm_671088875" localSheetId="5">#REF!</definedName>
    <definedName name="tm_671088875" localSheetId="8">#REF!</definedName>
    <definedName name="tm_671088875">#REF!</definedName>
    <definedName name="tm_805306395" localSheetId="7">#REF!</definedName>
    <definedName name="tm_805306395" localSheetId="5">#REF!</definedName>
    <definedName name="tm_805306395" localSheetId="8">#REF!</definedName>
    <definedName name="tm_805306395">#REF!</definedName>
    <definedName name="tm_805306397" localSheetId="7">#REF!</definedName>
    <definedName name="tm_805306397" localSheetId="5">#REF!</definedName>
    <definedName name="tm_805306397" localSheetId="8">#REF!</definedName>
    <definedName name="tm_805306397">#REF!</definedName>
  </definedNames>
  <calcPr calcId="152511"/>
</workbook>
</file>

<file path=xl/calcChain.xml><?xml version="1.0" encoding="utf-8"?>
<calcChain xmlns="http://schemas.openxmlformats.org/spreadsheetml/2006/main">
  <c r="A3" i="5" l="1"/>
  <c r="B1" i="5" l="1"/>
  <c r="A4" i="5" l="1"/>
</calcChain>
</file>

<file path=xl/sharedStrings.xml><?xml version="1.0" encoding="utf-8"?>
<sst xmlns="http://schemas.openxmlformats.org/spreadsheetml/2006/main" count="834" uniqueCount="505">
  <si>
    <t>EJERCICIO</t>
  </si>
  <si>
    <t>Importes en euros</t>
  </si>
  <si>
    <t>ACTIVO</t>
  </si>
  <si>
    <t>%</t>
  </si>
  <si>
    <t>CONCEPTOS</t>
  </si>
  <si>
    <t>INDICADORES</t>
  </si>
  <si>
    <t>1. Liquidez inmediata o disponibilidad</t>
  </si>
  <si>
    <t>2. Liquidez a corto plazo o tesorería</t>
  </si>
  <si>
    <t>3. Liquidez general o solvencia a corto plazo</t>
  </si>
  <si>
    <t>IGOR: Ingresos de gestión ordinaria</t>
  </si>
  <si>
    <t>GGOR: Gastos de gestión ordinaria</t>
  </si>
  <si>
    <t>INFORMACIÓN GENERAL</t>
  </si>
  <si>
    <t>Sector</t>
  </si>
  <si>
    <t>Subsector</t>
  </si>
  <si>
    <t>INFORMACIÓN CONTABLE</t>
  </si>
  <si>
    <t>Régimen presupuestario</t>
  </si>
  <si>
    <t>PGC</t>
  </si>
  <si>
    <t>MODELIZACIÓN</t>
  </si>
  <si>
    <t>OBSERVACIONES</t>
  </si>
  <si>
    <t>Número medio de empleados*</t>
  </si>
  <si>
    <t>ENTIDADES AGREGADAS</t>
  </si>
  <si>
    <t>Tipos de entidad</t>
  </si>
  <si>
    <t>Limitativo</t>
  </si>
  <si>
    <t>ESTADOS INDIVIDUALES</t>
  </si>
  <si>
    <t>1. Ingresos tributarios</t>
  </si>
  <si>
    <t>EMPLEADOS</t>
  </si>
  <si>
    <t>AVALES</t>
  </si>
  <si>
    <t>Administrativo</t>
  </si>
  <si>
    <t>8. Gastos de personal</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</si>
  <si>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</si>
  <si>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</si>
  <si>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</si>
  <si>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</si>
  <si>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</si>
  <si>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</si>
  <si>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</si>
  <si>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</si>
  <si>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</si>
  <si>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</si>
  <si>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</si>
  <si>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</si>
  <si>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</si>
  <si>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</si>
  <si>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</si>
  <si>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</si>
  <si>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</si>
  <si>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</si>
  <si>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</si>
  <si>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</si>
  <si>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</si>
  <si>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</si>
  <si>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</si>
  <si>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</si>
  <si>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</si>
  <si>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</si>
  <si>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</si>
  <si>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</si>
  <si>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</si>
  <si>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</si>
  <si>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</si>
  <si>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</si>
  <si>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</si>
  <si>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</si>
  <si>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</si>
  <si>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</si>
  <si>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</si>
  <si>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</si>
  <si>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</si>
  <si>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</si>
  <si>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</si>
  <si>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</si>
  <si>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</si>
  <si>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</si>
  <si>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</si>
  <si>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</si>
  <si>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</si>
  <si>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</si>
  <si>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</si>
  <si>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</si>
  <si>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</si>
  <si>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</si>
  <si>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</si>
  <si>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</si>
  <si>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</si>
  <si>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</si>
  <si>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Ajustes</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</si>
  <si>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</si>
  <si>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</si>
  <si>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</si>
  <si>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</si>
  <si>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</si>
  <si>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</si>
  <si>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</si>
  <si>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</si>
  <si>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</si>
  <si>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</si>
  <si>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</si>
  <si>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</si>
  <si>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</si>
  <si>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</si>
  <si>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</si>
  <si>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</si>
  <si>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</si>
  <si>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</si>
  <si>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</si>
  <si>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</si>
  <si>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</si>
  <si>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</si>
  <si>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</si>
  <si>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</si>
  <si>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</si>
  <si>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</si>
  <si>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</si>
  <si>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</si>
  <si>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</si>
  <si>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</si>
  <si>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</si>
  <si>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</si>
  <si>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</si>
  <si>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</si>
  <si>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</si>
  <si>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 xml:space="preserve">     (+) </t>
  </si>
  <si>
    <t>del presupuesto corriente</t>
  </si>
  <si>
    <t>de presupuestos cerrados</t>
  </si>
  <si>
    <t xml:space="preserve">     (+)</t>
  </si>
  <si>
    <t>de operaciones no presupuestarias</t>
  </si>
  <si>
    <t>de operaciones comerciales</t>
  </si>
  <si>
    <t>Obligaciones pendientes de pago</t>
  </si>
  <si>
    <t xml:space="preserve"> del presupuesto corriente</t>
  </si>
  <si>
    <t xml:space="preserve"> de presupuestos cerrados</t>
  </si>
  <si>
    <t xml:space="preserve"> de operaciones no presupuestarias</t>
  </si>
  <si>
    <t xml:space="preserve"> de operaciones comerciales</t>
  </si>
  <si>
    <t xml:space="preserve"> pagos realizados pendientes de aplicación definitiva</t>
  </si>
  <si>
    <t>1. Pendiente de pago de ejercicios cerrados</t>
  </si>
  <si>
    <t>2. Pendiente de cobro de ejercicios cerrados</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</si>
  <si>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</si>
  <si>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</si>
  <si>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</si>
  <si>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</si>
  <si>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I. RESULTADO PRESUPUESTARIO DEL EJERCI. (1+2)</t>
  </si>
  <si>
    <t>GASTOS</t>
  </si>
  <si>
    <t>OBLIGACIONES</t>
  </si>
  <si>
    <t>REMANENTE</t>
  </si>
  <si>
    <t>COMPROMETID.</t>
  </si>
  <si>
    <t>RECON. NETAS</t>
  </si>
  <si>
    <t>DE CRÉDITO</t>
  </si>
  <si>
    <t>DERECHOS</t>
  </si>
  <si>
    <t>RECON. NETOS</t>
  </si>
  <si>
    <t>NETA</t>
  </si>
  <si>
    <r>
      <t xml:space="preserve">1. </t>
    </r>
    <r>
      <rPr>
        <b/>
        <sz val="12"/>
        <rFont val="Times New Roman"/>
        <family val="1"/>
      </rPr>
      <t>(a)</t>
    </r>
    <r>
      <rPr>
        <sz val="12"/>
        <rFont val="Times New Roman"/>
        <family val="1"/>
      </rPr>
      <t xml:space="preserve"> Realización de pagos de presupuestos cerrados</t>
    </r>
  </si>
  <si>
    <r>
      <t xml:space="preserve">2. </t>
    </r>
    <r>
      <rPr>
        <b/>
        <sz val="12"/>
        <rFont val="Times New Roman"/>
        <family val="1"/>
      </rPr>
      <t>(b)</t>
    </r>
    <r>
      <rPr>
        <sz val="12"/>
        <rFont val="Times New Roman"/>
        <family val="1"/>
      </rPr>
      <t xml:space="preserve"> Realización de cobros de presupuestos cerrados</t>
    </r>
  </si>
  <si>
    <t>Número de entidades agregadas</t>
  </si>
  <si>
    <t>OTROS INDICADORES Y MAGNITUDES</t>
  </si>
  <si>
    <t>4. Inmovilización</t>
  </si>
  <si>
    <t>II. TOTAL AJUSTES (3+4-5)</t>
  </si>
  <si>
    <t>Fondo de contingencia</t>
  </si>
  <si>
    <t>BALANCE</t>
  </si>
  <si>
    <t>PATRIMONIO NETO Y PASIVO</t>
  </si>
  <si>
    <t>INDICADORES Y MAGNITUDES FINANCIERO-PATRIMONIALES</t>
  </si>
  <si>
    <t>1. Plazo de cobro</t>
  </si>
  <si>
    <t>2. Plazo de pago</t>
  </si>
  <si>
    <t>3. Plazo de pago corregido (a)</t>
  </si>
  <si>
    <t>4. Endeudamiento por habitante</t>
  </si>
  <si>
    <t>5. Endeudamiento general</t>
  </si>
  <si>
    <t>5. Firmeza</t>
  </si>
  <si>
    <t>6. Relación de endeudamiento</t>
  </si>
  <si>
    <t>6. Acumulación</t>
  </si>
  <si>
    <t>7. Cash - Flow</t>
  </si>
  <si>
    <t>7. Fondo de maniobra</t>
  </si>
  <si>
    <t>CUENTA DEL RESULTADO ECONÓMICO PATRIMONIAL</t>
  </si>
  <si>
    <t>OPERACIONES CONTINUADAS</t>
  </si>
  <si>
    <t>1. Ingresos tributarios sobre IGOR</t>
  </si>
  <si>
    <t>a) Impuestos</t>
  </si>
  <si>
    <t>2. Trasferencias y subvenciones recibidas sobre IGOR</t>
  </si>
  <si>
    <t>3. Ventas netas y prestación de servicios sobre IGOR</t>
  </si>
  <si>
    <t>4. Resto de IGOR sobre IGOR</t>
  </si>
  <si>
    <t>5. Gastos de personal sobre GGOR</t>
  </si>
  <si>
    <t>6. Transferencias y subvenciones concedidas sobre GGOR</t>
  </si>
  <si>
    <t>7. Aprovisionamientos sobre GGOR</t>
  </si>
  <si>
    <t>8. Resto de GGOR sobre GGOR</t>
  </si>
  <si>
    <t>9. Cobertura de los gastos corrientes. GGOR sobre IGOR</t>
  </si>
  <si>
    <t>b) Tasas</t>
  </si>
  <si>
    <t>1. Cobertura total</t>
  </si>
  <si>
    <t>c) Otros ingresos tributarios</t>
  </si>
  <si>
    <t>2. Transferencias y subvenciones recibidas</t>
  </si>
  <si>
    <t xml:space="preserve"> a) Del ejercicio</t>
  </si>
  <si>
    <t xml:space="preserve">    a.1) Subvenciones recibidas para financiar gastos del ejercicio</t>
  </si>
  <si>
    <t xml:space="preserve">    a.2) Transferencias</t>
  </si>
  <si>
    <t xml:space="preserve">    a.3) Subvenciones recibidas para cancelación de pasivos</t>
  </si>
  <si>
    <t>b) Imputación de subvenciones para el inmovilizado no financiero</t>
  </si>
  <si>
    <t>c) Imputación de subvenciones para activos corrientes y otras</t>
  </si>
  <si>
    <t>3. Ventas netas y prestaciones de servicios</t>
  </si>
  <si>
    <t xml:space="preserve"> a) Ventas netas</t>
  </si>
  <si>
    <t xml:space="preserve"> b) Prestaciones de servicios</t>
  </si>
  <si>
    <t>4. Variación de existencias de productos terminados y en curso de fabricación y deterioro de valor</t>
  </si>
  <si>
    <t>5. Trabajos realizados por la entidad para su inmovilizado</t>
  </si>
  <si>
    <t>6. Otros ingresos de gestión ordinaria</t>
  </si>
  <si>
    <t>7. Excesos de provisiones</t>
  </si>
  <si>
    <t>A) INGRESOS DE GESTIÓN ORDINARIA (1+2+3+4+5+6+7)</t>
  </si>
  <si>
    <t>a) Sueldos, salarios y asimilados</t>
  </si>
  <si>
    <t>b) Cargas sociales</t>
  </si>
  <si>
    <t>9. Transferencias y subvenciones concedidas</t>
  </si>
  <si>
    <t>10. Aprovisionamientos</t>
  </si>
  <si>
    <t>a) Consumo de mercaderías y otros aprovisionamientos</t>
  </si>
  <si>
    <t>b) Deterioro de valor de mercaderías, materias primas y otros aprovisionamientos</t>
  </si>
  <si>
    <t>11. Otros gastos de gestión ordinaria</t>
  </si>
  <si>
    <t>a) Suministros y servicios exteriores</t>
  </si>
  <si>
    <t>b) Tributos</t>
  </si>
  <si>
    <t>d) Otros gastos de gestión corriente</t>
  </si>
  <si>
    <t>12. Amortización del inmovilizado</t>
  </si>
  <si>
    <t>B) GASTOS DE GESTIÓN ORDINARIA (8+9+10+11+12)</t>
  </si>
  <si>
    <t>I. RESULTADO (AHORRO O DESAHORRO) DE LA GESTIÓN ORDINARIA (A+B)</t>
  </si>
  <si>
    <t>13. Deterioro y resultados por enajenaciones del inmovilizado no financiero y activos en estado de venta</t>
  </si>
  <si>
    <t>a) Deterioro de valor</t>
  </si>
  <si>
    <t>b) Bajas y enajenaciones</t>
  </si>
  <si>
    <t>c) Imputación de subvenciones para el inmovilizado no financiero</t>
  </si>
  <si>
    <t>14. Otras partidas no ordinarias</t>
  </si>
  <si>
    <t>a) Ingresos</t>
  </si>
  <si>
    <t>b) Gastos</t>
  </si>
  <si>
    <t>II. RESULTADO DE LAS OPERACIONES NO FINANCIERAS (I+13+14)</t>
  </si>
  <si>
    <t>15. Ingresos financieros</t>
  </si>
  <si>
    <t>a) De participaciones en instrumentos de patrimonio</t>
  </si>
  <si>
    <t>a.1) En entidades del grupo, multigrupo y asociadas</t>
  </si>
  <si>
    <t>a.2) En otras entidades</t>
  </si>
  <si>
    <t>b) De valores negociables y créditos del activo inmovilizado</t>
  </si>
  <si>
    <t>b.1) En entidades del grupo, multigrupo y asociadas</t>
  </si>
  <si>
    <t>b.2) Otros</t>
  </si>
  <si>
    <t>16. Gastos financieros</t>
  </si>
  <si>
    <t>a) Por deudas con entidades del grupo, multigrupo y asociadas</t>
  </si>
  <si>
    <t>b) Otros</t>
  </si>
  <si>
    <t>17. Gastos financieros imputados al activo</t>
  </si>
  <si>
    <t>18. Variación del valor razonable en activos y pasivos financieros</t>
  </si>
  <si>
    <t>a) Derivados financieros</t>
  </si>
  <si>
    <t>b) Otros activos y pasivos a valor razonable con imputación en resultados</t>
  </si>
  <si>
    <t>c) Imputación al resultado del ejercicio por activos financieros disponibles para la venta</t>
  </si>
  <si>
    <t>19. Diferencias de cambio</t>
  </si>
  <si>
    <t>20. Deterioro de valor, bajas y enajenaciones de activos y pasivos financieros</t>
  </si>
  <si>
    <t>a) De entidades del grupo, multigrupo y asociadas</t>
  </si>
  <si>
    <t>IV. RESULTADO DEL EJERCICIO PROCEDENTE DE OPERACIONES CONTINUADAS (II+III)</t>
  </si>
  <si>
    <t>OPERACIONES INTERRUMPIDAS</t>
  </si>
  <si>
    <t>V. RESULTADO DEL EJERCICIO PROCEDENTE DE OPERACIONES INTERRUMPIDAS</t>
  </si>
  <si>
    <t>VI. RESULTADO (AHORRO O DESAHORRO) DEL EJERCICIO (IV+V)</t>
  </si>
  <si>
    <t>ESTADOS DE CAMBIOS EN EL PATRIMONIO NETO</t>
  </si>
  <si>
    <t>ESTADO DE INGRESOS Y GASTOS RECONOCIDOS</t>
  </si>
  <si>
    <t xml:space="preserve">I. Resultado económico-patrimonial del ejercicio             </t>
  </si>
  <si>
    <t>II. Ingresos y gastos reconocidos directamente en el patrimonio neto:</t>
  </si>
  <si>
    <t xml:space="preserve">  1. Inmovilizado no financiero</t>
  </si>
  <si>
    <t xml:space="preserve">    1.1. Ingresos</t>
  </si>
  <si>
    <t xml:space="preserve">    1.2. Gastos</t>
  </si>
  <si>
    <t xml:space="preserve">  2. Activos y pasivos financieros</t>
  </si>
  <si>
    <t xml:space="preserve">    2.1. Ingresos</t>
  </si>
  <si>
    <t xml:space="preserve">    2.2. Gastos</t>
  </si>
  <si>
    <t xml:space="preserve">  3. Coberturas contables</t>
  </si>
  <si>
    <t xml:space="preserve">    3.1. Ingresos</t>
  </si>
  <si>
    <t xml:space="preserve">    3.2. Gastos</t>
  </si>
  <si>
    <t xml:space="preserve">  4. Otros incrementos patrimoniales</t>
  </si>
  <si>
    <t xml:space="preserve">  5. Por ganancias y pérdidas actuariales y otros ajustes</t>
  </si>
  <si>
    <t xml:space="preserve">  6. Otros ingresos y gastos</t>
  </si>
  <si>
    <t xml:space="preserve">  7. Diferencia de conversión</t>
  </si>
  <si>
    <t xml:space="preserve">  8. Efecto impositivo</t>
  </si>
  <si>
    <t xml:space="preserve">  9. Por activos no corrientes y pasivos vinculados, mantenidos para la venta</t>
  </si>
  <si>
    <t>Total ingresos y gastos reconocidos directamente en el patrimonio neto (1+2+3+4+5+6+7+8+9)</t>
  </si>
  <si>
    <t>III. Transferencias a la cuenta del resultado económico-patrimonial o al valor inicial de la partida cubierta:</t>
  </si>
  <si>
    <t xml:space="preserve">    3.1. Importes transferidos a la cuenta del resultado económico-patrimonial</t>
  </si>
  <si>
    <t xml:space="preserve">    3.2. Importes transferidos al valor inicial de la partida cubierta</t>
  </si>
  <si>
    <t xml:space="preserve">  5. Otros ingresos y gastos</t>
  </si>
  <si>
    <t xml:space="preserve">  6. Diferencia de conversión</t>
  </si>
  <si>
    <t xml:space="preserve">  7. Efecto impositivo</t>
  </si>
  <si>
    <t xml:space="preserve">  8. Por activos no corrientes y pasivos vinculados, mantenidos para la venta</t>
  </si>
  <si>
    <t>Total transferencias a la cuenta del resultado económico-patrimonial o al valor inicial de la partida cubierta</t>
  </si>
  <si>
    <t>(1+2+3+4+5+6+7+8)</t>
  </si>
  <si>
    <t>IV. TOTAL ingresos y gastos reconocidos (I+II+III)</t>
  </si>
  <si>
    <t>ESTADO TOTAL DE CAMBIOS EN EL PATRIMONIO NETO</t>
  </si>
  <si>
    <t>I. Patrimonio aportado</t>
  </si>
  <si>
    <t>II.Patrominio generado</t>
  </si>
  <si>
    <t>III. Ajustes por cambios de valor</t>
  </si>
  <si>
    <t>IV. Otros incrementos patrimoniales pendientes de imptutación a resultados</t>
  </si>
  <si>
    <t>TOTAL</t>
  </si>
  <si>
    <t xml:space="preserve">B. AJUSTES POR CAMBIOS DE CRITERIOS CONTABLES Y CORRECCIÓN DE ERRORES </t>
  </si>
  <si>
    <t>C. PATRIMONIO NETO INICIAL AJUSTADO DEL EJERCICIO (A+B)</t>
  </si>
  <si>
    <t>D. VARIACIONES DEL PATRIMONIO NETO DEL EJERCICIO</t>
  </si>
  <si>
    <t xml:space="preserve">  1. Ingresos y gastos reconocidos en el ejercicio</t>
  </si>
  <si>
    <t xml:space="preserve">  2. Operaciones con la entidad o entidades propietarias</t>
  </si>
  <si>
    <t xml:space="preserve">  3. Otras variaciones del patrimonio neto.</t>
  </si>
  <si>
    <t>E. PATRIMONIO NETO AL FINAL DEL EJERCICIO  (C+D)</t>
  </si>
  <si>
    <t>ESTADO DE OPERACIONES CON LA ENTIDAD O ENTIDADES PROPIETARIAS</t>
  </si>
  <si>
    <t>a) OPERACIONES PATRIMONIALES</t>
  </si>
  <si>
    <t>1.  Aportación patrimonial dineraria</t>
  </si>
  <si>
    <t>2.  Aportaciones de bienes y derechos</t>
  </si>
  <si>
    <t>3.  Asunción y condonación de pasivos financieros</t>
  </si>
  <si>
    <t>4.  Otras aportaciones de la entidad o entidades propietarias</t>
  </si>
  <si>
    <t>5.  (-) Devolución de bienes y derechos</t>
  </si>
  <si>
    <t>6.  (-) Otras devoluciones a la entidad o entidades propietarias</t>
  </si>
  <si>
    <t>Total</t>
  </si>
  <si>
    <t xml:space="preserve">b) OTRAS OPERACIONES </t>
  </si>
  <si>
    <t>1.  Ingresos y gastos reconocidos directamente en la cuenta del resultado económico patrimonial</t>
  </si>
  <si>
    <t>2.  Ingresos y gastos reconocidos directamente en el patrimonio neto</t>
  </si>
  <si>
    <t xml:space="preserve">  </t>
  </si>
  <si>
    <t>ESTADO DE FLUJOS DE EFECTIVO</t>
  </si>
  <si>
    <t>I) FLUJOS DE EFECTIVO DE LAS ACTIVIDADES DE GESTIÓN (+A-B)</t>
  </si>
  <si>
    <t xml:space="preserve">    A) Cobros:</t>
  </si>
  <si>
    <t xml:space="preserve">    1.   Ingresos tributarios</t>
  </si>
  <si>
    <t xml:space="preserve">    2.   Transferencias y subvenciones recibidas</t>
  </si>
  <si>
    <t xml:space="preserve">    3.   Ventas netas y prestaciones de servicios</t>
  </si>
  <si>
    <t xml:space="preserve">    4.   Gestión de recursos recaudados por cuenta de otros entes</t>
  </si>
  <si>
    <t xml:space="preserve">    5.   Intereses y dividendos cobrados</t>
  </si>
  <si>
    <t xml:space="preserve">    6.   Otros cobros</t>
  </si>
  <si>
    <t xml:space="preserve">    B) Pagos:</t>
  </si>
  <si>
    <t xml:space="preserve">    7.   Gastos de personal</t>
  </si>
  <si>
    <t xml:space="preserve">    8.   Transferencias y subvenciones concedidas</t>
  </si>
  <si>
    <t xml:space="preserve">    9.   Aprovisionamientos</t>
  </si>
  <si>
    <t xml:space="preserve">    10. Otros gastos de gestión</t>
  </si>
  <si>
    <t xml:space="preserve">    11. Gestión de recursos recaudados por cuenta de otros entes</t>
  </si>
  <si>
    <t xml:space="preserve">    12. Intereses pagados</t>
  </si>
  <si>
    <t xml:space="preserve">    13. Otros pagos</t>
  </si>
  <si>
    <t>II) FLUJOS DE EFECTIVO DE LAS ACTIVIDADES DE INVERSIÓN (+C-D)</t>
  </si>
  <si>
    <t xml:space="preserve">    C) Cobros:</t>
  </si>
  <si>
    <t xml:space="preserve">    1.   Ventas de inversiones reales</t>
  </si>
  <si>
    <t xml:space="preserve">    2.   Ventas de activos finncieros</t>
  </si>
  <si>
    <t xml:space="preserve">    3.   Otros cobros de las actividades de inversión</t>
  </si>
  <si>
    <t xml:space="preserve">    D) Pagos:</t>
  </si>
  <si>
    <t xml:space="preserve">    1.   Compras de inversiones reales</t>
  </si>
  <si>
    <t xml:space="preserve">    2.   Compras de activos finncieros</t>
  </si>
  <si>
    <t xml:space="preserve">    3.   Otros pagos de las actividades de inversión</t>
  </si>
  <si>
    <t>III) FLUJOS DE EFECTIVO DE LAS ACTIVIDADES DE FINANCIACIÓN (+E-F+G-H)</t>
  </si>
  <si>
    <t xml:space="preserve">    E) Aumento en el patrimonio:</t>
  </si>
  <si>
    <t xml:space="preserve">    1.   Aportaciones de la entidad o entidades propietarias</t>
  </si>
  <si>
    <t xml:space="preserve">    F) Pagos a la entidad o entidades propietarias:</t>
  </si>
  <si>
    <t xml:space="preserve">    2.   Devolución de aportaciones y reparto de resultados a la entidad o entidades propietarias</t>
  </si>
  <si>
    <t xml:space="preserve">    G) Cobros por emisión de pasivos financieros:</t>
  </si>
  <si>
    <t xml:space="preserve">    3.   Obligaciones y otros valores negociables</t>
  </si>
  <si>
    <t xml:space="preserve">    4.   Préstamos recibidos</t>
  </si>
  <si>
    <t xml:space="preserve">    5.   Otras deudas</t>
  </si>
  <si>
    <t xml:space="preserve">    H) Pagos por reembolsos de pasivos financieros:</t>
  </si>
  <si>
    <t xml:space="preserve">    6.   Obligaciones y otros valores negociables</t>
  </si>
  <si>
    <t xml:space="preserve">    7.   Préstamos recibidos</t>
  </si>
  <si>
    <t xml:space="preserve">    8.   Otras deudas</t>
  </si>
  <si>
    <t>IV) FLUJOS DE EFECTIVO PENDIENTES DE CLASIFICACIÓN (+I-J)</t>
  </si>
  <si>
    <t xml:space="preserve">     I) Cobros pendientes de aplicación</t>
  </si>
  <si>
    <t xml:space="preserve">     J) Pagos pendientes de aplicación</t>
  </si>
  <si>
    <t>V) EFECTO DE LAS VARIACIONES DE LOS TIPOS DE CAMBIO</t>
  </si>
  <si>
    <t>VI) INCREMENTO/DISMINUCIÓN NETA DEL EFECTIVO Y ACTIVOS LÍQUIDOS</t>
  </si>
  <si>
    <t xml:space="preserve">      EQUIVALENTES AL EFECTIVO ( I + II + III + IV + V)</t>
  </si>
  <si>
    <t>Efectivo y activos equivalentes al efectivo al comienzo del ejercicio</t>
  </si>
  <si>
    <t>Efectivo y activos equivalentes al efectivo al final del ejercicio</t>
  </si>
  <si>
    <t>ESTADO DE LIQUIDACIÓN DEL PRESUPUESTO</t>
  </si>
  <si>
    <t xml:space="preserve"> I. LIQUIDACIÓN DEL PRESUPUESTO DE GASTOS</t>
  </si>
  <si>
    <t>II. LIQUIDACIÓN DEL PRESUPUESTO DE INGRESOS</t>
  </si>
  <si>
    <t>EXCESO/DEFEC.</t>
  </si>
  <si>
    <t>RECONOCIDOS</t>
  </si>
  <si>
    <t>ANULADOS</t>
  </si>
  <si>
    <t>CANCELADOS</t>
  </si>
  <si>
    <t>DE PREVISIÓN</t>
  </si>
  <si>
    <t>INDICADORES Y MAGNITUDES PRESUPUESTARIAS</t>
  </si>
  <si>
    <t>6. Periodo medio de pago (*)</t>
  </si>
  <si>
    <t>IV. RESULTADO PRESUPUESTARIO</t>
  </si>
  <si>
    <t>3. Créditos gastados financiados con remanente de tesorería afectado</t>
  </si>
  <si>
    <t>4. Desviaciones de financiación negativas del ejercicio</t>
  </si>
  <si>
    <t>5. Desviaciones de financiación positivas del ejercicio</t>
  </si>
  <si>
    <t>PRESUPUESTOS CERRADOS</t>
  </si>
  <si>
    <t>1.PRESUPUESTO DE GASTOS.             OBLIGACIONES</t>
  </si>
  <si>
    <t>PRESCRIPCIONES</t>
  </si>
  <si>
    <t>2. PRESUPUESTO DE INGRESOS.                  DERECHOS A COBRAR</t>
  </si>
  <si>
    <t>ESTADO DEL REMANENTE DE TESORERÍA</t>
  </si>
  <si>
    <t>Fondos líquidos</t>
  </si>
  <si>
    <t>2.  (+)</t>
  </si>
  <si>
    <t>3.  (-)</t>
  </si>
  <si>
    <t>4.  (+)</t>
  </si>
  <si>
    <t>Partidas pendientes de aplicación</t>
  </si>
  <si>
    <t xml:space="preserve">     (-)</t>
  </si>
  <si>
    <t xml:space="preserve"> cobros realizados pendientes de aplicación definitiva</t>
  </si>
  <si>
    <t xml:space="preserve">     I. Remanente de tesorería total (1+2-3+4)</t>
  </si>
  <si>
    <t xml:space="preserve">     II. Exceso de financiación afectada</t>
  </si>
  <si>
    <t xml:space="preserve">     III. Saldos de dudoso cobro</t>
  </si>
  <si>
    <t xml:space="preserve">     IV. Remanente de tesorería no afectado (I-II-III)</t>
  </si>
  <si>
    <t>OTRA INFORMACIÓN</t>
  </si>
  <si>
    <t>* En su defecto, empleados a fin de ejercicio.</t>
  </si>
  <si>
    <t>X120</t>
  </si>
  <si>
    <t>PGC público 2010</t>
  </si>
  <si>
    <t>RESULTADO PRESUPUESTARIO AJUSTADO   (I+II)</t>
  </si>
  <si>
    <t xml:space="preserve">Sólo se presentan aquellos estados que son obligatorios para todas las entidades agregadas y determinada información de la memoria. </t>
  </si>
  <si>
    <r>
      <t>FUENTE</t>
    </r>
    <r>
      <rPr>
        <sz val="12"/>
        <rFont val="Times New Roman"/>
        <family val="1"/>
      </rPr>
      <t>: Elaboración propia a partir de las cuentas rendidas</t>
    </r>
  </si>
  <si>
    <t>21. Otros ingresos y gastos de carácter financiero</t>
  </si>
  <si>
    <t>III. RESULTADO DE LAS OPERACIONES FINANCIERAS (15+16+17+18+19+20+21)</t>
  </si>
  <si>
    <t>Periodo medio de pago del ejercicio (Criterios del Real Decreto 635/2014), en media de las entidades que lo declaran (a)</t>
  </si>
  <si>
    <t>(a) Incluye en el denominador: gastos de personal, transferencias y subvenciones concedidas, aprovisionamientos y otros gastos de gestión corriente, y en el numerador: los epígrafes IV, V y VI del patrimonio neto y pasivo.</t>
  </si>
  <si>
    <t>A) ACTIVO NO CORRIENTE</t>
  </si>
  <si>
    <t xml:space="preserve"> I. Inmovilizado intangible</t>
  </si>
  <si>
    <t xml:space="preserve">   1. Inversión en investigación y desarrollo</t>
  </si>
  <si>
    <t xml:space="preserve">   2. Propiedad industrial e intelectual</t>
  </si>
  <si>
    <t xml:space="preserve">   3. Aplicaciones informáticas</t>
  </si>
  <si>
    <t xml:space="preserve">   4. Inversiones sobre activos utilizados en régimen de arrendamiento o cedidos</t>
  </si>
  <si>
    <t xml:space="preserve">   5. Otro inmovilizado intangible</t>
  </si>
  <si>
    <t xml:space="preserve"> II. Inmovilizado material</t>
  </si>
  <si>
    <t xml:space="preserve">   1. Terrenos</t>
  </si>
  <si>
    <t xml:space="preserve">   2. Construcciones</t>
  </si>
  <si>
    <t xml:space="preserve">   3. Infraestructuras</t>
  </si>
  <si>
    <t xml:space="preserve">   4. Bienes del patrimonio histórico</t>
  </si>
  <si>
    <t xml:space="preserve">   5. Otro inmovilizado material</t>
  </si>
  <si>
    <t xml:space="preserve">   6. Inmovilizado en curso y anticipos</t>
  </si>
  <si>
    <t xml:space="preserve"> III. Inversiones inmobiliarias</t>
  </si>
  <si>
    <t xml:space="preserve">   3. Inversiones inmobiliarias en curso y anticipos</t>
  </si>
  <si>
    <t xml:space="preserve"> IV. Inversiones financieras a largo plazo en entidades del grupo, multigrupo y asociadas</t>
  </si>
  <si>
    <t xml:space="preserve">   1. Inversiones financieras en patrimonio de entidades de derecho público</t>
  </si>
  <si>
    <t xml:space="preserve">   2. Inversiones financieras en patrimonio de sociedades mercantiles</t>
  </si>
  <si>
    <t xml:space="preserve">   3. Créditos y valores representativos de deuda</t>
  </si>
  <si>
    <t xml:space="preserve">   4. Otras inversiones</t>
  </si>
  <si>
    <t xml:space="preserve"> V. Inversiones financieras a largo plazo</t>
  </si>
  <si>
    <t xml:space="preserve">   1. Inversiones financieras en patrimonio</t>
  </si>
  <si>
    <t xml:space="preserve">   2. Créditos y valores representativos de deuda</t>
  </si>
  <si>
    <t xml:space="preserve">   3. Derivados financieros</t>
  </si>
  <si>
    <t xml:space="preserve">   4. Otras inversiones financieras</t>
  </si>
  <si>
    <t xml:space="preserve"> VI. Activos por impuesto diferido</t>
  </si>
  <si>
    <t xml:space="preserve"> VII. Deudores, deudores comerciales no corrientes y otras cuentas a cobrar a largo plazo</t>
  </si>
  <si>
    <t>B) ACTIVO CORRIENTE</t>
  </si>
  <si>
    <t xml:space="preserve"> I. Activos en estado de venta</t>
  </si>
  <si>
    <t xml:space="preserve"> II. Existencias</t>
  </si>
  <si>
    <t xml:space="preserve">   1. Activos construidos o adquiridos para otras entidades</t>
  </si>
  <si>
    <t xml:space="preserve">   2. Mercaderías y productos terminados</t>
  </si>
  <si>
    <t xml:space="preserve">   3. Aprovisionamientos y otros</t>
  </si>
  <si>
    <t xml:space="preserve"> III. Deudores, deudores comerciales y otras cuentas a cobrar</t>
  </si>
  <si>
    <t xml:space="preserve">   1. Deudores por operaciones de gestión</t>
  </si>
  <si>
    <t xml:space="preserve">   2. Otras cuentas a cobrar</t>
  </si>
  <si>
    <t xml:space="preserve">   3. Administraciones públicas</t>
  </si>
  <si>
    <t xml:space="preserve"> IV. Inversiones financieras a corto plazo en entidades del grupo, multigrupo y asociadas</t>
  </si>
  <si>
    <t xml:space="preserve">   1. Inversiones financieras en patrimonio de sociedades mercantiles</t>
  </si>
  <si>
    <t xml:space="preserve">   3. Otras inversiones</t>
  </si>
  <si>
    <t xml:space="preserve"> V. Inversiones financieras a corto plazo</t>
  </si>
  <si>
    <t xml:space="preserve"> VI. Ajustes por periodificación</t>
  </si>
  <si>
    <t xml:space="preserve"> VII. Efectivo y otros activos líquidos equivalentes</t>
  </si>
  <si>
    <t xml:space="preserve">   1. Otros activos líquidos equivalentes</t>
  </si>
  <si>
    <t xml:space="preserve">   2. Tesorería</t>
  </si>
  <si>
    <t>TOTAL ACTIVO (A + B)</t>
  </si>
  <si>
    <t>A) PATRIMONIO NETO</t>
  </si>
  <si>
    <t xml:space="preserve"> I. Patrimonio aportado</t>
  </si>
  <si>
    <t xml:space="preserve"> II. Patrimonio generado</t>
  </si>
  <si>
    <t xml:space="preserve">   1. Resultados de ejercicios anteriores</t>
  </si>
  <si>
    <t xml:space="preserve">   2. Resultados de ejercicio</t>
  </si>
  <si>
    <t xml:space="preserve"> III. Ajustes por cambios de valor</t>
  </si>
  <si>
    <t xml:space="preserve">   1. Inmovilizado no financiero</t>
  </si>
  <si>
    <t xml:space="preserve">   2. Activos financieros disponibles para la venta</t>
  </si>
  <si>
    <t xml:space="preserve">   3. Operaciones de cobertura</t>
  </si>
  <si>
    <t xml:space="preserve"> IV. Otros incrementos patrimoniales pendientes de imputación a resultados</t>
  </si>
  <si>
    <t>B) PASIVO NO CORRIENTE</t>
  </si>
  <si>
    <t xml:space="preserve"> I. Provisiones a largo plazo</t>
  </si>
  <si>
    <t xml:space="preserve"> II Deudas a largo plazo</t>
  </si>
  <si>
    <t xml:space="preserve">   1. Obligaciones y otros valores negociables</t>
  </si>
  <si>
    <t xml:space="preserve">   2. Deudas con entidades de crédito</t>
  </si>
  <si>
    <t xml:space="preserve">   3. Deudas con el Estado</t>
  </si>
  <si>
    <t xml:space="preserve">   4. Derivados financieros</t>
  </si>
  <si>
    <t xml:space="preserve">   5. Otras deudas</t>
  </si>
  <si>
    <t xml:space="preserve"> III. Deudas con entidades del grupo, multigrupo y asociadas a largo plazo</t>
  </si>
  <si>
    <t xml:space="preserve"> IV. Pasivos por impuesto diferido</t>
  </si>
  <si>
    <t xml:space="preserve"> V. Periodificaciones a largo plazo</t>
  </si>
  <si>
    <t xml:space="preserve"> VI. Acreedores, acreedores comerciales no corrientes y otras cuentas a pagar a largo plazo</t>
  </si>
  <si>
    <t xml:space="preserve"> VII. Deuda con características especiales a largo plazo </t>
  </si>
  <si>
    <t>C) PASIVO CORRIENTE</t>
  </si>
  <si>
    <t xml:space="preserve"> I. Pasivos vinculados con activos no corrientes mantenidos para la venta</t>
  </si>
  <si>
    <t xml:space="preserve"> II. Provisiones a corto plazo</t>
  </si>
  <si>
    <t xml:space="preserve"> III. Deudas a corto plazo</t>
  </si>
  <si>
    <t xml:space="preserve">   1. Obligaciones y otros valores negociables.</t>
  </si>
  <si>
    <t xml:space="preserve">   2. Deudas con entidades de crédito.</t>
  </si>
  <si>
    <t xml:space="preserve"> IV. Deudas con entidades del grupo, multigrupo y asociadas a corto plazo</t>
  </si>
  <si>
    <t xml:space="preserve"> V. Acreedores, acreedores comerciales y otras cuentas a pagar</t>
  </si>
  <si>
    <t xml:space="preserve">   1. Acreedores por operaciones de gestión</t>
  </si>
  <si>
    <t xml:space="preserve">   2. Otras cuentas a pagar</t>
  </si>
  <si>
    <t xml:space="preserve"> VII. Deuda con características especiales a corto plazo </t>
  </si>
  <si>
    <t>TOTAL PATRIMONIO NETO Y PASIVO (A + B + C)</t>
  </si>
  <si>
    <t>Les Corts</t>
  </si>
  <si>
    <t>Sindicatura de Comptes</t>
  </si>
  <si>
    <t>Consell Valencià de Cultura</t>
  </si>
  <si>
    <t>Síndic de Greuges</t>
  </si>
  <si>
    <t>Comité Econòmic i Social</t>
  </si>
  <si>
    <t>Consell Jurídic Consultiu</t>
  </si>
  <si>
    <t>Acadèmia Valenciana de la Llengua</t>
  </si>
  <si>
    <t>Agencia de Prevención y Lucha contra el Fraude y la Corrupción de la Comunitat Valenciana</t>
  </si>
  <si>
    <t>Generalitat</t>
  </si>
  <si>
    <t>Los estados presentados no son consolidados. La relación de entidades agregadas figura en la hoja del libro "Entidades agregadas". Algunas de las hojas del libro que presentan estados, incluyen la información individual de cada entidad, en columnas ocultas que pueden visualizarse.</t>
  </si>
  <si>
    <t xml:space="preserve"> Les Corts y el resto de Instituciones de la Generalitat y otra entidad pública adscrita a Les Corts</t>
  </si>
  <si>
    <t>Avales prestados por la Generalitat a Les Corts y al resto de instituciones de la Generalitat</t>
  </si>
  <si>
    <t>Avales prestados por el Instituto Valenciano de Finanzas (IVF) a Les Corts y al resto de Instituciones de la Generalitat</t>
  </si>
  <si>
    <t>Avales prestados indirectamente por la Generalitat, al conceder el IVF operaciones de crédito a Les Corts y al resto de Instituciones de la Generalitat</t>
  </si>
  <si>
    <t xml:space="preserve">PERIODO MEDIO DE PAGO </t>
  </si>
  <si>
    <t xml:space="preserve">INDICADORES FINANCIEROS </t>
  </si>
  <si>
    <t>Y PATRIMONIALES</t>
  </si>
  <si>
    <t>(a) 4 entidades no ha presentado esta información</t>
  </si>
  <si>
    <t>EJERCICIO    2020</t>
  </si>
  <si>
    <t xml:space="preserve">                                            LES CORTS Y RESTO DE INSTITUCIONES DE LA GENERALITAT</t>
  </si>
  <si>
    <t>AGREGADO</t>
  </si>
  <si>
    <t>Población a 01/01/2020</t>
  </si>
  <si>
    <t>--</t>
  </si>
  <si>
    <t>126  días</t>
  </si>
  <si>
    <t>59  días</t>
  </si>
  <si>
    <t>33  días</t>
  </si>
  <si>
    <t>A. PATRIMONIO NETO AL FINAL DEL EJERCICIO 2019</t>
  </si>
  <si>
    <t xml:space="preserve">                LES CORTS Y RESTO DE INSTITUCIONES DE LA GENERALITAT</t>
  </si>
  <si>
    <t>EJERCICIO  2020</t>
  </si>
  <si>
    <t xml:space="preserve">            LES CORTS Y RESTO DE INSTITUCIONES DE LA GENERALITAT</t>
  </si>
  <si>
    <t xml:space="preserve">                                            ORGANISMOS AUTÓNOMOS</t>
  </si>
  <si>
    <t xml:space="preserve">    --</t>
  </si>
  <si>
    <t xml:space="preserve">     --</t>
  </si>
  <si>
    <t>5 días</t>
  </si>
  <si>
    <t>114 días</t>
  </si>
  <si>
    <t xml:space="preserve">          LES CORTS Y RESTO DE INSTITUCIONES DE LA GENERALITAT</t>
  </si>
  <si>
    <t>Sin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</si>
</sst>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quot;€&quot;"/>
    <numFmt numFmtId="165" formatCode="#,##0.00\ &quot;€&quot;"/>
    <numFmt numFmtId="166" formatCode="#,##0.0"/>
    <numFmt numFmtId="167" formatCode="0.0%"/>
    <numFmt numFmtId="168" formatCode="#,##0_);\(#,##0\)"/>
    <numFmt numFmtId="169" formatCode="0_)"/>
    <numFmt numFmtId="170" formatCode="0.0"/>
    <numFmt numFmtId="171" formatCode="#,##0\ &quot;empleados&quot;"/>
    <numFmt numFmtId="172" formatCode="#,##0.0%"/>
    <numFmt numFmtId="173" formatCode="#,##0\ &quot;días&quot;"/>
    <numFmt numFmtId="174" formatCode="#,###&quot; días&quot;"/>
  </numFmts>
  <fonts count="18">
    <font>
      <sz val="10"/>
      <name val="Arial"/>
    </font>
    <font>
      <sz val="8"/>
      <name val="Arial"/>
      <family val="2"/>
    </font>
    <font>
      <b/>
      <sz val="10"/>
      <name val="Times New Roman"/>
      <family val="1"/>
    </font>
    <font>
      <sz val="10"/>
      <name val="Times New Roman"/>
      <family val="1"/>
    </font>
    <font>
      <sz val="10"/>
      <name val="Arial"/>
      <family val="2"/>
    </font>
    <font>
      <sz val="12"/>
      <name val="Times New Roman"/>
      <family val="1"/>
    </font>
    <font>
      <b/>
      <sz val="16"/>
      <name val="Times New Roman"/>
      <family val="1"/>
    </font>
    <font>
      <b/>
      <sz val="12"/>
      <name val="Times New Roman"/>
      <family val="1"/>
    </font>
    <font>
      <sz val="10"/>
      <name val="Courier"/>
      <family val="3"/>
    </font>
    <font>
      <sz val="12"/>
      <name val="CG Times (E1)"/>
    </font>
    <font>
      <b/>
      <sz val="14"/>
      <name val="Times New Roman"/>
      <family val="1"/>
    </font>
    <font>
      <sz val="14"/>
      <name val="Times New Roman"/>
      <family val="1"/>
    </font>
    <font>
      <sz val="12"/>
      <color indexed="12"/>
      <name val="Times New Roman"/>
      <family val="1"/>
    </font>
    <font>
      <sz val="14"/>
      <color indexed="12"/>
      <name val="Times New Roman"/>
      <family val="1"/>
    </font>
    <font>
      <u/>
      <sz val="12"/>
      <name val="Times New Roman"/>
      <family val="1"/>
    </font>
    <font>
      <sz val="12"/>
      <name val="Arial"/>
      <family val="2"/>
    </font>
    <font>
      <u/>
      <sz val="10"/>
      <color theme="10"/>
      <name val="Arial"/>
      <family val="2"/>
    </font>
    <font>
      <sz val="12"/>
      <color indexed="48"/>
      <name val="Times New Roman"/>
      <family val="1"/>
    </font>
  </fonts>
  <fills count="7">
    <fill>
      <patternFill patternType="none"/>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theme="0"/>
        <bgColor theme="0"/>
      </patternFill>
    </fill>
    <fill>
      <patternFill patternType="solid">
        <fgColor theme="0"/>
        <bgColor indexed="64"/>
      </patternFill>
    </fill>
  </fills>
  <borders count="13">
    <border>
      <left/>
      <right/>
      <top/>
      <bottom/>
      <diagonal/>
    </border>
    <border>
      <left/>
      <right/>
      <top style="medium">
        <color indexed="64"/>
      </top>
      <bottom/>
      <diagonal/>
    </border>
    <border>
      <left/>
      <right/>
      <top/>
      <bottom style="medium">
        <color indexed="64"/>
      </bottom>
      <diagonal/>
    </border>
    <border>
      <left/>
      <right/>
      <top style="hair">
        <color indexed="35"/>
      </top>
      <bottom style="hair">
        <color indexed="35"/>
      </bottom>
      <diagonal/>
    </border>
    <border>
      <left/>
      <right/>
      <top style="hair">
        <color indexed="35"/>
      </top>
      <bottom style="medium">
        <color indexed="64"/>
      </bottom>
      <diagonal/>
    </border>
    <border>
      <left/>
      <right/>
      <top/>
      <bottom style="hair">
        <color indexed="35"/>
      </bottom>
      <diagonal/>
    </border>
    <border>
      <left/>
      <right/>
      <top style="hair">
        <color indexed="35"/>
      </top>
      <bottom/>
      <diagonal/>
    </border>
    <border>
      <left style="thin">
        <color indexed="64"/>
      </left>
      <right/>
      <top/>
      <bottom style="hair">
        <color indexed="35"/>
      </bottom>
      <diagonal/>
    </border>
    <border>
      <left/>
      <right style="thin">
        <color indexed="64"/>
      </right>
      <top/>
      <bottom style="hair">
        <color indexed="35"/>
      </bottom>
      <diagonal/>
    </border>
    <border>
      <left/>
      <right/>
      <top style="medium">
        <color indexed="64"/>
      </top>
      <bottom style="hair">
        <color indexed="35"/>
      </bottom>
      <diagonal/>
    </border>
    <border>
      <left/>
      <right/>
      <top style="hair">
        <color indexed="35"/>
      </top>
      <bottom style="thin">
        <color indexed="64"/>
      </bottom>
      <diagonal/>
    </border>
    <border>
      <left/>
      <right/>
      <top style="thin">
        <color indexed="64"/>
      </top>
      <bottom/>
      <diagonal/>
    </border>
    <border>
      <left/>
      <right/>
      <top/>
      <bottom style="medium">
        <color theme="1"/>
      </bottom>
      <diagonal/>
    </border>
  </borders>
  <cellStyleXfs count="11">
    <xf numFmtId="0" fontId="0" fillId="0" borderId="0"/>
    <xf numFmtId="0" fontId="8" fillId="0" borderId="0"/>
    <xf numFmtId="0" fontId="4" fillId="0" borderId="0"/>
    <xf numFmtId="168" fontId="9" fillId="0" borderId="0"/>
    <xf numFmtId="168" fontId="9" fillId="0" borderId="0"/>
    <xf numFmtId="37" fontId="9" fillId="0" borderId="0"/>
    <xf numFmtId="0" fontId="16" fillId="0" borderId="0" applyNumberFormat="0" applyFill="0" applyBorder="0" applyAlignment="0" applyProtection="0"/>
    <xf numFmtId="0" fontId="9" fillId="0" borderId="0"/>
    <xf numFmtId="0" fontId="9" fillId="0" borderId="0"/>
    <xf numFmtId="0" fontId="9" fillId="0" borderId="0"/>
    <xf numFmtId="0" fontId="9" fillId="0" borderId="0"/>
  </cellStyleXfs>
  <cellXfs count="287">
    <xf numFmtId="0" fontId="0" fillId="0" borderId="0" xfId="0"/>
    <xf numFmtId="0" fontId="5" fillId="2" borderId="0" xfId="0" applyFont="1" applyFill="1" applyBorder="1" applyAlignment="1">
      <alignment horizontal="left"/>
    </xf>
    <xf numFmtId="0" fontId="0" fillId="2" borderId="0" xfId="0" applyFill="1"/>
    <xf numFmtId="0" fontId="3" fillId="2" borderId="0" xfId="0" applyFont="1" applyFill="1"/>
    <xf numFmtId="168" fontId="10" fillId="2" borderId="0" xfId="3" applyFont="1" applyFill="1" applyAlignment="1" applyProtection="1">
      <alignment horizontal="left"/>
    </xf>
    <xf numFmtId="168" fontId="10" fillId="2" borderId="0" xfId="3" applyFont="1" applyFill="1" applyProtection="1"/>
    <xf numFmtId="168" fontId="10" fillId="2" borderId="0" xfId="3" applyFont="1" applyFill="1" applyAlignment="1" applyProtection="1">
      <alignment horizontal="right"/>
    </xf>
    <xf numFmtId="1" fontId="10" fillId="2" borderId="0" xfId="3" applyNumberFormat="1" applyFont="1" applyFill="1" applyAlignment="1" applyProtection="1">
      <alignment horizontal="right"/>
    </xf>
    <xf numFmtId="168" fontId="11" fillId="2" borderId="0" xfId="3" applyFont="1" applyFill="1" applyProtection="1"/>
    <xf numFmtId="168" fontId="10" fillId="2" borderId="1" xfId="3" applyFont="1" applyFill="1" applyBorder="1" applyProtection="1"/>
    <xf numFmtId="168" fontId="11" fillId="2" borderId="1" xfId="3" applyFont="1" applyFill="1" applyBorder="1" applyProtection="1"/>
    <xf numFmtId="168" fontId="5" fillId="2" borderId="1" xfId="3" applyFont="1" applyFill="1" applyBorder="1" applyAlignment="1" applyProtection="1">
      <alignment horizontal="right"/>
    </xf>
    <xf numFmtId="168" fontId="11" fillId="2" borderId="0" xfId="3" applyFont="1" applyFill="1" applyBorder="1" applyProtection="1"/>
    <xf numFmtId="168" fontId="11" fillId="2" borderId="2" xfId="4" applyFont="1" applyFill="1" applyBorder="1"/>
    <xf numFmtId="168" fontId="11" fillId="2" borderId="2" xfId="4" applyFont="1" applyFill="1" applyBorder="1" applyProtection="1"/>
    <xf numFmtId="168" fontId="11" fillId="2" borderId="0" xfId="4" applyFont="1" applyFill="1" applyBorder="1"/>
    <xf numFmtId="168" fontId="11" fillId="2" borderId="0" xfId="4" applyFont="1" applyFill="1" applyBorder="1" applyProtection="1"/>
    <xf numFmtId="168" fontId="6" fillId="2" borderId="0" xfId="4" applyFont="1" applyFill="1" applyBorder="1"/>
    <xf numFmtId="168" fontId="10" fillId="2" borderId="0" xfId="4" applyFont="1" applyFill="1" applyBorder="1"/>
    <xf numFmtId="168" fontId="5" fillId="2" borderId="0" xfId="3" applyFont="1" applyFill="1" applyAlignment="1" applyProtection="1">
      <alignment horizontal="left"/>
    </xf>
    <xf numFmtId="0" fontId="5" fillId="2" borderId="0" xfId="0" applyFont="1" applyFill="1" applyBorder="1"/>
    <xf numFmtId="0" fontId="5" fillId="2" borderId="0" xfId="0" applyFont="1" applyFill="1"/>
    <xf numFmtId="0" fontId="5" fillId="2" borderId="0" xfId="0" applyFont="1" applyFill="1" applyBorder="1" applyAlignment="1">
      <alignment horizontal="center"/>
    </xf>
    <xf numFmtId="4" fontId="5" fillId="2" borderId="0" xfId="0" applyNumberFormat="1" applyFont="1" applyFill="1" applyBorder="1" applyAlignment="1">
      <alignment horizontal="right"/>
    </xf>
    <xf numFmtId="168" fontId="5" fillId="2" borderId="2" xfId="3" applyFont="1" applyFill="1" applyBorder="1" applyAlignment="1" applyProtection="1">
      <alignment horizontal="right"/>
    </xf>
    <xf numFmtId="168" fontId="5" fillId="2" borderId="0" xfId="3" applyFont="1" applyFill="1" applyProtection="1"/>
    <xf numFmtId="168" fontId="9" fillId="2" borderId="0" xfId="3" applyFill="1"/>
    <xf numFmtId="168" fontId="9" fillId="2" borderId="0" xfId="3" applyFont="1" applyFill="1"/>
    <xf numFmtId="168" fontId="12" fillId="2" borderId="0" xfId="4" applyFont="1" applyFill="1" applyProtection="1">
      <protection locked="0"/>
    </xf>
    <xf numFmtId="168" fontId="5" fillId="2" borderId="0" xfId="4" applyFont="1" applyFill="1" applyProtection="1"/>
    <xf numFmtId="168" fontId="11" fillId="2" borderId="0" xfId="4" applyFont="1" applyFill="1" applyBorder="1" applyAlignment="1" applyProtection="1"/>
    <xf numFmtId="0" fontId="7" fillId="2" borderId="0" xfId="0" applyFont="1" applyFill="1" applyBorder="1"/>
    <xf numFmtId="168" fontId="6" fillId="2" borderId="1" xfId="4" applyNumberFormat="1" applyFont="1" applyFill="1" applyBorder="1" applyProtection="1">
      <protection locked="0"/>
    </xf>
    <xf numFmtId="168" fontId="11" fillId="2" borderId="2" xfId="3" applyFont="1" applyFill="1" applyBorder="1" applyAlignment="1" applyProtection="1"/>
    <xf numFmtId="168" fontId="10" fillId="2" borderId="0" xfId="4" applyNumberFormat="1" applyFont="1" applyFill="1" applyBorder="1" applyProtection="1">
      <protection locked="0"/>
    </xf>
    <xf numFmtId="168" fontId="6" fillId="3" borderId="1" xfId="4" applyFont="1" applyFill="1" applyBorder="1"/>
    <xf numFmtId="168" fontId="11" fillId="3" borderId="1" xfId="4" applyFont="1" applyFill="1" applyBorder="1" applyProtection="1"/>
    <xf numFmtId="0" fontId="5" fillId="2" borderId="0" xfId="0" applyFont="1" applyFill="1" applyBorder="1" applyAlignment="1" applyProtection="1">
      <alignment horizontal="left"/>
      <protection locked="0"/>
    </xf>
    <xf numFmtId="0" fontId="5" fillId="2" borderId="2" xfId="0" applyFont="1" applyFill="1" applyBorder="1" applyAlignment="1">
      <alignment horizontal="left"/>
    </xf>
    <xf numFmtId="0" fontId="7" fillId="2" borderId="2" xfId="0" applyFont="1" applyFill="1" applyBorder="1" applyAlignment="1" applyProtection="1">
      <alignment horizontal="left"/>
      <protection locked="0"/>
    </xf>
    <xf numFmtId="0" fontId="7" fillId="2" borderId="0" xfId="0" applyFont="1" applyFill="1" applyBorder="1" applyAlignment="1" applyProtection="1">
      <alignment horizontal="left"/>
      <protection locked="0"/>
    </xf>
    <xf numFmtId="0" fontId="3" fillId="2" borderId="0" xfId="0" applyFont="1" applyFill="1" applyBorder="1" applyAlignment="1">
      <alignment horizontal="left"/>
    </xf>
    <xf numFmtId="0" fontId="2" fillId="2" borderId="0" xfId="0" applyFont="1" applyFill="1" applyBorder="1" applyAlignment="1">
      <alignment horizontal="left"/>
    </xf>
    <xf numFmtId="0" fontId="5" fillId="2" borderId="0" xfId="0" applyFont="1" applyFill="1" applyAlignment="1">
      <alignment horizontal="left"/>
    </xf>
    <xf numFmtId="0" fontId="5" fillId="2" borderId="2" xfId="0" applyFont="1" applyFill="1" applyBorder="1" applyAlignment="1" applyProtection="1">
      <alignment horizontal="left"/>
      <protection locked="0"/>
    </xf>
    <xf numFmtId="0" fontId="3" fillId="2" borderId="2" xfId="0" applyFont="1" applyFill="1" applyBorder="1" applyAlignment="1">
      <alignment horizontal="left"/>
    </xf>
    <xf numFmtId="0" fontId="3" fillId="2" borderId="0" xfId="0" applyFont="1" applyFill="1" applyAlignment="1">
      <alignment horizontal="left"/>
    </xf>
    <xf numFmtId="1" fontId="10" fillId="2" borderId="0" xfId="3" applyNumberFormat="1" applyFont="1" applyFill="1" applyAlignment="1" applyProtection="1">
      <alignment horizontal="center"/>
    </xf>
    <xf numFmtId="169" fontId="13" fillId="2" borderId="0" xfId="4" quotePrefix="1" applyNumberFormat="1" applyFont="1" applyFill="1" applyBorder="1" applyAlignment="1" applyProtection="1">
      <alignment horizontal="right"/>
      <protection locked="0"/>
    </xf>
    <xf numFmtId="168" fontId="5" fillId="2" borderId="0" xfId="4" applyFont="1" applyFill="1" applyBorder="1"/>
    <xf numFmtId="168" fontId="5" fillId="2" borderId="0" xfId="4" applyFont="1" applyFill="1" applyBorder="1" applyProtection="1"/>
    <xf numFmtId="168" fontId="5" fillId="2" borderId="0" xfId="4" applyFont="1" applyFill="1" applyBorder="1" applyAlignment="1" applyProtection="1"/>
    <xf numFmtId="169" fontId="12" fillId="2" borderId="0" xfId="4" quotePrefix="1" applyNumberFormat="1" applyFont="1" applyFill="1" applyBorder="1" applyAlignment="1" applyProtection="1">
      <alignment horizontal="center"/>
      <protection locked="0"/>
    </xf>
    <xf numFmtId="168" fontId="3" fillId="2" borderId="0" xfId="3" applyFont="1" applyFill="1" applyProtection="1"/>
    <xf numFmtId="37" fontId="3" fillId="2" borderId="0" xfId="5" applyFont="1" applyFill="1" applyProtection="1"/>
    <xf numFmtId="168" fontId="6" fillId="2" borderId="0" xfId="3" applyFont="1" applyFill="1" applyProtection="1"/>
    <xf numFmtId="4" fontId="2" fillId="2" borderId="0" xfId="3" applyNumberFormat="1" applyFont="1" applyFill="1" applyBorder="1" applyProtection="1"/>
    <xf numFmtId="168" fontId="2" fillId="2" borderId="0" xfId="3" applyNumberFormat="1" applyFont="1" applyFill="1" applyBorder="1" applyProtection="1"/>
    <xf numFmtId="0" fontId="10" fillId="3" borderId="1" xfId="0" applyFont="1" applyFill="1" applyBorder="1" applyAlignment="1">
      <alignment vertical="center" wrapText="1"/>
    </xf>
    <xf numFmtId="168" fontId="7" fillId="2" borderId="0" xfId="3" applyFont="1" applyFill="1" applyProtection="1"/>
    <xf numFmtId="168" fontId="7" fillId="3" borderId="1" xfId="3" applyFont="1" applyFill="1" applyBorder="1" applyAlignment="1" applyProtection="1">
      <alignment horizontal="centerContinuous"/>
    </xf>
    <xf numFmtId="168" fontId="5" fillId="3" borderId="1" xfId="3" applyFont="1" applyFill="1" applyBorder="1" applyAlignment="1" applyProtection="1">
      <alignment horizontal="centerContinuous"/>
    </xf>
    <xf numFmtId="168" fontId="5" fillId="2" borderId="0" xfId="3" applyFont="1" applyFill="1" applyBorder="1" applyAlignment="1" applyProtection="1">
      <alignment horizontal="center"/>
    </xf>
    <xf numFmtId="4" fontId="5" fillId="2" borderId="0" xfId="3" applyNumberFormat="1" applyFont="1" applyFill="1" applyBorder="1" applyProtection="1">
      <protection locked="0"/>
    </xf>
    <xf numFmtId="4" fontId="5" fillId="2" borderId="6" xfId="3" applyNumberFormat="1" applyFont="1" applyFill="1" applyBorder="1" applyProtection="1">
      <protection locked="0"/>
    </xf>
    <xf numFmtId="170" fontId="5" fillId="2" borderId="0" xfId="3" applyNumberFormat="1" applyFont="1" applyFill="1" applyBorder="1" applyAlignment="1" applyProtection="1">
      <alignment horizontal="right"/>
    </xf>
    <xf numFmtId="4" fontId="7" fillId="3" borderId="4" xfId="3" applyNumberFormat="1" applyFont="1" applyFill="1" applyBorder="1" applyProtection="1">
      <protection locked="0"/>
    </xf>
    <xf numFmtId="170" fontId="7" fillId="3" borderId="4" xfId="3" applyNumberFormat="1" applyFont="1" applyFill="1" applyBorder="1" applyAlignment="1" applyProtection="1">
      <alignment horizontal="right"/>
    </xf>
    <xf numFmtId="4" fontId="7" fillId="2" borderId="0" xfId="3" applyNumberFormat="1" applyFont="1" applyFill="1" applyBorder="1" applyProtection="1"/>
    <xf numFmtId="4" fontId="7" fillId="2" borderId="6" xfId="3" applyNumberFormat="1" applyFont="1" applyFill="1" applyBorder="1" applyProtection="1"/>
    <xf numFmtId="168" fontId="7" fillId="2" borderId="0" xfId="3" applyNumberFormat="1" applyFont="1" applyFill="1" applyBorder="1" applyProtection="1"/>
    <xf numFmtId="168" fontId="2" fillId="2" borderId="0" xfId="3" applyFont="1" applyFill="1" applyBorder="1" applyAlignment="1" applyProtection="1">
      <alignment horizontal="left"/>
    </xf>
    <xf numFmtId="4" fontId="2" fillId="2" borderId="0" xfId="3" applyNumberFormat="1" applyFont="1" applyFill="1" applyBorder="1" applyProtection="1">
      <protection locked="0"/>
    </xf>
    <xf numFmtId="168" fontId="7" fillId="3" borderId="1" xfId="3" applyFont="1" applyFill="1" applyBorder="1" applyAlignment="1" applyProtection="1">
      <alignment vertical="justify"/>
    </xf>
    <xf numFmtId="168" fontId="7" fillId="2" borderId="0" xfId="3" applyFont="1" applyFill="1" applyBorder="1" applyAlignment="1" applyProtection="1">
      <alignment horizontal="center" vertical="justify"/>
    </xf>
    <xf numFmtId="4" fontId="5" fillId="2" borderId="3" xfId="3" applyNumberFormat="1" applyFont="1" applyFill="1" applyBorder="1" applyProtection="1">
      <protection locked="0"/>
    </xf>
    <xf numFmtId="4" fontId="7" fillId="2" borderId="3" xfId="3" applyNumberFormat="1" applyFont="1" applyFill="1" applyBorder="1" applyProtection="1"/>
    <xf numFmtId="168" fontId="7" fillId="3" borderId="1" xfId="3" applyFont="1" applyFill="1" applyBorder="1" applyAlignment="1" applyProtection="1"/>
    <xf numFmtId="4" fontId="5" fillId="2" borderId="2" xfId="3" applyNumberFormat="1" applyFont="1" applyFill="1" applyBorder="1" applyProtection="1">
      <protection locked="0"/>
    </xf>
    <xf numFmtId="1" fontId="7" fillId="2" borderId="0" xfId="3" applyNumberFormat="1" applyFont="1" applyFill="1" applyAlignment="1" applyProtection="1">
      <alignment horizontal="right"/>
    </xf>
    <xf numFmtId="1" fontId="5" fillId="2" borderId="0" xfId="0" applyNumberFormat="1" applyFont="1" applyFill="1" applyBorder="1" applyAlignment="1" applyProtection="1">
      <alignment horizontal="left"/>
      <protection locked="0"/>
    </xf>
    <xf numFmtId="0" fontId="0" fillId="0" borderId="0" xfId="0" applyAlignment="1">
      <alignment shrinkToFit="1"/>
    </xf>
    <xf numFmtId="0" fontId="4" fillId="2" borderId="0" xfId="2" applyFill="1"/>
    <xf numFmtId="0" fontId="5" fillId="2" borderId="0" xfId="2" applyFont="1" applyFill="1"/>
    <xf numFmtId="0" fontId="5" fillId="2" borderId="0" xfId="2" applyFont="1" applyFill="1" applyBorder="1" applyAlignment="1">
      <alignment horizontal="left"/>
    </xf>
    <xf numFmtId="0" fontId="3" fillId="2" borderId="0" xfId="2" applyFont="1" applyFill="1"/>
    <xf numFmtId="168" fontId="11" fillId="2" borderId="0" xfId="3" applyFont="1" applyFill="1" applyBorder="1" applyAlignment="1" applyProtection="1">
      <alignment horizontal="right"/>
    </xf>
    <xf numFmtId="168" fontId="11" fillId="2" borderId="2" xfId="3" applyFont="1" applyFill="1" applyBorder="1" applyAlignment="1" applyProtection="1">
      <alignment horizontal="right"/>
    </xf>
    <xf numFmtId="168" fontId="7" fillId="2" borderId="0" xfId="3" applyFont="1" applyFill="1" applyBorder="1" applyAlignment="1" applyProtection="1">
      <alignment horizontal="center"/>
    </xf>
    <xf numFmtId="168" fontId="7" fillId="2" borderId="5" xfId="3" applyFont="1" applyFill="1" applyBorder="1" applyAlignment="1" applyProtection="1">
      <alignment horizontal="left"/>
    </xf>
    <xf numFmtId="0" fontId="5" fillId="2" borderId="0" xfId="0" applyFont="1" applyFill="1" applyBorder="1" applyAlignment="1">
      <alignment horizontal="left"/>
    </xf>
    <xf numFmtId="168" fontId="7" fillId="2" borderId="0" xfId="3" applyFont="1" applyFill="1" applyBorder="1" applyAlignment="1" applyProtection="1">
      <alignment horizontal="left"/>
    </xf>
    <xf numFmtId="168" fontId="7" fillId="3" borderId="9" xfId="3" applyFont="1" applyFill="1" applyBorder="1" applyAlignment="1" applyProtection="1">
      <alignment horizontal="left" vertical="center"/>
    </xf>
    <xf numFmtId="168" fontId="7" fillId="2" borderId="5" xfId="3" applyFont="1" applyFill="1" applyBorder="1" applyAlignment="1" applyProtection="1">
      <alignment horizontal="center"/>
    </xf>
    <xf numFmtId="168" fontId="11" fillId="2" borderId="2" xfId="3" applyFont="1" applyFill="1" applyBorder="1" applyAlignment="1" applyProtection="1">
      <alignment horizontal="right"/>
    </xf>
    <xf numFmtId="168" fontId="7" fillId="2" borderId="0" xfId="3" applyFont="1" applyFill="1" applyBorder="1" applyAlignment="1" applyProtection="1">
      <alignment horizontal="center"/>
    </xf>
    <xf numFmtId="4" fontId="3" fillId="2" borderId="1" xfId="2" applyNumberFormat="1" applyFont="1" applyFill="1" applyBorder="1"/>
    <xf numFmtId="4" fontId="3" fillId="2" borderId="0" xfId="2" applyNumberFormat="1" applyFont="1" applyFill="1" applyBorder="1"/>
    <xf numFmtId="4" fontId="3" fillId="2" borderId="0" xfId="2" applyNumberFormat="1" applyFont="1" applyFill="1"/>
    <xf numFmtId="0" fontId="7" fillId="3" borderId="1" xfId="2" applyFont="1" applyFill="1" applyBorder="1" applyAlignment="1">
      <alignment horizontal="left" vertical="center" wrapText="1"/>
    </xf>
    <xf numFmtId="1" fontId="7" fillId="3" borderId="1" xfId="2" applyNumberFormat="1" applyFont="1" applyFill="1" applyBorder="1" applyAlignment="1">
      <alignment horizontal="right" vertical="center" wrapText="1"/>
    </xf>
    <xf numFmtId="4" fontId="7" fillId="3" borderId="1" xfId="2" applyNumberFormat="1" applyFont="1" applyFill="1" applyBorder="1" applyAlignment="1">
      <alignment horizontal="right" vertical="center" wrapText="1"/>
    </xf>
    <xf numFmtId="4" fontId="7" fillId="2" borderId="3" xfId="2" applyNumberFormat="1" applyFont="1" applyFill="1" applyBorder="1"/>
    <xf numFmtId="167" fontId="7" fillId="2" borderId="3" xfId="2" applyNumberFormat="1" applyFont="1" applyFill="1" applyBorder="1" applyAlignment="1">
      <alignment horizontal="right"/>
    </xf>
    <xf numFmtId="0" fontId="7" fillId="2" borderId="3" xfId="2" applyFont="1" applyFill="1" applyBorder="1" applyAlignment="1">
      <alignment horizontal="left"/>
    </xf>
    <xf numFmtId="4" fontId="7" fillId="2" borderId="6" xfId="2" applyNumberFormat="1" applyFont="1" applyFill="1" applyBorder="1"/>
    <xf numFmtId="167" fontId="7" fillId="2" borderId="0" xfId="2" applyNumberFormat="1" applyFont="1" applyFill="1" applyBorder="1" applyAlignment="1">
      <alignment horizontal="right"/>
    </xf>
    <xf numFmtId="4" fontId="5" fillId="2" borderId="0" xfId="2" applyNumberFormat="1" applyFont="1" applyFill="1" applyBorder="1"/>
    <xf numFmtId="167" fontId="5" fillId="2" borderId="0" xfId="2" applyNumberFormat="1" applyFont="1" applyFill="1" applyBorder="1" applyAlignment="1">
      <alignment horizontal="right"/>
    </xf>
    <xf numFmtId="0" fontId="7" fillId="2" borderId="0" xfId="2" applyFont="1" applyFill="1" applyBorder="1" applyAlignment="1">
      <alignment horizontal="left"/>
    </xf>
    <xf numFmtId="4" fontId="7" fillId="2" borderId="0" xfId="2" applyNumberFormat="1" applyFont="1" applyFill="1" applyBorder="1"/>
    <xf numFmtId="4" fontId="7" fillId="2" borderId="5" xfId="2" applyNumberFormat="1" applyFont="1" applyFill="1" applyBorder="1"/>
    <xf numFmtId="167" fontId="7" fillId="2" borderId="6" xfId="2" applyNumberFormat="1" applyFont="1" applyFill="1" applyBorder="1" applyAlignment="1">
      <alignment horizontal="right"/>
    </xf>
    <xf numFmtId="4" fontId="5" fillId="2" borderId="5" xfId="2" applyNumberFormat="1" applyFont="1" applyFill="1" applyBorder="1"/>
    <xf numFmtId="0" fontId="7" fillId="3" borderId="4" xfId="2" applyFont="1" applyFill="1" applyBorder="1" applyAlignment="1">
      <alignment horizontal="left"/>
    </xf>
    <xf numFmtId="4" fontId="7" fillId="3" borderId="4" xfId="2" applyNumberFormat="1" applyFont="1" applyFill="1" applyBorder="1"/>
    <xf numFmtId="167" fontId="7" fillId="3" borderId="4" xfId="2" applyNumberFormat="1" applyFont="1" applyFill="1" applyBorder="1" applyAlignment="1">
      <alignment horizontal="right"/>
    </xf>
    <xf numFmtId="0" fontId="3" fillId="2" borderId="0" xfId="2" applyFont="1" applyFill="1" applyBorder="1"/>
    <xf numFmtId="4" fontId="5" fillId="2" borderId="0" xfId="2" applyNumberFormat="1" applyFont="1" applyFill="1"/>
    <xf numFmtId="1" fontId="7" fillId="2" borderId="0" xfId="2" applyNumberFormat="1" applyFont="1" applyFill="1"/>
    <xf numFmtId="168" fontId="7" fillId="3" borderId="9" xfId="3" applyFont="1" applyFill="1" applyBorder="1" applyAlignment="1" applyProtection="1">
      <alignment vertical="center"/>
    </xf>
    <xf numFmtId="168" fontId="7" fillId="3" borderId="9" xfId="3" applyFont="1" applyFill="1" applyBorder="1" applyAlignment="1" applyProtection="1">
      <alignment horizontal="right" vertical="center"/>
    </xf>
    <xf numFmtId="0" fontId="5" fillId="5" borderId="0" xfId="2" applyFont="1" applyFill="1" applyBorder="1"/>
    <xf numFmtId="172" fontId="5" fillId="5" borderId="0" xfId="2" applyNumberFormat="1" applyFont="1" applyFill="1" applyBorder="1" applyAlignment="1">
      <alignment horizontal="right"/>
    </xf>
    <xf numFmtId="164" fontId="5" fillId="5" borderId="0" xfId="2" applyNumberFormat="1" applyFont="1" applyFill="1" applyBorder="1" applyAlignment="1">
      <alignment horizontal="right"/>
    </xf>
    <xf numFmtId="0" fontId="5" fillId="5" borderId="2" xfId="2" applyFont="1" applyFill="1" applyBorder="1"/>
    <xf numFmtId="164" fontId="5" fillId="5" borderId="2" xfId="2" applyNumberFormat="1" applyFont="1" applyFill="1" applyBorder="1" applyAlignment="1">
      <alignment horizontal="right"/>
    </xf>
    <xf numFmtId="0" fontId="5" fillId="2" borderId="0" xfId="2" applyFont="1" applyFill="1" applyBorder="1"/>
    <xf numFmtId="0" fontId="7" fillId="2" borderId="0" xfId="2" applyFont="1" applyFill="1" applyBorder="1"/>
    <xf numFmtId="0" fontId="3" fillId="2" borderId="0" xfId="2" applyFont="1" applyFill="1" applyAlignment="1">
      <alignment horizontal="left"/>
    </xf>
    <xf numFmtId="168" fontId="6" fillId="2" borderId="0" xfId="7" applyNumberFormat="1" applyFont="1" applyFill="1" applyBorder="1"/>
    <xf numFmtId="4" fontId="7" fillId="2" borderId="0" xfId="2" applyNumberFormat="1" applyFont="1" applyFill="1" applyBorder="1" applyAlignment="1">
      <alignment horizontal="center" vertical="center" wrapText="1"/>
    </xf>
    <xf numFmtId="0" fontId="7" fillId="2" borderId="10" xfId="2" applyFont="1" applyFill="1" applyBorder="1" applyAlignment="1">
      <alignment horizontal="left"/>
    </xf>
    <xf numFmtId="4" fontId="7" fillId="2" borderId="10" xfId="2" applyNumberFormat="1" applyFont="1" applyFill="1" applyBorder="1"/>
    <xf numFmtId="4" fontId="7" fillId="2" borderId="11" xfId="2" applyNumberFormat="1" applyFont="1" applyFill="1" applyBorder="1"/>
    <xf numFmtId="172" fontId="5" fillId="2" borderId="0" xfId="2" applyNumberFormat="1" applyFont="1" applyFill="1" applyBorder="1" applyAlignment="1">
      <alignment horizontal="right"/>
    </xf>
    <xf numFmtId="0" fontId="5" fillId="2" borderId="0" xfId="2" applyFont="1" applyFill="1" applyBorder="1" applyAlignment="1">
      <alignment horizontal="left" indent="1"/>
    </xf>
    <xf numFmtId="4" fontId="17" fillId="2" borderId="0" xfId="2" applyNumberFormat="1" applyFont="1" applyFill="1" applyBorder="1"/>
    <xf numFmtId="0" fontId="5" fillId="2" borderId="2" xfId="2" applyFont="1" applyFill="1" applyBorder="1"/>
    <xf numFmtId="168" fontId="10" fillId="2" borderId="2" xfId="4" applyNumberFormat="1" applyFont="1" applyFill="1" applyBorder="1" applyProtection="1">
      <protection locked="0"/>
    </xf>
    <xf numFmtId="172" fontId="5" fillId="2" borderId="2" xfId="2" applyNumberFormat="1" applyFont="1" applyFill="1" applyBorder="1" applyAlignment="1">
      <alignment horizontal="right"/>
    </xf>
    <xf numFmtId="168" fontId="7" fillId="3" borderId="9" xfId="3" applyFont="1" applyFill="1" applyBorder="1" applyAlignment="1" applyProtection="1"/>
    <xf numFmtId="0" fontId="7" fillId="2" borderId="3" xfId="2" applyFont="1" applyFill="1" applyBorder="1"/>
    <xf numFmtId="0" fontId="5" fillId="2" borderId="0" xfId="2" applyFont="1" applyFill="1" applyBorder="1" applyAlignment="1">
      <alignment horizontal="left" indent="2"/>
    </xf>
    <xf numFmtId="0" fontId="7" fillId="3" borderId="3" xfId="2" applyFont="1" applyFill="1" applyBorder="1"/>
    <xf numFmtId="4" fontId="7" fillId="3" borderId="3" xfId="2" applyNumberFormat="1" applyFont="1" applyFill="1" applyBorder="1"/>
    <xf numFmtId="0" fontId="7" fillId="2" borderId="10" xfId="2" applyFont="1" applyFill="1" applyBorder="1"/>
    <xf numFmtId="0" fontId="5" fillId="2" borderId="10" xfId="2" applyFont="1" applyFill="1" applyBorder="1"/>
    <xf numFmtId="0" fontId="7" fillId="3" borderId="4" xfId="2" applyFont="1" applyFill="1" applyBorder="1"/>
    <xf numFmtId="0" fontId="4" fillId="2" borderId="2" xfId="2" applyFill="1" applyBorder="1"/>
    <xf numFmtId="168" fontId="10" fillId="2" borderId="0" xfId="8" applyNumberFormat="1" applyFont="1" applyFill="1" applyBorder="1"/>
    <xf numFmtId="168" fontId="5" fillId="2" borderId="0" xfId="8" applyNumberFormat="1" applyFont="1" applyFill="1" applyBorder="1"/>
    <xf numFmtId="0" fontId="7" fillId="2" borderId="0" xfId="2" applyFont="1" applyFill="1" applyBorder="1" applyAlignment="1">
      <alignment horizontal="left" wrapText="1"/>
    </xf>
    <xf numFmtId="0" fontId="7" fillId="2" borderId="6" xfId="2" applyFont="1" applyFill="1" applyBorder="1"/>
    <xf numFmtId="0" fontId="7" fillId="2" borderId="5" xfId="2" applyFont="1" applyFill="1" applyBorder="1"/>
    <xf numFmtId="0" fontId="3" fillId="3" borderId="9" xfId="2" applyFont="1" applyFill="1" applyBorder="1"/>
    <xf numFmtId="0" fontId="3" fillId="3" borderId="1" xfId="2" applyFont="1" applyFill="1" applyBorder="1"/>
    <xf numFmtId="0" fontId="7" fillId="2" borderId="0" xfId="2" applyFont="1" applyFill="1" applyBorder="1" applyAlignment="1">
      <alignment vertical="center" wrapText="1"/>
    </xf>
    <xf numFmtId="0" fontId="5" fillId="2" borderId="0" xfId="2" applyFont="1" applyFill="1" applyBorder="1" applyAlignment="1">
      <alignment horizontal="center" vertical="center" wrapText="1"/>
    </xf>
    <xf numFmtId="0" fontId="7" fillId="2" borderId="0" xfId="2" applyFont="1" applyFill="1" applyBorder="1" applyAlignment="1">
      <alignment horizontal="center" vertical="center"/>
    </xf>
    <xf numFmtId="4" fontId="7" fillId="3" borderId="4" xfId="2" applyNumberFormat="1" applyFont="1" applyFill="1" applyBorder="1" applyAlignment="1" applyProtection="1">
      <alignment horizontal="right"/>
      <protection locked="0"/>
    </xf>
    <xf numFmtId="0" fontId="7" fillId="2" borderId="4" xfId="2" applyFont="1" applyFill="1" applyBorder="1" applyAlignment="1">
      <alignment horizontal="center"/>
    </xf>
    <xf numFmtId="4" fontId="7" fillId="2" borderId="4" xfId="2" applyNumberFormat="1" applyFont="1" applyFill="1" applyBorder="1"/>
    <xf numFmtId="0" fontId="7" fillId="2" borderId="0" xfId="2" applyFont="1" applyFill="1" applyBorder="1" applyAlignment="1">
      <alignment horizontal="center"/>
    </xf>
    <xf numFmtId="168" fontId="10" fillId="2" borderId="0" xfId="9" applyNumberFormat="1" applyFont="1" applyFill="1" applyBorder="1" applyAlignment="1" applyProtection="1">
      <alignment horizontal="right"/>
    </xf>
    <xf numFmtId="168" fontId="10" fillId="2" borderId="0" xfId="9" applyNumberFormat="1" applyFont="1" applyFill="1" applyAlignment="1" applyProtection="1">
      <alignment horizontal="right"/>
    </xf>
    <xf numFmtId="168" fontId="10" fillId="2" borderId="0" xfId="9" applyNumberFormat="1" applyFont="1" applyFill="1" applyBorder="1" applyAlignment="1" applyProtection="1">
      <alignment horizontal="left"/>
    </xf>
    <xf numFmtId="168" fontId="10" fillId="2" borderId="0" xfId="9" applyNumberFormat="1" applyFont="1" applyFill="1" applyProtection="1"/>
    <xf numFmtId="168" fontId="10" fillId="2" borderId="1" xfId="9" applyNumberFormat="1" applyFont="1" applyFill="1" applyBorder="1" applyProtection="1"/>
    <xf numFmtId="168" fontId="10" fillId="2" borderId="0" xfId="9" applyNumberFormat="1" applyFont="1" applyFill="1" applyBorder="1" applyProtection="1"/>
    <xf numFmtId="168" fontId="11" fillId="2" borderId="2" xfId="10" applyNumberFormat="1" applyFont="1" applyFill="1" applyBorder="1"/>
    <xf numFmtId="168" fontId="11" fillId="2" borderId="2" xfId="10" applyNumberFormat="1" applyFont="1" applyFill="1" applyBorder="1" applyProtection="1"/>
    <xf numFmtId="168" fontId="11" fillId="2" borderId="0" xfId="10" applyNumberFormat="1" applyFont="1" applyFill="1" applyBorder="1"/>
    <xf numFmtId="168" fontId="11" fillId="2" borderId="0" xfId="10" applyNumberFormat="1" applyFont="1" applyFill="1" applyBorder="1" applyProtection="1"/>
    <xf numFmtId="168" fontId="6" fillId="2" borderId="0" xfId="10" applyNumberFormat="1" applyFont="1" applyFill="1" applyBorder="1"/>
    <xf numFmtId="168" fontId="5" fillId="2" borderId="0" xfId="9" applyNumberFormat="1" applyFont="1" applyFill="1" applyBorder="1" applyAlignment="1" applyProtection="1">
      <alignment horizontal="left"/>
    </xf>
    <xf numFmtId="1" fontId="7" fillId="3" borderId="1" xfId="2" applyNumberFormat="1" applyFont="1" applyFill="1" applyBorder="1" applyAlignment="1">
      <alignment horizontal="left" vertical="center" wrapText="1"/>
    </xf>
    <xf numFmtId="4" fontId="7" fillId="2" borderId="0" xfId="2" applyNumberFormat="1" applyFont="1" applyFill="1" applyBorder="1" applyProtection="1">
      <protection locked="0"/>
    </xf>
    <xf numFmtId="4" fontId="5" fillId="2" borderId="0" xfId="2" applyNumberFormat="1" applyFont="1" applyFill="1" applyBorder="1" applyProtection="1">
      <protection locked="0"/>
    </xf>
    <xf numFmtId="0" fontId="7" fillId="3" borderId="6" xfId="2" applyFont="1" applyFill="1" applyBorder="1"/>
    <xf numFmtId="168" fontId="5" fillId="2" borderId="2" xfId="3" applyFont="1" applyFill="1" applyBorder="1" applyProtection="1"/>
    <xf numFmtId="168" fontId="5" fillId="2" borderId="2" xfId="4" applyFont="1" applyFill="1" applyBorder="1"/>
    <xf numFmtId="168" fontId="5" fillId="2" borderId="2" xfId="4" applyFont="1" applyFill="1" applyBorder="1" applyProtection="1"/>
    <xf numFmtId="168" fontId="5" fillId="2" borderId="2" xfId="4" applyFont="1" applyFill="1" applyBorder="1" applyAlignment="1" applyProtection="1"/>
    <xf numFmtId="37" fontId="3" fillId="2" borderId="2" xfId="5" applyFont="1" applyFill="1" applyBorder="1" applyProtection="1"/>
    <xf numFmtId="168" fontId="3" fillId="2" borderId="2" xfId="3" applyFont="1" applyFill="1" applyBorder="1" applyProtection="1"/>
    <xf numFmtId="0" fontId="7" fillId="2" borderId="0" xfId="2" applyFont="1" applyFill="1" applyBorder="1" applyAlignment="1">
      <alignment horizontal="left" vertical="center" wrapText="1"/>
    </xf>
    <xf numFmtId="4" fontId="2" fillId="2" borderId="2" xfId="3" applyNumberFormat="1" applyFont="1" applyFill="1" applyBorder="1" applyProtection="1"/>
    <xf numFmtId="168" fontId="2" fillId="2" borderId="2" xfId="3" applyNumberFormat="1" applyFont="1" applyFill="1" applyBorder="1" applyProtection="1"/>
    <xf numFmtId="164" fontId="5" fillId="2" borderId="0" xfId="2" applyNumberFormat="1" applyFont="1" applyFill="1" applyBorder="1" applyAlignment="1">
      <alignment horizontal="right"/>
    </xf>
    <xf numFmtId="2" fontId="5" fillId="2" borderId="0" xfId="2" applyNumberFormat="1" applyFont="1" applyFill="1" applyBorder="1" applyAlignment="1">
      <alignment horizontal="right"/>
    </xf>
    <xf numFmtId="2" fontId="5" fillId="2" borderId="2" xfId="2" applyNumberFormat="1" applyFont="1" applyFill="1" applyBorder="1" applyAlignment="1">
      <alignment horizontal="right"/>
    </xf>
    <xf numFmtId="0" fontId="15" fillId="2" borderId="0" xfId="2" applyFont="1" applyFill="1"/>
    <xf numFmtId="1" fontId="10" fillId="2" borderId="0" xfId="3" applyNumberFormat="1" applyFont="1" applyFill="1" applyAlignment="1" applyProtection="1"/>
    <xf numFmtId="0" fontId="5" fillId="3" borderId="1" xfId="2" applyFont="1" applyFill="1" applyBorder="1"/>
    <xf numFmtId="168" fontId="7" fillId="2" borderId="5" xfId="3" applyFont="1" applyFill="1" applyBorder="1" applyAlignment="1" applyProtection="1">
      <alignment horizontal="center" vertical="justify"/>
    </xf>
    <xf numFmtId="0" fontId="5" fillId="2" borderId="6" xfId="2" applyFont="1" applyFill="1" applyBorder="1" applyAlignment="1">
      <alignment horizontal="center"/>
    </xf>
    <xf numFmtId="0" fontId="5" fillId="2" borderId="6" xfId="2" applyFont="1" applyFill="1" applyBorder="1"/>
    <xf numFmtId="0" fontId="5" fillId="2" borderId="0" xfId="2" applyFont="1" applyFill="1" applyBorder="1" applyAlignment="1">
      <alignment horizontal="center"/>
    </xf>
    <xf numFmtId="0" fontId="5" fillId="2" borderId="3" xfId="2" applyFont="1" applyFill="1" applyBorder="1"/>
    <xf numFmtId="0" fontId="7" fillId="2" borderId="0" xfId="2" applyFont="1" applyFill="1" applyBorder="1" applyAlignment="1"/>
    <xf numFmtId="0" fontId="14" fillId="2" borderId="0" xfId="2" applyFont="1" applyFill="1" applyBorder="1"/>
    <xf numFmtId="0" fontId="5" fillId="2" borderId="0" xfId="2" applyFont="1" applyFill="1" applyBorder="1" applyAlignment="1"/>
    <xf numFmtId="0" fontId="2" fillId="2" borderId="0" xfId="2" applyFont="1" applyFill="1" applyBorder="1" applyAlignment="1">
      <alignment horizontal="left"/>
    </xf>
    <xf numFmtId="0" fontId="4" fillId="2" borderId="0" xfId="2" applyFill="1" applyAlignment="1"/>
    <xf numFmtId="0" fontId="5" fillId="2" borderId="4" xfId="2" applyFont="1" applyFill="1" applyBorder="1"/>
    <xf numFmtId="164" fontId="5" fillId="2" borderId="4" xfId="2" applyNumberFormat="1" applyFont="1" applyFill="1" applyBorder="1" applyAlignment="1">
      <alignment horizontal="right"/>
    </xf>
    <xf numFmtId="0" fontId="5" fillId="2" borderId="2" xfId="2" applyFont="1" applyFill="1" applyBorder="1" applyAlignment="1"/>
    <xf numFmtId="164" fontId="5" fillId="2" borderId="2" xfId="2" applyNumberFormat="1" applyFont="1" applyFill="1" applyBorder="1" applyAlignment="1">
      <alignment horizontal="right"/>
    </xf>
    <xf numFmtId="166" fontId="7" fillId="3" borderId="4" xfId="3" applyNumberFormat="1" applyFont="1" applyFill="1" applyBorder="1" applyAlignment="1" applyProtection="1">
      <alignment horizontal="right"/>
      <protection locked="0"/>
    </xf>
    <xf numFmtId="168" fontId="7" fillId="2" borderId="2" xfId="3" applyFont="1" applyFill="1" applyBorder="1" applyProtection="1"/>
    <xf numFmtId="168" fontId="2" fillId="2" borderId="2" xfId="3" applyFont="1" applyFill="1" applyBorder="1" applyAlignment="1" applyProtection="1">
      <alignment horizontal="left"/>
    </xf>
    <xf numFmtId="0" fontId="3" fillId="2" borderId="2" xfId="2" applyFont="1" applyFill="1" applyBorder="1"/>
    <xf numFmtId="1" fontId="7" fillId="2" borderId="2" xfId="3" applyNumberFormat="1" applyFont="1" applyFill="1" applyBorder="1" applyAlignment="1" applyProtection="1">
      <alignment horizontal="right"/>
    </xf>
    <xf numFmtId="0" fontId="7" fillId="2" borderId="5" xfId="2" applyFont="1" applyFill="1" applyBorder="1" applyAlignment="1"/>
    <xf numFmtId="0" fontId="7" fillId="2" borderId="3" xfId="2" applyFont="1" applyFill="1" applyBorder="1" applyAlignment="1"/>
    <xf numFmtId="0" fontId="7" fillId="2" borderId="2" xfId="2" applyFont="1" applyFill="1" applyBorder="1" applyAlignment="1"/>
    <xf numFmtId="171" fontId="5" fillId="2" borderId="2" xfId="2" applyNumberFormat="1" applyFont="1" applyFill="1" applyBorder="1" applyAlignment="1">
      <alignment horizontal="right"/>
    </xf>
    <xf numFmtId="171" fontId="5" fillId="2" borderId="0" xfId="2" applyNumberFormat="1" applyFont="1" applyFill="1" applyBorder="1" applyAlignment="1">
      <alignment horizontal="right"/>
    </xf>
    <xf numFmtId="165" fontId="5" fillId="2" borderId="0" xfId="2" applyNumberFormat="1" applyFont="1" applyFill="1" applyBorder="1" applyAlignment="1">
      <alignment horizontal="right"/>
    </xf>
    <xf numFmtId="0" fontId="5" fillId="4" borderId="4" xfId="2" applyFont="1" applyFill="1" applyBorder="1" applyAlignment="1"/>
    <xf numFmtId="173" fontId="5" fillId="2" borderId="0" xfId="2" applyNumberFormat="1" applyFont="1" applyFill="1" applyBorder="1" applyAlignment="1">
      <alignment horizontal="right"/>
    </xf>
    <xf numFmtId="0" fontId="5" fillId="4" borderId="0" xfId="2" applyFont="1" applyFill="1" applyBorder="1" applyAlignment="1"/>
    <xf numFmtId="0" fontId="16" fillId="2" borderId="0" xfId="6" applyFill="1" applyBorder="1"/>
    <xf numFmtId="0" fontId="5" fillId="0" borderId="0" xfId="0" applyFont="1" applyFill="1" applyBorder="1" applyAlignment="1" applyProtection="1">
      <alignment horizontal="left"/>
      <protection locked="0"/>
    </xf>
    <xf numFmtId="0" fontId="5" fillId="2" borderId="0" xfId="2" applyFont="1" applyFill="1" applyBorder="1" applyAlignment="1">
      <alignment horizontal="left"/>
    </xf>
    <xf numFmtId="0" fontId="3" fillId="2" borderId="1" xfId="2" applyFont="1" applyFill="1" applyBorder="1"/>
    <xf numFmtId="4" fontId="5" fillId="2" borderId="12" xfId="2" applyNumberFormat="1" applyFont="1" applyFill="1" applyBorder="1" applyProtection="1">
      <protection locked="0"/>
    </xf>
    <xf numFmtId="168" fontId="5" fillId="2" borderId="1" xfId="3" applyFont="1" applyFill="1" applyBorder="1" applyProtection="1"/>
    <xf numFmtId="4" fontId="5" fillId="2" borderId="6" xfId="2" applyNumberFormat="1" applyFont="1" applyFill="1" applyBorder="1"/>
    <xf numFmtId="168" fontId="7" fillId="2" borderId="0" xfId="3" applyFont="1" applyFill="1" applyBorder="1" applyAlignment="1" applyProtection="1">
      <alignment horizontal="distributed"/>
    </xf>
    <xf numFmtId="4" fontId="5" fillId="2" borderId="6" xfId="2" applyNumberFormat="1" applyFont="1" applyFill="1" applyBorder="1" applyAlignment="1">
      <alignment horizontal="right"/>
    </xf>
    <xf numFmtId="4" fontId="7" fillId="3" borderId="2" xfId="3" applyNumberFormat="1" applyFont="1" applyFill="1" applyBorder="1" applyProtection="1">
      <protection locked="0"/>
    </xf>
    <xf numFmtId="4" fontId="5" fillId="3" borderId="0" xfId="2" applyNumberFormat="1" applyFont="1" applyFill="1" applyBorder="1"/>
    <xf numFmtId="174" fontId="5" fillId="2" borderId="0" xfId="0" applyNumberFormat="1" applyFont="1" applyFill="1" applyBorder="1" applyAlignment="1">
      <alignment horizontal="right"/>
    </xf>
    <xf numFmtId="0" fontId="7" fillId="3" borderId="1" xfId="0" applyFont="1" applyFill="1" applyBorder="1" applyAlignment="1">
      <alignment horizontal="left" vertical="center" wrapText="1"/>
    </xf>
    <xf numFmtId="0" fontId="5" fillId="4" borderId="3" xfId="0" applyFont="1" applyFill="1" applyBorder="1" applyAlignment="1"/>
    <xf numFmtId="165" fontId="5" fillId="2" borderId="3" xfId="0" applyNumberFormat="1" applyFont="1" applyFill="1" applyBorder="1" applyAlignment="1">
      <alignment horizontal="right"/>
    </xf>
    <xf numFmtId="0" fontId="5" fillId="4" borderId="4" xfId="0" applyFont="1" applyFill="1" applyBorder="1" applyAlignment="1"/>
    <xf numFmtId="0" fontId="5" fillId="4" borderId="0" xfId="0" applyFont="1" applyFill="1" applyBorder="1" applyAlignment="1"/>
    <xf numFmtId="165" fontId="5" fillId="2" borderId="0" xfId="0" applyNumberFormat="1" applyFont="1" applyFill="1" applyBorder="1" applyAlignment="1">
      <alignment horizontal="right"/>
    </xf>
    <xf numFmtId="172" fontId="5" fillId="0" borderId="0" xfId="2" applyNumberFormat="1" applyFont="1" applyFill="1" applyBorder="1" applyAlignment="1">
      <alignment horizontal="right"/>
    </xf>
    <xf numFmtId="172" fontId="5" fillId="0" borderId="2" xfId="2" applyNumberFormat="1" applyFont="1" applyFill="1" applyBorder="1" applyAlignment="1">
      <alignment horizontal="right"/>
    </xf>
    <xf numFmtId="2" fontId="5" fillId="0" borderId="0" xfId="2" applyNumberFormat="1" applyFont="1" applyFill="1" applyBorder="1" applyAlignment="1">
      <alignment horizontal="right"/>
    </xf>
    <xf numFmtId="2" fontId="5" fillId="6" borderId="0" xfId="2" applyNumberFormat="1" applyFont="1" applyFill="1" applyBorder="1" applyAlignment="1">
      <alignment horizontal="right"/>
    </xf>
    <xf numFmtId="0" fontId="5" fillId="0" borderId="0" xfId="2" applyFont="1" applyFill="1"/>
    <xf numFmtId="4" fontId="3" fillId="0" borderId="0" xfId="2" applyNumberFormat="1" applyFont="1" applyFill="1" applyBorder="1"/>
    <xf numFmtId="4" fontId="3" fillId="0" borderId="0" xfId="2" applyNumberFormat="1" applyFont="1" applyFill="1"/>
    <xf numFmtId="0" fontId="3" fillId="0" borderId="0" xfId="2" applyFont="1" applyFill="1"/>
    <xf numFmtId="0" fontId="5" fillId="2" borderId="0" xfId="2" applyFont="1" applyFill="1" applyBorder="1" applyAlignment="1">
      <alignment horizontal="left"/>
    </xf>
    <xf numFmtId="0" fontId="5" fillId="0" borderId="0" xfId="0" applyFont="1" applyFill="1" applyBorder="1" applyAlignment="1">
      <alignment horizontal="left"/>
    </xf>
    <xf numFmtId="0" fontId="5" fillId="4" borderId="6" xfId="0" applyFont="1" applyFill="1" applyBorder="1" applyAlignment="1"/>
    <xf numFmtId="0" fontId="7" fillId="3" borderId="1" xfId="0" applyFont="1" applyFill="1" applyBorder="1" applyAlignment="1">
      <alignment horizontal="left" vertical="center" wrapText="1"/>
    </xf>
    <xf numFmtId="0" fontId="5" fillId="4" borderId="5" xfId="0" applyFont="1" applyFill="1" applyBorder="1" applyAlignment="1"/>
    <xf numFmtId="0" fontId="7" fillId="2" borderId="5" xfId="0" applyFont="1" applyFill="1" applyBorder="1" applyAlignment="1"/>
    <xf numFmtId="165" fontId="5" fillId="2" borderId="4" xfId="0" applyNumberFormat="1" applyFont="1" applyFill="1" applyBorder="1" applyAlignment="1">
      <alignment horizontal="right"/>
    </xf>
    <xf numFmtId="168" fontId="11" fillId="2" borderId="2" xfId="3" applyFont="1" applyFill="1" applyBorder="1" applyAlignment="1" applyProtection="1">
      <alignment horizontal="right"/>
    </xf>
    <xf numFmtId="173" fontId="5" fillId="2" borderId="4" xfId="0" applyNumberFormat="1" applyFont="1" applyFill="1" applyBorder="1" applyAlignment="1">
      <alignment horizontal="right"/>
    </xf>
    <xf numFmtId="172" fontId="5" fillId="2" borderId="0" xfId="2" applyNumberFormat="1" applyFont="1" applyFill="1" applyBorder="1" applyAlignment="1">
      <alignment horizontal="right"/>
    </xf>
    <xf numFmtId="0" fontId="7" fillId="3" borderId="0" xfId="2" applyFont="1" applyFill="1" applyBorder="1"/>
    <xf numFmtId="0" fontId="5" fillId="2" borderId="1" xfId="2" applyFont="1" applyFill="1" applyBorder="1"/>
    <xf numFmtId="4" fontId="5" fillId="2" borderId="1" xfId="2" applyNumberFormat="1" applyFont="1" applyFill="1" applyBorder="1" applyProtection="1">
      <protection locked="0"/>
    </xf>
    <xf numFmtId="168" fontId="6" fillId="2" borderId="0" xfId="4" applyNumberFormat="1" applyFont="1" applyFill="1" applyBorder="1" applyProtection="1">
      <protection locked="0"/>
    </xf>
    <xf numFmtId="0" fontId="5" fillId="2" borderId="0" xfId="0" applyFont="1" applyFill="1" applyBorder="1" applyAlignment="1">
      <alignment horizontal="justify" vertical="center" wrapText="1" readingOrder="1"/>
    </xf>
    <xf numFmtId="4" fontId="5" fillId="2" borderId="0" xfId="2" applyNumberFormat="1" applyFont="1" applyFill="1" applyBorder="1" applyAlignment="1">
      <alignment horizontal="right"/>
    </xf>
    <xf numFmtId="168" fontId="11" fillId="2" borderId="2" xfId="3" applyFont="1" applyFill="1" applyBorder="1" applyAlignment="1" applyProtection="1">
      <alignment horizontal="right"/>
    </xf>
    <xf numFmtId="168" fontId="10" fillId="2" borderId="0" xfId="3" applyFont="1" applyFill="1" applyAlignment="1" applyProtection="1">
      <alignment horizontal="right"/>
    </xf>
    <xf numFmtId="1" fontId="10" fillId="2" borderId="0" xfId="3" applyNumberFormat="1" applyFont="1" applyFill="1" applyAlignment="1" applyProtection="1">
      <alignment horizontal="right"/>
    </xf>
    <xf numFmtId="168" fontId="5" fillId="2" borderId="2" xfId="3" applyFont="1" applyFill="1" applyBorder="1" applyAlignment="1" applyProtection="1">
      <alignment horizontal="right"/>
    </xf>
    <xf numFmtId="1" fontId="7" fillId="2" borderId="2" xfId="3" applyNumberFormat="1" applyFont="1" applyFill="1" applyBorder="1" applyAlignment="1" applyProtection="1">
      <alignment horizontal="right"/>
    </xf>
    <xf numFmtId="0" fontId="7" fillId="3" borderId="1" xfId="2" applyFont="1" applyFill="1" applyBorder="1" applyAlignment="1">
      <alignment horizontal="left" vertical="center" wrapText="1"/>
    </xf>
    <xf numFmtId="168" fontId="7" fillId="3" borderId="0" xfId="3" applyFont="1" applyFill="1" applyBorder="1" applyAlignment="1" applyProtection="1">
      <alignment horizontal="center"/>
    </xf>
    <xf numFmtId="168" fontId="7" fillId="2" borderId="5" xfId="3" applyFont="1" applyFill="1" applyBorder="1" applyAlignment="1" applyProtection="1">
      <alignment horizontal="left"/>
    </xf>
    <xf numFmtId="168" fontId="7" fillId="3" borderId="4" xfId="3" applyFont="1" applyFill="1" applyBorder="1" applyAlignment="1" applyProtection="1">
      <alignment horizontal="left"/>
    </xf>
    <xf numFmtId="168" fontId="7" fillId="3" borderId="9" xfId="3" applyFont="1" applyFill="1" applyBorder="1" applyAlignment="1" applyProtection="1">
      <alignment horizontal="left" vertical="center"/>
    </xf>
    <xf numFmtId="0" fontId="5" fillId="2" borderId="0" xfId="2" applyFont="1" applyFill="1" applyBorder="1" applyAlignment="1">
      <alignment horizontal="left"/>
    </xf>
    <xf numFmtId="168" fontId="7" fillId="2" borderId="7" xfId="3" applyFont="1" applyFill="1" applyBorder="1" applyAlignment="1" applyProtection="1">
      <alignment horizontal="center"/>
    </xf>
    <xf numFmtId="168" fontId="7" fillId="2" borderId="5" xfId="3" applyFont="1" applyFill="1" applyBorder="1" applyAlignment="1" applyProtection="1">
      <alignment horizontal="center"/>
    </xf>
    <xf numFmtId="168" fontId="7" fillId="2" borderId="8" xfId="3" applyFont="1" applyFill="1" applyBorder="1" applyAlignment="1" applyProtection="1">
      <alignment horizontal="center"/>
    </xf>
    <xf numFmtId="0" fontId="5" fillId="2" borderId="2" xfId="2" applyFont="1" applyFill="1" applyBorder="1" applyAlignment="1">
      <alignment horizontal="left"/>
    </xf>
    <xf numFmtId="0" fontId="7" fillId="3" borderId="4" xfId="2" applyFont="1" applyFill="1" applyBorder="1" applyAlignment="1">
      <alignment horizontal="left"/>
    </xf>
    <xf numFmtId="168" fontId="7" fillId="2" borderId="0" xfId="3" applyFont="1" applyFill="1" applyBorder="1" applyAlignment="1" applyProtection="1">
      <alignment horizontal="center"/>
    </xf>
    <xf numFmtId="168" fontId="7" fillId="2" borderId="0" xfId="3" applyFont="1" applyFill="1" applyBorder="1" applyAlignment="1" applyProtection="1">
      <alignment horizontal="left"/>
    </xf>
    <xf numFmtId="0" fontId="7" fillId="2" borderId="3" xfId="2" applyFont="1" applyFill="1" applyBorder="1" applyAlignment="1">
      <alignment horizontal="left"/>
    </xf>
    <xf numFmtId="168" fontId="7" fillId="3" borderId="0" xfId="3" applyFont="1" applyFill="1" applyBorder="1" applyAlignment="1" applyProtection="1">
      <alignment horizontal="left" vertical="center"/>
    </xf>
    <xf numFmtId="0" fontId="7" fillId="3" borderId="4" xfId="2" applyFont="1" applyFill="1" applyBorder="1" applyAlignment="1">
      <alignment horizontal="left" wrapText="1"/>
    </xf>
    <xf numFmtId="0" fontId="7" fillId="3" borderId="1" xfId="0" applyFont="1" applyFill="1" applyBorder="1" applyAlignment="1">
      <alignment horizontal="left" vertical="center" wrapText="1"/>
    </xf>
  </cellXfs>
  <cellStyles count="11">
    <cellStyle name="Hipervínculo" xfId="6" builtinId="8"/>
    <cellStyle name="No-definido" xfId="1"/>
    <cellStyle name="Normal" xfId="0" builtinId="0"/>
    <cellStyle name="Normal 2" xfId="2"/>
    <cellStyle name="Normal_cuenta 00 AGOST" xfId="3"/>
    <cellStyle name="Normal_cuenta 00 AGOST 5" xfId="9"/>
    <cellStyle name="Normal_cuenta 01 AGOST" xfId="4"/>
    <cellStyle name="Normal_cuenta 01 AGOST 3" xfId="7"/>
    <cellStyle name="Normal_cuenta 01 AGOST 4" xfId="8"/>
    <cellStyle name="Normal_cuenta 01 AGOST 5" xfId="10"/>
    <cellStyle name="Normal_E. de liquidación del presupue."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85725</xdr:rowOff>
    </xdr:from>
    <xdr:to>
      <xdr:col>0</xdr:col>
      <xdr:colOff>514350</xdr:colOff>
      <xdr:row>1</xdr:row>
      <xdr:rowOff>9525</xdr:rowOff>
    </xdr:to>
    <xdr:pic>
      <xdr:nvPicPr>
        <xdr:cNvPr id="1051"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9525" y="85725"/>
          <a:ext cx="504825" cy="6858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38100</xdr:rowOff>
    </xdr:to>
    <xdr:pic>
      <xdr:nvPicPr>
        <xdr:cNvPr id="5147"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00075" cy="800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647700</xdr:colOff>
      <xdr:row>1</xdr:row>
      <xdr:rowOff>114300</xdr:rowOff>
    </xdr:to>
    <xdr:pic>
      <xdr:nvPicPr>
        <xdr:cNvPr id="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647700</xdr:colOff>
      <xdr:row>1</xdr:row>
      <xdr:rowOff>114300</xdr:rowOff>
    </xdr:to>
    <xdr:pic>
      <xdr:nvPicPr>
        <xdr:cNvPr id="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635001</xdr:colOff>
      <xdr:row>1</xdr:row>
      <xdr:rowOff>127000</xdr:rowOff>
    </xdr:to>
    <xdr:pic>
      <xdr:nvPicPr>
        <xdr:cNvPr id="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1" y="1"/>
          <a:ext cx="635000" cy="88899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635001</xdr:colOff>
      <xdr:row>1</xdr:row>
      <xdr:rowOff>127000</xdr:rowOff>
    </xdr:to>
    <xdr:pic>
      <xdr:nvPicPr>
        <xdr:cNvPr id="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1" y="1"/>
          <a:ext cx="635000" cy="88899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88900</xdr:colOff>
      <xdr:row>0</xdr:row>
      <xdr:rowOff>1</xdr:rowOff>
    </xdr:from>
    <xdr:to>
      <xdr:col>0</xdr:col>
      <xdr:colOff>685800</xdr:colOff>
      <xdr:row>1</xdr:row>
      <xdr:rowOff>88900</xdr:rowOff>
    </xdr:to>
    <xdr:pic>
      <xdr:nvPicPr>
        <xdr:cNvPr id="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88900" y="1"/>
          <a:ext cx="596900" cy="850899"/>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419100</xdr:colOff>
      <xdr:row>1</xdr:row>
      <xdr:rowOff>114300</xdr:rowOff>
    </xdr:to>
    <xdr:pic>
      <xdr:nvPicPr>
        <xdr:cNvPr id="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419100</xdr:colOff>
      <xdr:row>1</xdr:row>
      <xdr:rowOff>114300</xdr:rowOff>
    </xdr:to>
    <xdr:pic>
      <xdr:nvPicPr>
        <xdr:cNvPr id="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184150</xdr:colOff>
      <xdr:row>1</xdr:row>
      <xdr:rowOff>114300</xdr:rowOff>
    </xdr:to>
    <xdr:pic>
      <xdr:nvPicPr>
        <xdr:cNvPr id="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50875" cy="876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4140625" defaultRowHeight="13.2"/>
  <cols>
    <col min="1" max="16384" width="11.44140625" style="81"/>
  </cols>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I84"/>
  <sheetViews>
    <sheetView zoomScale="75" workbookViewId="0">
      <selection activeCell="B1" sqref="B1"/>
    </sheetView>
  </sheetViews>
  <sheetFormatPr baseColWidth="10" defaultColWidth="11.44140625" defaultRowHeight="13.2"/>
  <cols>
    <col min="1" max="1" width="7" style="85" customWidth="1"/>
    <col min="2" max="2" width="50.88671875" style="85" customWidth="1"/>
    <col min="3" max="3" width="18.6640625" style="85" customWidth="1"/>
    <col min="4" max="4" width="19" style="85" customWidth="1"/>
    <col min="5" max="5" width="18.6640625" style="85" customWidth="1"/>
    <col min="6" max="6" width="20.88671875" style="85" customWidth="1"/>
    <col min="7" max="7" width="18" style="85" customWidth="1"/>
    <col min="8" max="8" width="10.5546875" style="85" customWidth="1"/>
    <col min="9" max="9" width="19.109375" style="85" customWidth="1"/>
    <col min="10" max="10" width="11.44140625" style="85"/>
    <col min="11" max="14" width="16.6640625" style="85" hidden="1" customWidth="1"/>
    <col min="15" max="15" width="15.5546875" style="85" hidden="1" customWidth="1"/>
    <col min="16" max="17" width="17.5546875" style="85" hidden="1" customWidth="1"/>
    <col min="18" max="18" width="16" style="85" hidden="1" customWidth="1"/>
    <col min="19" max="16384" width="11.44140625" style="85"/>
  </cols>
  <sheetData>
    <row r="1" spans="1:191" s="82" customFormat="1" ht="60" customHeight="1">
      <c r="A1" s="4"/>
      <c r="B1" s="5"/>
      <c r="C1" s="8"/>
      <c r="D1" s="8"/>
      <c r="E1" s="8"/>
      <c r="F1" s="8"/>
      <c r="G1" s="8"/>
      <c r="H1" s="6" t="s">
        <v>0</v>
      </c>
      <c r="I1" s="7">
        <v>2020</v>
      </c>
      <c r="J1" s="8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row>
    <row r="2" spans="1:191" s="82" customFormat="1" ht="12.9" customHeight="1" thickBot="1">
      <c r="A2" s="4"/>
      <c r="B2" s="5"/>
      <c r="C2" s="8"/>
      <c r="D2" s="8"/>
      <c r="E2" s="8"/>
      <c r="F2" s="8"/>
      <c r="G2" s="8"/>
      <c r="H2" s="6"/>
      <c r="I2" s="47"/>
      <c r="J2" s="8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row>
    <row r="3" spans="1:191" s="82" customFormat="1" ht="33" customHeight="1">
      <c r="A3" s="32" t="s">
        <v>487</v>
      </c>
      <c r="B3" s="10"/>
      <c r="C3" s="9"/>
      <c r="D3" s="10"/>
      <c r="E3" s="10"/>
      <c r="F3" s="10"/>
      <c r="G3" s="10"/>
      <c r="H3" s="226"/>
      <c r="I3" s="226"/>
      <c r="J3" s="8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row>
    <row r="4" spans="1:191" s="82" customFormat="1" ht="20.100000000000001" customHeight="1">
      <c r="A4" s="12" t="s">
        <v>488</v>
      </c>
      <c r="B4" s="16"/>
      <c r="C4" s="34"/>
      <c r="D4" s="16"/>
      <c r="E4" s="16"/>
      <c r="F4" s="16"/>
      <c r="G4" s="16"/>
      <c r="H4" s="30"/>
      <c r="I4" s="48"/>
      <c r="J4" s="85"/>
      <c r="K4" s="28"/>
      <c r="L4" s="28"/>
      <c r="M4" s="28"/>
      <c r="N4" s="28"/>
      <c r="O4" s="28"/>
      <c r="P4" s="28"/>
      <c r="Q4" s="28"/>
      <c r="R4" s="28"/>
      <c r="S4" s="28"/>
      <c r="T4" s="28"/>
      <c r="U4" s="28"/>
      <c r="V4" s="28"/>
      <c r="W4" s="28"/>
      <c r="X4" s="28"/>
      <c r="Y4" s="28"/>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row>
    <row r="5" spans="1:191" s="82" customFormat="1" ht="18" customHeight="1" thickBot="1">
      <c r="A5" s="181"/>
      <c r="B5" s="182"/>
      <c r="C5" s="149"/>
      <c r="D5" s="182"/>
      <c r="E5" s="182"/>
      <c r="F5" s="182"/>
      <c r="G5" s="182"/>
      <c r="H5" s="24"/>
      <c r="I5" s="24"/>
      <c r="J5" s="85"/>
      <c r="K5" s="28"/>
      <c r="L5" s="28"/>
      <c r="M5" s="28"/>
      <c r="N5" s="28"/>
      <c r="O5" s="28"/>
      <c r="P5" s="28"/>
      <c r="Q5" s="28"/>
      <c r="R5" s="28"/>
      <c r="S5" s="28"/>
      <c r="T5" s="28"/>
      <c r="U5" s="28"/>
      <c r="V5" s="28"/>
      <c r="W5" s="28"/>
      <c r="X5" s="28"/>
      <c r="Y5" s="28"/>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row>
    <row r="6" spans="1:191" s="82" customFormat="1" ht="12.9" customHeight="1">
      <c r="A6" s="49"/>
      <c r="B6" s="50"/>
      <c r="D6" s="50"/>
      <c r="E6" s="50"/>
      <c r="F6" s="50"/>
      <c r="G6" s="50"/>
      <c r="H6" s="50"/>
      <c r="I6" s="50"/>
      <c r="J6" s="51"/>
      <c r="K6" s="28"/>
      <c r="L6" s="28"/>
      <c r="M6" s="28"/>
      <c r="N6" s="28"/>
      <c r="O6" s="28"/>
      <c r="P6" s="28"/>
      <c r="Q6" s="28"/>
      <c r="R6" s="28"/>
      <c r="S6" s="28"/>
      <c r="T6" s="28"/>
      <c r="U6" s="28"/>
      <c r="V6" s="28"/>
      <c r="W6" s="28"/>
      <c r="X6" s="28"/>
      <c r="Y6" s="28"/>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row>
    <row r="7" spans="1:191" s="82" customFormat="1" ht="12.9" customHeight="1">
      <c r="A7" s="53"/>
      <c r="B7" s="53"/>
      <c r="C7" s="53"/>
      <c r="D7" s="53"/>
      <c r="E7" s="53"/>
      <c r="F7" s="54"/>
      <c r="G7" s="54"/>
      <c r="H7" s="54"/>
      <c r="I7" s="53"/>
      <c r="J7" s="53"/>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row>
    <row r="8" spans="1:191" s="82" customFormat="1" ht="21" customHeight="1">
      <c r="A8" s="55" t="s">
        <v>359</v>
      </c>
      <c r="B8" s="53"/>
      <c r="C8" s="53"/>
      <c r="D8" s="53"/>
      <c r="E8" s="53"/>
      <c r="F8" s="54"/>
      <c r="G8" s="54"/>
      <c r="H8" s="54"/>
      <c r="I8" s="53"/>
      <c r="J8" s="53"/>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row>
    <row r="9" spans="1:191" s="82" customFormat="1" ht="12.9" customHeight="1">
      <c r="A9" s="18"/>
      <c r="B9" s="53"/>
      <c r="C9" s="53"/>
      <c r="D9" s="53"/>
      <c r="E9" s="53"/>
      <c r="F9" s="54"/>
      <c r="G9" s="54"/>
      <c r="H9" s="54"/>
      <c r="I9" s="53"/>
      <c r="J9" s="53"/>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row>
    <row r="10" spans="1:191" s="82" customFormat="1" ht="18" customHeight="1" thickBot="1">
      <c r="A10" s="25" t="s">
        <v>1</v>
      </c>
      <c r="B10" s="53"/>
      <c r="C10" s="53"/>
      <c r="D10" s="53"/>
      <c r="E10" s="53"/>
      <c r="F10" s="53"/>
      <c r="G10" s="54"/>
      <c r="H10" s="54"/>
      <c r="I10" s="79">
        <v>2020</v>
      </c>
      <c r="J10" s="53"/>
      <c r="K10" s="53"/>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row>
    <row r="11" spans="1:191" s="82" customFormat="1" ht="33" customHeight="1">
      <c r="A11" s="270" t="s">
        <v>360</v>
      </c>
      <c r="B11" s="270"/>
      <c r="C11" s="60"/>
      <c r="D11" s="61"/>
      <c r="E11" s="61"/>
      <c r="F11" s="61"/>
      <c r="G11" s="77"/>
      <c r="H11" s="77"/>
      <c r="I11" s="77"/>
      <c r="J11" s="53"/>
      <c r="K11" s="53"/>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row>
    <row r="12" spans="1:191" s="82" customFormat="1" ht="48" customHeight="1">
      <c r="A12" s="272" t="s">
        <v>31</v>
      </c>
      <c r="B12" s="272"/>
      <c r="C12" s="74" t="s">
        <v>107</v>
      </c>
      <c r="D12" s="74" t="s">
        <v>108</v>
      </c>
      <c r="E12" s="230" t="s">
        <v>109</v>
      </c>
      <c r="F12" s="95" t="s">
        <v>361</v>
      </c>
      <c r="G12" s="230" t="s">
        <v>110</v>
      </c>
      <c r="H12" s="230" t="s">
        <v>35</v>
      </c>
      <c r="I12" s="74" t="s">
        <v>111</v>
      </c>
      <c r="J12" s="53"/>
      <c r="K12" s="53"/>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row>
    <row r="13" spans="1:191" s="82" customFormat="1" ht="18" customHeight="1">
      <c r="A13" s="62" t="s">
        <v>40</v>
      </c>
      <c r="B13" s="127" t="s">
        <v>41</v>
      </c>
      <c r="C13" s="229">
        <v>316635.94000000012</v>
      </c>
      <c r="D13" s="229">
        <v>0</v>
      </c>
      <c r="E13" s="229">
        <v>316635.94000000012</v>
      </c>
      <c r="F13" s="229">
        <v>0</v>
      </c>
      <c r="G13" s="229">
        <v>316635.94000000012</v>
      </c>
      <c r="H13" s="231">
        <v>100</v>
      </c>
      <c r="I13" s="229">
        <v>0</v>
      </c>
      <c r="J13" s="53"/>
      <c r="K13" s="53"/>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row>
    <row r="14" spans="1:191" s="82" customFormat="1" ht="18" customHeight="1">
      <c r="A14" s="62" t="s">
        <v>42</v>
      </c>
      <c r="B14" s="127" t="s">
        <v>43</v>
      </c>
      <c r="C14" s="107">
        <v>315549.30999999994</v>
      </c>
      <c r="D14" s="107">
        <v>-647.19000000000005</v>
      </c>
      <c r="E14" s="107">
        <v>314902.11999999994</v>
      </c>
      <c r="F14" s="107">
        <v>0</v>
      </c>
      <c r="G14" s="107">
        <v>311736.44999999995</v>
      </c>
      <c r="H14" s="65">
        <v>98.99471302384373</v>
      </c>
      <c r="I14" s="107">
        <v>3165.6700000000201</v>
      </c>
      <c r="J14" s="53"/>
      <c r="K14" s="53"/>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row>
    <row r="15" spans="1:191" s="82" customFormat="1" ht="18" customHeight="1">
      <c r="A15" s="62" t="s">
        <v>44</v>
      </c>
      <c r="B15" s="127" t="s">
        <v>45</v>
      </c>
      <c r="C15" s="107">
        <v>0</v>
      </c>
      <c r="D15" s="107">
        <v>0</v>
      </c>
      <c r="E15" s="107">
        <v>0</v>
      </c>
      <c r="F15" s="107">
        <v>0</v>
      </c>
      <c r="G15" s="107">
        <v>0</v>
      </c>
      <c r="H15" s="65" t="s">
        <v>499</v>
      </c>
      <c r="I15" s="107">
        <v>0</v>
      </c>
      <c r="J15" s="53"/>
      <c r="K15" s="53"/>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row>
    <row r="16" spans="1:191" s="82" customFormat="1" ht="18" customHeight="1">
      <c r="A16" s="62" t="s">
        <v>46</v>
      </c>
      <c r="B16" s="127" t="s">
        <v>47</v>
      </c>
      <c r="C16" s="107">
        <v>178387.94</v>
      </c>
      <c r="D16" s="107">
        <v>0</v>
      </c>
      <c r="E16" s="107">
        <v>178387.94</v>
      </c>
      <c r="F16" s="107">
        <v>0</v>
      </c>
      <c r="G16" s="107">
        <v>177878.04</v>
      </c>
      <c r="H16" s="65">
        <v>99.714162291464319</v>
      </c>
      <c r="I16" s="107">
        <v>509.89999999999418</v>
      </c>
      <c r="J16" s="53"/>
      <c r="K16" s="53"/>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row>
    <row r="17" spans="1:109" s="82" customFormat="1" ht="18" customHeight="1">
      <c r="A17" s="62" t="s">
        <v>63</v>
      </c>
      <c r="B17" s="127" t="s">
        <v>155</v>
      </c>
      <c r="C17" s="107">
        <v>0</v>
      </c>
      <c r="D17" s="107">
        <v>0</v>
      </c>
      <c r="E17" s="107">
        <v>0</v>
      </c>
      <c r="F17" s="107">
        <v>0</v>
      </c>
      <c r="G17" s="107">
        <v>0</v>
      </c>
      <c r="H17" s="65"/>
      <c r="I17" s="107">
        <v>0</v>
      </c>
      <c r="J17" s="53"/>
      <c r="K17" s="53"/>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row>
    <row r="18" spans="1:109" s="82" customFormat="1" ht="18" customHeight="1">
      <c r="A18" s="62" t="s">
        <v>48</v>
      </c>
      <c r="B18" s="127" t="s">
        <v>49</v>
      </c>
      <c r="C18" s="107">
        <v>91803.099999999991</v>
      </c>
      <c r="D18" s="107">
        <v>0</v>
      </c>
      <c r="E18" s="107">
        <v>91803.099999999991</v>
      </c>
      <c r="F18" s="107">
        <v>0</v>
      </c>
      <c r="G18" s="107">
        <v>91803.099999999991</v>
      </c>
      <c r="H18" s="65">
        <v>100</v>
      </c>
      <c r="I18" s="107">
        <v>0</v>
      </c>
      <c r="J18" s="53"/>
      <c r="K18" s="53"/>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row>
    <row r="19" spans="1:109" s="82" customFormat="1" ht="18" customHeight="1">
      <c r="A19" s="62" t="s">
        <v>50</v>
      </c>
      <c r="B19" s="127" t="s">
        <v>51</v>
      </c>
      <c r="C19" s="107">
        <v>0</v>
      </c>
      <c r="D19" s="107">
        <v>0</v>
      </c>
      <c r="E19" s="107">
        <v>0</v>
      </c>
      <c r="F19" s="107">
        <v>0</v>
      </c>
      <c r="G19" s="107">
        <v>0</v>
      </c>
      <c r="H19" s="65" t="s">
        <v>499</v>
      </c>
      <c r="I19" s="107">
        <v>0</v>
      </c>
      <c r="J19" s="53"/>
      <c r="K19" s="53"/>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row>
    <row r="20" spans="1:109" s="82" customFormat="1" ht="18" customHeight="1">
      <c r="A20" s="62" t="s">
        <v>52</v>
      </c>
      <c r="B20" s="127" t="s">
        <v>53</v>
      </c>
      <c r="C20" s="107">
        <v>0</v>
      </c>
      <c r="D20" s="107">
        <v>0</v>
      </c>
      <c r="E20" s="107">
        <v>0</v>
      </c>
      <c r="F20" s="107">
        <v>0</v>
      </c>
      <c r="G20" s="107">
        <v>0</v>
      </c>
      <c r="H20" s="65" t="s">
        <v>499</v>
      </c>
      <c r="I20" s="107">
        <v>0</v>
      </c>
      <c r="J20" s="53"/>
      <c r="K20" s="53"/>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row>
    <row r="21" spans="1:109" s="82" customFormat="1" ht="18" customHeight="1">
      <c r="A21" s="62" t="s">
        <v>54</v>
      </c>
      <c r="B21" s="127" t="s">
        <v>55</v>
      </c>
      <c r="C21" s="63">
        <v>0</v>
      </c>
      <c r="D21" s="63">
        <v>0</v>
      </c>
      <c r="E21" s="63">
        <v>0</v>
      </c>
      <c r="F21" s="63">
        <v>0</v>
      </c>
      <c r="G21" s="63">
        <v>0</v>
      </c>
      <c r="H21" s="65" t="s">
        <v>499</v>
      </c>
      <c r="I21" s="63">
        <v>0</v>
      </c>
      <c r="J21" s="53"/>
      <c r="K21" s="53"/>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row>
    <row r="22" spans="1:109" s="82" customFormat="1" ht="18" customHeight="1" thickBot="1">
      <c r="A22" s="273" t="s">
        <v>109</v>
      </c>
      <c r="B22" s="273"/>
      <c r="C22" s="232">
        <v>902376.29</v>
      </c>
      <c r="D22" s="232">
        <v>-647.19000000000005</v>
      </c>
      <c r="E22" s="232">
        <v>901729.10000000009</v>
      </c>
      <c r="F22" s="232">
        <v>0</v>
      </c>
      <c r="G22" s="232">
        <v>898053.53</v>
      </c>
      <c r="H22" s="67">
        <v>99.592386449544549</v>
      </c>
      <c r="I22" s="232">
        <v>3675.5700000000143</v>
      </c>
      <c r="J22" s="53"/>
      <c r="K22" s="53"/>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row>
    <row r="23" spans="1:109" s="82" customFormat="1" ht="12.9" customHeight="1">
      <c r="A23" s="71"/>
      <c r="B23" s="71"/>
      <c r="C23" s="72"/>
      <c r="D23" s="56"/>
      <c r="E23" s="56"/>
      <c r="F23" s="56"/>
      <c r="G23" s="56"/>
      <c r="H23" s="56"/>
      <c r="I23" s="53"/>
      <c r="J23" s="53"/>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row>
    <row r="24" spans="1:109" s="82" customFormat="1" ht="12.9" customHeight="1">
      <c r="A24" s="71"/>
      <c r="B24" s="71"/>
      <c r="C24" s="72"/>
      <c r="D24" s="56"/>
      <c r="E24" s="56"/>
      <c r="F24" s="56"/>
      <c r="G24" s="56"/>
      <c r="H24" s="56"/>
      <c r="I24" s="53"/>
      <c r="J24" s="53"/>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row>
    <row r="25" spans="1:109" s="82" customFormat="1" ht="18" customHeight="1" thickBot="1">
      <c r="A25" s="25" t="s">
        <v>1</v>
      </c>
      <c r="B25" s="71"/>
      <c r="C25" s="72"/>
      <c r="D25" s="56"/>
      <c r="E25" s="56"/>
      <c r="F25" s="56"/>
      <c r="G25" s="56"/>
      <c r="H25" s="56"/>
      <c r="I25" s="79">
        <v>2020</v>
      </c>
      <c r="J25" s="57"/>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row>
    <row r="26" spans="1:109" s="82" customFormat="1" ht="33" customHeight="1">
      <c r="A26" s="270" t="s">
        <v>362</v>
      </c>
      <c r="B26" s="270"/>
      <c r="C26" s="60"/>
      <c r="D26" s="61"/>
      <c r="E26" s="61"/>
      <c r="F26" s="77"/>
      <c r="G26" s="77"/>
      <c r="H26" s="77"/>
      <c r="I26" s="77"/>
      <c r="J26" s="57"/>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row>
    <row r="27" spans="1:109" s="82" customFormat="1" ht="48" customHeight="1">
      <c r="A27" s="272" t="s">
        <v>31</v>
      </c>
      <c r="B27" s="272"/>
      <c r="C27" s="74" t="s">
        <v>112</v>
      </c>
      <c r="D27" s="230" t="s">
        <v>113</v>
      </c>
      <c r="E27" s="230" t="s">
        <v>114</v>
      </c>
      <c r="F27" s="230" t="s">
        <v>115</v>
      </c>
      <c r="G27" s="230" t="s">
        <v>116</v>
      </c>
      <c r="H27" s="230" t="s">
        <v>36</v>
      </c>
      <c r="I27" s="74" t="s">
        <v>117</v>
      </c>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row>
    <row r="28" spans="1:109" s="82" customFormat="1" ht="18" customHeight="1">
      <c r="A28" s="62" t="s">
        <v>40</v>
      </c>
      <c r="B28" s="127" t="s">
        <v>60</v>
      </c>
      <c r="C28" s="229">
        <v>0</v>
      </c>
      <c r="D28" s="229">
        <v>0</v>
      </c>
      <c r="E28" s="229">
        <v>0</v>
      </c>
      <c r="F28" s="229">
        <v>0</v>
      </c>
      <c r="G28" s="229">
        <v>0</v>
      </c>
      <c r="H28" s="231" t="s">
        <v>499</v>
      </c>
      <c r="I28" s="229">
        <v>0</v>
      </c>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row>
    <row r="29" spans="1:109" s="82" customFormat="1" ht="18" customHeight="1">
      <c r="A29" s="62" t="s">
        <v>42</v>
      </c>
      <c r="B29" s="127" t="s">
        <v>61</v>
      </c>
      <c r="C29" s="63">
        <v>0</v>
      </c>
      <c r="D29" s="63">
        <v>0</v>
      </c>
      <c r="E29" s="63">
        <v>0</v>
      </c>
      <c r="F29" s="63">
        <v>0</v>
      </c>
      <c r="G29" s="63">
        <v>0</v>
      </c>
      <c r="H29" s="65" t="s">
        <v>499</v>
      </c>
      <c r="I29" s="63">
        <v>0</v>
      </c>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row>
    <row r="30" spans="1:109" s="82" customFormat="1" ht="18" customHeight="1">
      <c r="A30" s="62" t="s">
        <v>44</v>
      </c>
      <c r="B30" s="127" t="s">
        <v>62</v>
      </c>
      <c r="C30" s="63">
        <v>7811.04</v>
      </c>
      <c r="D30" s="63">
        <v>-1213.92</v>
      </c>
      <c r="E30" s="63">
        <v>0</v>
      </c>
      <c r="F30" s="63">
        <v>0</v>
      </c>
      <c r="G30" s="63">
        <v>1698.7399999999998</v>
      </c>
      <c r="H30" s="65">
        <v>25.749721090415207</v>
      </c>
      <c r="I30" s="63">
        <v>4898.38</v>
      </c>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row>
    <row r="31" spans="1:109" s="82" customFormat="1" ht="18" customHeight="1">
      <c r="A31" s="62" t="s">
        <v>46</v>
      </c>
      <c r="B31" s="127" t="s">
        <v>47</v>
      </c>
      <c r="C31" s="63">
        <v>12855414.98</v>
      </c>
      <c r="D31" s="63">
        <v>0</v>
      </c>
      <c r="E31" s="63">
        <v>0</v>
      </c>
      <c r="F31" s="63">
        <v>0</v>
      </c>
      <c r="G31" s="63">
        <v>11136433.119999999</v>
      </c>
      <c r="H31" s="65">
        <v>86.628344066104972</v>
      </c>
      <c r="I31" s="63">
        <v>1718981.8600000008</v>
      </c>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row>
    <row r="32" spans="1:109" s="82" customFormat="1" ht="18" customHeight="1">
      <c r="A32" s="62" t="s">
        <v>63</v>
      </c>
      <c r="B32" s="127" t="s">
        <v>64</v>
      </c>
      <c r="C32" s="63">
        <v>8605.44</v>
      </c>
      <c r="D32" s="63">
        <v>0</v>
      </c>
      <c r="E32" s="63">
        <v>0</v>
      </c>
      <c r="F32" s="63">
        <v>0</v>
      </c>
      <c r="G32" s="63">
        <v>0</v>
      </c>
      <c r="H32" s="65">
        <v>0</v>
      </c>
      <c r="I32" s="63">
        <v>8605.44</v>
      </c>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row>
    <row r="33" spans="1:190" s="82" customFormat="1" ht="18" customHeight="1">
      <c r="A33" s="62" t="s">
        <v>48</v>
      </c>
      <c r="B33" s="127" t="s">
        <v>65</v>
      </c>
      <c r="C33" s="63">
        <v>0</v>
      </c>
      <c r="D33" s="63">
        <v>0</v>
      </c>
      <c r="E33" s="63">
        <v>0</v>
      </c>
      <c r="F33" s="63">
        <v>0</v>
      </c>
      <c r="G33" s="63">
        <v>0</v>
      </c>
      <c r="H33" s="65" t="s">
        <v>499</v>
      </c>
      <c r="I33" s="63">
        <v>0</v>
      </c>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row>
    <row r="34" spans="1:190" s="82" customFormat="1" ht="18" customHeight="1">
      <c r="A34" s="62" t="s">
        <v>50</v>
      </c>
      <c r="B34" s="127" t="s">
        <v>51</v>
      </c>
      <c r="C34" s="63">
        <v>231916.69</v>
      </c>
      <c r="D34" s="63">
        <v>0</v>
      </c>
      <c r="E34" s="63">
        <v>0</v>
      </c>
      <c r="F34" s="63">
        <v>0</v>
      </c>
      <c r="G34" s="63">
        <v>221333.35</v>
      </c>
      <c r="H34" s="65">
        <v>95.43657681557977</v>
      </c>
      <c r="I34" s="63">
        <v>10583.340000000004</v>
      </c>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row>
    <row r="35" spans="1:190" s="82" customFormat="1" ht="18" customHeight="1">
      <c r="A35" s="62" t="s">
        <v>52</v>
      </c>
      <c r="B35" s="127" t="s">
        <v>53</v>
      </c>
      <c r="C35" s="63">
        <v>26311.75</v>
      </c>
      <c r="D35" s="63">
        <v>0</v>
      </c>
      <c r="E35" s="63">
        <v>0</v>
      </c>
      <c r="F35" s="63">
        <v>0</v>
      </c>
      <c r="G35" s="63">
        <v>14566.16</v>
      </c>
      <c r="H35" s="65">
        <v>55.359905745531933</v>
      </c>
      <c r="I35" s="63">
        <v>11745.59</v>
      </c>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row>
    <row r="36" spans="1:190" s="82" customFormat="1" ht="18" customHeight="1">
      <c r="A36" s="62" t="s">
        <v>54</v>
      </c>
      <c r="B36" s="127" t="s">
        <v>55</v>
      </c>
      <c r="C36" s="63">
        <v>0</v>
      </c>
      <c r="D36" s="63">
        <v>0</v>
      </c>
      <c r="E36" s="63">
        <v>0</v>
      </c>
      <c r="F36" s="63">
        <v>0</v>
      </c>
      <c r="G36" s="63">
        <v>0</v>
      </c>
      <c r="H36" s="65" t="s">
        <v>499</v>
      </c>
      <c r="I36" s="63">
        <v>0</v>
      </c>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row>
    <row r="37" spans="1:190" s="82" customFormat="1" ht="18" customHeight="1" thickBot="1">
      <c r="A37" s="273" t="s">
        <v>118</v>
      </c>
      <c r="B37" s="273"/>
      <c r="C37" s="66">
        <v>13130059.899999999</v>
      </c>
      <c r="D37" s="66">
        <v>-1213.92</v>
      </c>
      <c r="E37" s="66">
        <v>0</v>
      </c>
      <c r="F37" s="66">
        <v>0</v>
      </c>
      <c r="G37" s="66">
        <v>11374031.369999999</v>
      </c>
      <c r="H37" s="209">
        <v>86.633900552468816</v>
      </c>
      <c r="I37" s="66">
        <v>1754814.6100000006</v>
      </c>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row>
    <row r="38" spans="1:190" s="82" customFormat="1" ht="12.9" customHeight="1">
      <c r="A38" s="18"/>
      <c r="B38" s="53"/>
      <c r="C38" s="53"/>
      <c r="D38" s="53"/>
      <c r="E38" s="53"/>
      <c r="F38" s="54"/>
      <c r="G38" s="54"/>
      <c r="H38" s="54"/>
      <c r="I38" s="53"/>
      <c r="J38" s="53"/>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row>
    <row r="39" spans="1:190" s="82" customFormat="1" ht="12.9" customHeight="1">
      <c r="A39" s="18"/>
      <c r="B39" s="53"/>
      <c r="C39" s="53"/>
      <c r="D39" s="53"/>
      <c r="E39" s="53"/>
      <c r="F39" s="54"/>
      <c r="G39" s="54"/>
      <c r="H39" s="54"/>
      <c r="I39" s="53"/>
      <c r="J39" s="53"/>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row>
    <row r="40" spans="1:190" ht="12.9" customHeight="1"/>
    <row r="41" spans="1:190" ht="21" customHeight="1">
      <c r="A41" s="55" t="s">
        <v>363</v>
      </c>
      <c r="E41" s="55" t="s">
        <v>5</v>
      </c>
      <c r="F41" s="71"/>
      <c r="G41" s="56"/>
      <c r="H41" s="68"/>
    </row>
    <row r="42" spans="1:190" ht="12.9" customHeight="1">
      <c r="E42" s="55"/>
      <c r="F42" s="71"/>
      <c r="G42" s="56"/>
    </row>
    <row r="43" spans="1:190" ht="18" customHeight="1" thickBot="1">
      <c r="A43" s="83" t="s">
        <v>1</v>
      </c>
      <c r="E43" s="210"/>
      <c r="F43" s="211"/>
      <c r="G43" s="212"/>
      <c r="H43" s="213">
        <v>2020</v>
      </c>
    </row>
    <row r="44" spans="1:190" s="83" customFormat="1" ht="33" customHeight="1">
      <c r="A44" s="270" t="s">
        <v>4</v>
      </c>
      <c r="B44" s="270"/>
      <c r="C44" s="100">
        <v>2020</v>
      </c>
      <c r="E44" s="284" t="s">
        <v>86</v>
      </c>
      <c r="F44" s="284"/>
      <c r="G44" s="284"/>
      <c r="H44" s="284"/>
    </row>
    <row r="45" spans="1:190" s="83" customFormat="1" ht="18" customHeight="1">
      <c r="A45" s="214" t="s">
        <v>119</v>
      </c>
      <c r="B45" s="214" t="s">
        <v>364</v>
      </c>
      <c r="C45" s="111">
        <v>7301406.25</v>
      </c>
      <c r="E45" s="83" t="s">
        <v>149</v>
      </c>
      <c r="F45" s="85"/>
      <c r="H45" s="135">
        <v>0.99592386449544545</v>
      </c>
    </row>
    <row r="46" spans="1:190" s="83" customFormat="1" ht="18" customHeight="1" thickBot="1">
      <c r="A46" s="215" t="s">
        <v>365</v>
      </c>
      <c r="B46" s="215" t="s">
        <v>120</v>
      </c>
      <c r="C46" s="111">
        <v>19071803.070000004</v>
      </c>
      <c r="E46" s="138" t="s">
        <v>150</v>
      </c>
      <c r="F46" s="212"/>
      <c r="G46" s="138"/>
      <c r="H46" s="140">
        <v>0.86633900552468812</v>
      </c>
      <c r="J46" s="85"/>
      <c r="K46" s="85"/>
    </row>
    <row r="47" spans="1:190" s="83" customFormat="1" ht="18" customHeight="1">
      <c r="A47" s="127" t="s">
        <v>121</v>
      </c>
      <c r="B47" s="127" t="s">
        <v>122</v>
      </c>
      <c r="C47" s="63">
        <v>17298867.380000003</v>
      </c>
      <c r="E47" s="85"/>
      <c r="F47" s="85"/>
      <c r="G47" s="85"/>
      <c r="H47" s="85"/>
      <c r="I47" s="85"/>
      <c r="J47" s="85"/>
      <c r="K47" s="85"/>
    </row>
    <row r="48" spans="1:190" s="83" customFormat="1" ht="18" customHeight="1">
      <c r="A48" s="127" t="s">
        <v>121</v>
      </c>
      <c r="B48" s="127" t="s">
        <v>123</v>
      </c>
      <c r="C48" s="63">
        <v>1754814.6099999999</v>
      </c>
      <c r="E48" s="85"/>
      <c r="F48" s="85"/>
      <c r="G48" s="85"/>
      <c r="H48" s="85"/>
      <c r="I48" s="85"/>
    </row>
    <row r="49" spans="1:18" s="83" customFormat="1" ht="18" customHeight="1" thickBot="1">
      <c r="A49" s="127" t="s">
        <v>124</v>
      </c>
      <c r="B49" s="127" t="s">
        <v>125</v>
      </c>
      <c r="C49" s="63">
        <v>18121.080000000002</v>
      </c>
      <c r="E49" s="56"/>
      <c r="F49" s="56"/>
      <c r="G49" s="56"/>
      <c r="H49" s="79">
        <v>2020</v>
      </c>
      <c r="I49" s="85"/>
    </row>
    <row r="50" spans="1:18" s="83" customFormat="1" ht="18" customHeight="1">
      <c r="A50" s="127" t="s">
        <v>124</v>
      </c>
      <c r="B50" s="127" t="s">
        <v>126</v>
      </c>
      <c r="C50" s="63">
        <v>0</v>
      </c>
      <c r="E50" s="92" t="s">
        <v>87</v>
      </c>
      <c r="F50" s="92"/>
      <c r="G50" s="92"/>
      <c r="H50" s="92"/>
      <c r="I50" s="85"/>
    </row>
    <row r="51" spans="1:18" s="83" customFormat="1" ht="18" customHeight="1">
      <c r="A51" s="215" t="s">
        <v>366</v>
      </c>
      <c r="B51" s="215" t="s">
        <v>127</v>
      </c>
      <c r="C51" s="102">
        <v>7402596.5900000008</v>
      </c>
      <c r="E51" s="127" t="s">
        <v>133</v>
      </c>
      <c r="F51" s="117"/>
      <c r="G51" s="117"/>
      <c r="H51" s="135">
        <v>4.6378621648063495E-3</v>
      </c>
      <c r="I51" s="85"/>
    </row>
    <row r="52" spans="1:18" s="83" customFormat="1" ht="18" customHeight="1" thickBot="1">
      <c r="A52" s="127" t="s">
        <v>124</v>
      </c>
      <c r="B52" s="127" t="s">
        <v>128</v>
      </c>
      <c r="C52" s="63">
        <v>788838.28</v>
      </c>
      <c r="E52" s="138" t="s">
        <v>134</v>
      </c>
      <c r="F52" s="212"/>
      <c r="G52" s="212"/>
      <c r="H52" s="140">
        <v>9.209845167569107E-2</v>
      </c>
      <c r="I52" s="85"/>
    </row>
    <row r="53" spans="1:18" s="83" customFormat="1" ht="18" customHeight="1">
      <c r="A53" s="127" t="s">
        <v>124</v>
      </c>
      <c r="B53" s="127" t="s">
        <v>129</v>
      </c>
      <c r="C53" s="63">
        <v>3675.5699999999997</v>
      </c>
      <c r="I53" s="85"/>
    </row>
    <row r="54" spans="1:18" s="83" customFormat="1" ht="18" customHeight="1">
      <c r="A54" s="127" t="s">
        <v>124</v>
      </c>
      <c r="B54" s="127" t="s">
        <v>130</v>
      </c>
      <c r="C54" s="63">
        <v>6610082.7400000002</v>
      </c>
      <c r="E54" s="85"/>
      <c r="F54" s="85"/>
      <c r="G54" s="85"/>
      <c r="H54" s="85"/>
      <c r="I54" s="85"/>
    </row>
    <row r="55" spans="1:18" s="83" customFormat="1" ht="18" customHeight="1">
      <c r="A55" s="127" t="s">
        <v>124</v>
      </c>
      <c r="B55" s="127" t="s">
        <v>131</v>
      </c>
      <c r="C55" s="63">
        <v>0</v>
      </c>
      <c r="E55" s="85"/>
      <c r="F55" s="85"/>
      <c r="G55" s="85"/>
      <c r="H55" s="85"/>
      <c r="I55" s="85"/>
    </row>
    <row r="56" spans="1:18" s="83" customFormat="1" ht="18" customHeight="1">
      <c r="A56" s="215" t="s">
        <v>367</v>
      </c>
      <c r="B56" s="215" t="s">
        <v>368</v>
      </c>
      <c r="C56" s="102">
        <v>57.49</v>
      </c>
      <c r="E56" s="85"/>
      <c r="F56" s="85"/>
      <c r="G56" s="85"/>
      <c r="H56" s="85"/>
      <c r="I56" s="85"/>
    </row>
    <row r="57" spans="1:18" s="83" customFormat="1" ht="18" customHeight="1">
      <c r="A57" s="127" t="s">
        <v>369</v>
      </c>
      <c r="B57" s="127" t="s">
        <v>370</v>
      </c>
      <c r="C57" s="63">
        <v>0</v>
      </c>
      <c r="E57" s="85"/>
      <c r="F57" s="85"/>
      <c r="G57" s="85"/>
      <c r="H57" s="85"/>
      <c r="I57" s="85"/>
    </row>
    <row r="58" spans="1:18" s="83" customFormat="1" ht="18" customHeight="1">
      <c r="A58" s="127" t="s">
        <v>124</v>
      </c>
      <c r="B58" s="127" t="s">
        <v>132</v>
      </c>
      <c r="C58" s="63">
        <v>57.49</v>
      </c>
      <c r="E58" s="85"/>
      <c r="F58" s="85"/>
      <c r="G58" s="85"/>
      <c r="H58" s="85"/>
      <c r="I58" s="85"/>
    </row>
    <row r="59" spans="1:18" s="83" customFormat="1" ht="18" customHeight="1">
      <c r="A59" s="215" t="s">
        <v>371</v>
      </c>
      <c r="B59" s="215"/>
      <c r="C59" s="102">
        <v>18970670.220000003</v>
      </c>
      <c r="E59" s="98"/>
      <c r="F59" s="85"/>
      <c r="G59" s="85"/>
      <c r="H59" s="85"/>
      <c r="I59" s="85"/>
    </row>
    <row r="60" spans="1:18" s="83" customFormat="1" ht="18" customHeight="1">
      <c r="A60" s="215" t="s">
        <v>372</v>
      </c>
      <c r="B60" s="215"/>
      <c r="C60" s="102">
        <v>0</v>
      </c>
      <c r="E60" s="98"/>
    </row>
    <row r="61" spans="1:18" s="83" customFormat="1" ht="18" customHeight="1">
      <c r="A61" s="215" t="s">
        <v>373</v>
      </c>
      <c r="B61" s="215"/>
      <c r="C61" s="102">
        <v>0</v>
      </c>
      <c r="E61" s="85"/>
    </row>
    <row r="62" spans="1:18" s="83" customFormat="1" ht="18" customHeight="1" thickBot="1">
      <c r="A62" s="285" t="s">
        <v>374</v>
      </c>
      <c r="B62" s="285"/>
      <c r="C62" s="66">
        <v>18970670.220000003</v>
      </c>
      <c r="E62" s="85"/>
    </row>
    <row r="63" spans="1:18" s="83" customFormat="1" ht="12.9" customHeight="1">
      <c r="E63" s="85"/>
    </row>
    <row r="64" spans="1:18" s="83" customFormat="1" ht="21" customHeight="1">
      <c r="K64" s="22">
        <v>11200</v>
      </c>
      <c r="L64" s="22">
        <v>11201</v>
      </c>
      <c r="M64" s="22">
        <v>11202</v>
      </c>
      <c r="N64" s="22">
        <v>11203</v>
      </c>
      <c r="O64" s="22">
        <v>11204</v>
      </c>
      <c r="P64" s="22">
        <v>11205</v>
      </c>
      <c r="Q64" s="22">
        <v>11206</v>
      </c>
      <c r="R64" s="22">
        <v>11300</v>
      </c>
    </row>
    <row r="65" spans="1:18" s="83" customFormat="1" ht="21" customHeight="1">
      <c r="A65" s="55" t="s">
        <v>375</v>
      </c>
      <c r="K65" s="22" t="s">
        <v>377</v>
      </c>
      <c r="L65" s="22" t="s">
        <v>377</v>
      </c>
      <c r="M65" s="22" t="s">
        <v>377</v>
      </c>
      <c r="N65" s="22" t="s">
        <v>377</v>
      </c>
      <c r="O65" s="22" t="s">
        <v>377</v>
      </c>
      <c r="P65" s="22" t="s">
        <v>377</v>
      </c>
      <c r="Q65" s="22" t="s">
        <v>377</v>
      </c>
      <c r="R65" s="22" t="s">
        <v>377</v>
      </c>
    </row>
    <row r="66" spans="1:18" s="83" customFormat="1" ht="33" customHeight="1" thickBot="1">
      <c r="K66" s="22" t="s">
        <v>468</v>
      </c>
      <c r="L66" s="22" t="s">
        <v>469</v>
      </c>
      <c r="M66" s="22" t="s">
        <v>470</v>
      </c>
      <c r="N66" s="22" t="s">
        <v>471</v>
      </c>
      <c r="O66" s="22" t="s">
        <v>472</v>
      </c>
      <c r="P66" s="22" t="s">
        <v>473</v>
      </c>
      <c r="Q66" s="22" t="s">
        <v>474</v>
      </c>
      <c r="R66" s="250" t="s">
        <v>475</v>
      </c>
    </row>
    <row r="67" spans="1:18" s="83" customFormat="1" ht="33" customHeight="1">
      <c r="A67" s="270" t="s">
        <v>25</v>
      </c>
      <c r="B67" s="270"/>
      <c r="C67" s="100">
        <v>2020</v>
      </c>
    </row>
    <row r="68" spans="1:18" s="83" customFormat="1" ht="18" customHeight="1" thickBot="1">
      <c r="A68" s="207" t="s">
        <v>19</v>
      </c>
      <c r="B68" s="216"/>
      <c r="C68" s="217">
        <v>508</v>
      </c>
      <c r="K68" s="218">
        <v>262</v>
      </c>
      <c r="L68" s="218">
        <v>100</v>
      </c>
      <c r="M68" s="218">
        <v>10</v>
      </c>
      <c r="N68" s="218">
        <v>36</v>
      </c>
      <c r="O68" s="218">
        <v>9</v>
      </c>
      <c r="P68" s="218">
        <v>28</v>
      </c>
      <c r="Q68" s="218">
        <v>27</v>
      </c>
      <c r="R68" s="218">
        <v>36</v>
      </c>
    </row>
    <row r="69" spans="1:18" s="83" customFormat="1" ht="11.25" customHeight="1">
      <c r="A69" s="202"/>
      <c r="B69" s="200"/>
      <c r="C69" s="218"/>
    </row>
    <row r="70" spans="1:18" s="83" customFormat="1" ht="18" customHeight="1">
      <c r="A70" s="84" t="s">
        <v>376</v>
      </c>
      <c r="B70" s="200"/>
      <c r="C70" s="218"/>
    </row>
    <row r="71" spans="1:18" s="83" customFormat="1" ht="21.75" customHeight="1" thickBot="1">
      <c r="A71" s="84"/>
      <c r="B71" s="200"/>
      <c r="C71" s="218"/>
    </row>
    <row r="72" spans="1:18" ht="33" customHeight="1">
      <c r="A72" s="286" t="s">
        <v>26</v>
      </c>
      <c r="B72" s="286"/>
      <c r="C72" s="235"/>
      <c r="D72" s="235"/>
      <c r="E72" s="235"/>
      <c r="F72" s="252"/>
      <c r="G72" s="252"/>
      <c r="H72" s="252"/>
      <c r="I72" s="100">
        <v>2020</v>
      </c>
    </row>
    <row r="73" spans="1:18" ht="18" customHeight="1">
      <c r="A73" s="236" t="s">
        <v>479</v>
      </c>
      <c r="B73" s="236"/>
      <c r="C73" s="236"/>
      <c r="D73" s="236"/>
      <c r="E73" s="236"/>
      <c r="F73" s="236"/>
      <c r="G73" s="236"/>
      <c r="H73" s="236"/>
      <c r="I73" s="237">
        <v>0</v>
      </c>
      <c r="K73" s="219">
        <v>0</v>
      </c>
      <c r="L73" s="219">
        <v>0</v>
      </c>
      <c r="M73" s="219">
        <v>0</v>
      </c>
      <c r="N73" s="219">
        <v>0</v>
      </c>
      <c r="O73" s="219">
        <v>0</v>
      </c>
      <c r="P73" s="219">
        <v>0</v>
      </c>
      <c r="Q73" s="219">
        <v>0</v>
      </c>
      <c r="R73" s="219">
        <v>0</v>
      </c>
    </row>
    <row r="74" spans="1:18" ht="18" customHeight="1">
      <c r="A74" s="253" t="s">
        <v>480</v>
      </c>
      <c r="B74" s="254"/>
      <c r="C74" s="21"/>
      <c r="D74" s="251"/>
      <c r="E74" s="251"/>
      <c r="F74" s="251"/>
      <c r="G74" s="251"/>
      <c r="H74" s="251"/>
      <c r="I74" s="237">
        <v>0</v>
      </c>
      <c r="K74" s="219">
        <v>0</v>
      </c>
      <c r="L74" s="219">
        <v>0</v>
      </c>
      <c r="M74" s="219">
        <v>0</v>
      </c>
      <c r="N74" s="219">
        <v>0</v>
      </c>
      <c r="O74" s="219">
        <v>0</v>
      </c>
      <c r="P74" s="219">
        <v>0</v>
      </c>
      <c r="Q74" s="219">
        <v>0</v>
      </c>
      <c r="R74" s="219">
        <v>0</v>
      </c>
    </row>
    <row r="75" spans="1:18" s="83" customFormat="1" ht="18" customHeight="1" thickBot="1">
      <c r="A75" s="238" t="s">
        <v>481</v>
      </c>
      <c r="B75" s="238"/>
      <c r="C75" s="238"/>
      <c r="D75" s="238"/>
      <c r="E75" s="238"/>
      <c r="F75" s="238"/>
      <c r="G75" s="238"/>
      <c r="H75" s="238"/>
      <c r="I75" s="255">
        <v>0</v>
      </c>
      <c r="K75" s="219">
        <v>0</v>
      </c>
      <c r="L75" s="219">
        <v>0</v>
      </c>
      <c r="M75" s="219">
        <v>0</v>
      </c>
      <c r="N75" s="219">
        <v>0</v>
      </c>
      <c r="O75" s="219">
        <v>0</v>
      </c>
      <c r="P75" s="219">
        <v>0</v>
      </c>
      <c r="Q75" s="219">
        <v>0</v>
      </c>
      <c r="R75" s="219">
        <v>0</v>
      </c>
    </row>
    <row r="76" spans="1:18" s="83" customFormat="1" ht="18" customHeight="1" thickBot="1">
      <c r="A76" s="239"/>
      <c r="B76" s="239"/>
      <c r="C76" s="239"/>
      <c r="D76" s="239"/>
      <c r="E76" s="239"/>
      <c r="F76" s="240"/>
      <c r="G76" s="218"/>
      <c r="H76" s="218"/>
      <c r="I76" s="218"/>
      <c r="K76" s="219"/>
      <c r="L76" s="219"/>
      <c r="M76" s="219"/>
      <c r="N76" s="219"/>
      <c r="O76" s="85"/>
      <c r="P76" s="85"/>
      <c r="Q76" s="85"/>
    </row>
    <row r="77" spans="1:18" s="83" customFormat="1" ht="33" customHeight="1">
      <c r="A77" s="270" t="s">
        <v>482</v>
      </c>
      <c r="B77" s="270"/>
      <c r="C77" s="99"/>
      <c r="D77" s="99"/>
      <c r="E77" s="99"/>
      <c r="F77" s="100">
        <v>2020</v>
      </c>
      <c r="G77" s="218"/>
      <c r="H77" s="218"/>
      <c r="I77" s="218"/>
      <c r="K77" s="85"/>
      <c r="L77" s="85"/>
      <c r="M77" s="85"/>
      <c r="N77" s="85"/>
      <c r="O77" s="85"/>
      <c r="P77" s="85"/>
      <c r="Q77" s="85"/>
    </row>
    <row r="78" spans="1:18" s="83" customFormat="1" ht="18" customHeight="1" thickBot="1">
      <c r="A78" s="220" t="s">
        <v>384</v>
      </c>
      <c r="B78" s="220"/>
      <c r="C78" s="220"/>
      <c r="D78" s="220"/>
      <c r="E78" s="220"/>
      <c r="F78" s="257">
        <v>18.583749999999998</v>
      </c>
      <c r="G78" s="218"/>
      <c r="H78" s="218"/>
      <c r="I78" s="218"/>
      <c r="K78" s="234">
        <v>24.89</v>
      </c>
      <c r="L78" s="234">
        <v>10.02</v>
      </c>
      <c r="M78" s="234" t="s">
        <v>504</v>
      </c>
      <c r="N78" s="234">
        <v>3.2349999999999999</v>
      </c>
      <c r="O78" s="234" t="s">
        <v>504</v>
      </c>
      <c r="P78" s="234" t="s">
        <v>504</v>
      </c>
      <c r="Q78" s="234" t="s">
        <v>504</v>
      </c>
      <c r="R78" s="234">
        <v>36.19</v>
      </c>
    </row>
    <row r="79" spans="1:18" s="83" customFormat="1" ht="18" customHeight="1">
      <c r="A79" s="225"/>
      <c r="B79" s="222"/>
      <c r="C79" s="222"/>
      <c r="D79" s="82"/>
      <c r="E79" s="222"/>
      <c r="F79" s="219"/>
      <c r="G79" s="218"/>
      <c r="H79" s="218"/>
      <c r="I79" s="218"/>
      <c r="K79" s="221"/>
      <c r="L79" s="221"/>
      <c r="M79" s="221"/>
      <c r="N79" s="221"/>
      <c r="O79" s="221"/>
    </row>
    <row r="80" spans="1:18" s="83" customFormat="1" ht="18" customHeight="1">
      <c r="A80" s="225" t="s">
        <v>485</v>
      </c>
      <c r="B80" s="222"/>
      <c r="C80" s="222"/>
      <c r="D80" s="82"/>
      <c r="E80" s="222"/>
      <c r="F80" s="219"/>
      <c r="G80" s="218"/>
      <c r="H80" s="218"/>
      <c r="I80" s="218"/>
      <c r="K80" s="221"/>
      <c r="L80" s="221"/>
      <c r="M80" s="221"/>
      <c r="N80" s="221"/>
      <c r="O80" s="221"/>
    </row>
    <row r="81" spans="1:110" s="82" customFormat="1" ht="21" customHeight="1">
      <c r="A81" s="84"/>
      <c r="B81" s="222"/>
      <c r="C81" s="222"/>
      <c r="E81" s="222"/>
      <c r="F81" s="219"/>
      <c r="G81" s="56"/>
      <c r="H81" s="57"/>
      <c r="I81" s="57"/>
      <c r="J81" s="56"/>
      <c r="K81" s="57"/>
      <c r="L81" s="56"/>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row>
    <row r="82" spans="1:110" ht="18" customHeight="1">
      <c r="A82" s="128" t="s">
        <v>381</v>
      </c>
    </row>
    <row r="83" spans="1:110" ht="15.6">
      <c r="A83" s="127"/>
    </row>
    <row r="84" spans="1:110" ht="15.6">
      <c r="D84" s="127"/>
    </row>
  </sheetData>
  <mergeCells count="12">
    <mergeCell ref="E44:H44"/>
    <mergeCell ref="A62:B62"/>
    <mergeCell ref="A67:B67"/>
    <mergeCell ref="A72:B72"/>
    <mergeCell ref="A77:B77"/>
    <mergeCell ref="A37:B37"/>
    <mergeCell ref="A44:B44"/>
    <mergeCell ref="A11:B11"/>
    <mergeCell ref="A12:B12"/>
    <mergeCell ref="A22:B22"/>
    <mergeCell ref="A26:B26"/>
    <mergeCell ref="A27:B27"/>
  </mergeCells>
  <printOptions horizontalCentered="1"/>
  <pageMargins left="0.31496062992125984" right="0.31496062992125984" top="0.59055118110236227" bottom="0.59055118110236227" header="0" footer="0"/>
  <pageSetup paperSize="9" scale="4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3"/>
  <sheetViews>
    <sheetView zoomScale="75" workbookViewId="0"/>
  </sheetViews>
  <sheetFormatPr baseColWidth="10" defaultColWidth="11.44140625" defaultRowHeight="13.2"/>
  <cols>
    <col min="1" max="1" width="67.109375" style="2" customWidth="1"/>
    <col min="2" max="2" width="45.6640625" style="2" customWidth="1"/>
    <col min="3" max="3" width="9.6640625" style="2" customWidth="1"/>
    <col min="4" max="4" width="21.33203125" style="2" customWidth="1"/>
    <col min="5" max="16384" width="11.44140625" style="2"/>
  </cols>
  <sheetData>
    <row r="1" spans="1:4" ht="60" customHeight="1">
      <c r="A1" s="4"/>
      <c r="B1" s="6" t="str">
        <f>"EJERCICIO    "&amp;Balance!O1</f>
        <v>EJERCICIO    2020</v>
      </c>
      <c r="C1" s="7"/>
    </row>
    <row r="2" spans="1:4" ht="12.9" customHeight="1" thickBot="1">
      <c r="A2" s="4"/>
      <c r="B2" s="5"/>
      <c r="C2" s="7"/>
    </row>
    <row r="3" spans="1:4" ht="33" customHeight="1">
      <c r="A3" s="32" t="str">
        <f>"     "&amp;"LES CORTS Y RESTO DE INSTITUCIONES DE LA GENERALITAT"</f>
        <v xml:space="preserve">     LES CORTS Y RESTO DE INSTITUCIONES DE LA GENERALITAT</v>
      </c>
      <c r="B3" s="9"/>
      <c r="C3" s="7"/>
    </row>
    <row r="4" spans="1:4" ht="20.100000000000001" customHeight="1">
      <c r="A4" s="12" t="str">
        <f>"AGREGADO"</f>
        <v>AGREGADO</v>
      </c>
      <c r="B4" s="34"/>
      <c r="C4" s="7"/>
      <c r="D4" s="48"/>
    </row>
    <row r="5" spans="1:4" ht="18" customHeight="1" thickBot="1">
      <c r="A5" s="13"/>
      <c r="B5" s="24"/>
      <c r="C5" s="7"/>
    </row>
    <row r="6" spans="1:4" ht="15" customHeight="1">
      <c r="A6" s="49"/>
      <c r="B6" s="50"/>
      <c r="C6" s="7"/>
      <c r="D6" s="50"/>
    </row>
    <row r="7" spans="1:4" ht="12.9" customHeight="1">
      <c r="A7" s="53"/>
      <c r="B7" s="53"/>
      <c r="C7" s="7"/>
      <c r="D7" s="53"/>
    </row>
    <row r="8" spans="1:4" ht="20.399999999999999">
      <c r="A8" s="55" t="s">
        <v>20</v>
      </c>
      <c r="B8" s="21"/>
      <c r="C8" s="7"/>
      <c r="D8" s="21"/>
    </row>
    <row r="9" spans="1:4" ht="12.9" customHeight="1">
      <c r="C9" s="7"/>
    </row>
    <row r="10" spans="1:4" ht="12.9" customHeight="1" thickBot="1">
      <c r="C10" s="7"/>
    </row>
    <row r="11" spans="1:4" ht="18.899999999999999" customHeight="1">
      <c r="A11" s="58" t="s">
        <v>23</v>
      </c>
      <c r="B11" s="58"/>
      <c r="C11" s="7"/>
    </row>
    <row r="12" spans="1:4" ht="12.9" customHeight="1"/>
    <row r="13" spans="1:4" ht="18" customHeight="1">
      <c r="A13" s="90" t="s">
        <v>468</v>
      </c>
    </row>
    <row r="14" spans="1:4" ht="18" customHeight="1">
      <c r="A14" s="90" t="s">
        <v>469</v>
      </c>
    </row>
    <row r="15" spans="1:4" ht="18" customHeight="1">
      <c r="A15" s="90" t="s">
        <v>470</v>
      </c>
    </row>
    <row r="16" spans="1:4" ht="18" customHeight="1">
      <c r="A16" s="90" t="s">
        <v>471</v>
      </c>
    </row>
    <row r="17" spans="1:1" ht="18" customHeight="1">
      <c r="A17" s="90" t="s">
        <v>472</v>
      </c>
    </row>
    <row r="18" spans="1:1" ht="18" customHeight="1">
      <c r="A18" s="90" t="s">
        <v>473</v>
      </c>
    </row>
    <row r="19" spans="1:1" ht="18" customHeight="1">
      <c r="A19" s="90" t="s">
        <v>474</v>
      </c>
    </row>
    <row r="20" spans="1:1" ht="18" customHeight="1">
      <c r="A20" s="250" t="s">
        <v>475</v>
      </c>
    </row>
    <row r="21" spans="1:1" ht="18" customHeight="1">
      <c r="A21" s="90"/>
    </row>
    <row r="22" spans="1:1" ht="18" customHeight="1">
      <c r="A22" s="90"/>
    </row>
    <row r="23" spans="1:1" ht="18" customHeight="1">
      <c r="A23" s="249"/>
    </row>
    <row r="24" spans="1:1" ht="18" customHeight="1">
      <c r="A24" s="249"/>
    </row>
    <row r="25" spans="1:1" ht="18" customHeight="1">
      <c r="A25" s="90"/>
    </row>
    <row r="26" spans="1:1" ht="18" customHeight="1">
      <c r="A26" s="90"/>
    </row>
    <row r="27" spans="1:1" ht="18" customHeight="1">
      <c r="A27" s="90"/>
    </row>
    <row r="28" spans="1:1" ht="18" customHeight="1">
      <c r="A28" s="90"/>
    </row>
    <row r="29" spans="1:1" ht="18" customHeight="1">
      <c r="A29" s="90"/>
    </row>
    <row r="30" spans="1:1" ht="18" customHeight="1">
      <c r="A30" s="90"/>
    </row>
    <row r="31" spans="1:1" ht="18" customHeight="1">
      <c r="A31" s="90"/>
    </row>
    <row r="32" spans="1:1" ht="18" customHeight="1">
      <c r="A32" s="90"/>
    </row>
    <row r="33" spans="1:1" ht="18" customHeight="1">
      <c r="A33" s="90"/>
    </row>
    <row r="34" spans="1:1" ht="18" customHeight="1">
      <c r="A34" s="90"/>
    </row>
    <row r="35" spans="1:1" ht="18" customHeight="1">
      <c r="A35" s="90"/>
    </row>
    <row r="36" spans="1:1" ht="18" customHeight="1">
      <c r="A36" s="90"/>
    </row>
    <row r="37" spans="1:1" ht="18" customHeight="1">
      <c r="A37" s="90"/>
    </row>
    <row r="38" spans="1:1" ht="18" customHeight="1">
      <c r="A38" s="90"/>
    </row>
    <row r="39" spans="1:1" ht="18" customHeight="1">
      <c r="A39" s="90"/>
    </row>
    <row r="40" spans="1:1" ht="18" customHeight="1">
      <c r="A40" s="90"/>
    </row>
    <row r="41" spans="1:1" ht="18" customHeight="1">
      <c r="A41" s="90"/>
    </row>
    <row r="42" spans="1:1" ht="18" customHeight="1">
      <c r="A42" s="1"/>
    </row>
    <row r="43" spans="1:1" ht="18" customHeight="1">
      <c r="A43" s="1"/>
    </row>
    <row r="44" spans="1:1" ht="18" customHeight="1">
      <c r="A44" s="1"/>
    </row>
    <row r="45" spans="1:1" ht="18" customHeight="1">
      <c r="A45" s="1"/>
    </row>
    <row r="46" spans="1:1" ht="18" customHeight="1">
      <c r="A46" s="1"/>
    </row>
    <row r="47" spans="1:1" ht="18" customHeight="1">
      <c r="A47" s="1"/>
    </row>
    <row r="48" spans="1:1" ht="18" customHeight="1">
      <c r="A48" s="1"/>
    </row>
    <row r="49" spans="1:1" ht="18" customHeight="1">
      <c r="A49" s="1"/>
    </row>
    <row r="50" spans="1:1" ht="18" customHeight="1">
      <c r="A50" s="1"/>
    </row>
    <row r="51" spans="1:1" ht="18" customHeight="1">
      <c r="A51" s="1"/>
    </row>
    <row r="52" spans="1:1" ht="18" customHeight="1">
      <c r="A52" s="1"/>
    </row>
    <row r="53" spans="1:1" ht="18" customHeight="1">
      <c r="A53" s="1"/>
    </row>
    <row r="54" spans="1:1" ht="18" customHeight="1">
      <c r="A54" s="1"/>
    </row>
    <row r="55" spans="1:1" ht="18" customHeight="1">
      <c r="A55" s="1"/>
    </row>
    <row r="56" spans="1:1" ht="18" customHeight="1">
      <c r="A56" s="1"/>
    </row>
    <row r="57" spans="1:1" ht="18" customHeight="1">
      <c r="A57" s="1"/>
    </row>
    <row r="58" spans="1:1" ht="18" customHeight="1">
      <c r="A58" s="1"/>
    </row>
    <row r="59" spans="1:1" ht="18" customHeight="1">
      <c r="A59" s="1"/>
    </row>
    <row r="60" spans="1:1" ht="18" customHeight="1">
      <c r="A60" s="1"/>
    </row>
    <row r="61" spans="1:1" ht="18" customHeight="1">
      <c r="A61" s="1"/>
    </row>
    <row r="62" spans="1:1" ht="18" customHeight="1">
      <c r="A62" s="1"/>
    </row>
    <row r="63" spans="1:1" ht="18" customHeight="1">
      <c r="A63" s="1"/>
    </row>
    <row r="64" spans="1:1" ht="18" customHeight="1">
      <c r="A64" s="1"/>
    </row>
    <row r="65" spans="1:1" ht="18" customHeight="1">
      <c r="A65" s="1"/>
    </row>
    <row r="66" spans="1:1" ht="18" customHeight="1">
      <c r="A66" s="1"/>
    </row>
    <row r="67" spans="1:1" ht="18" customHeight="1">
      <c r="A67" s="1"/>
    </row>
    <row r="68" spans="1:1" ht="18" customHeight="1">
      <c r="A68" s="1"/>
    </row>
    <row r="69" spans="1:1" ht="18" customHeight="1">
      <c r="A69" s="1"/>
    </row>
    <row r="70" spans="1:1" ht="18" customHeight="1">
      <c r="A70" s="1"/>
    </row>
    <row r="71" spans="1:1" ht="18" customHeight="1">
      <c r="A71" s="1"/>
    </row>
    <row r="72" spans="1:1" ht="18" customHeight="1">
      <c r="A72" s="1"/>
    </row>
    <row r="73" spans="1:1" ht="18" customHeight="1">
      <c r="A73" s="1"/>
    </row>
    <row r="74" spans="1:1" ht="18" customHeight="1">
      <c r="A74" s="1"/>
    </row>
    <row r="75" spans="1:1" ht="18" customHeight="1">
      <c r="A75" s="1"/>
    </row>
    <row r="76" spans="1:1" ht="18" customHeight="1">
      <c r="A76" s="1"/>
    </row>
    <row r="77" spans="1:1" ht="18" customHeight="1">
      <c r="A77" s="1"/>
    </row>
    <row r="78" spans="1:1" ht="18" customHeight="1">
      <c r="A78" s="1"/>
    </row>
    <row r="79" spans="1:1" ht="18" customHeight="1">
      <c r="A79" s="1"/>
    </row>
    <row r="80" spans="1:1" ht="18" customHeight="1">
      <c r="A80" s="1"/>
    </row>
    <row r="81" spans="1:1" ht="18" customHeight="1">
      <c r="A81" s="1"/>
    </row>
    <row r="82" spans="1:1" ht="18" customHeight="1">
      <c r="A82" s="1"/>
    </row>
    <row r="83" spans="1:1" ht="18" customHeight="1">
      <c r="A83" s="1"/>
    </row>
    <row r="84" spans="1:1" ht="18" customHeight="1">
      <c r="A84" s="1"/>
    </row>
    <row r="85" spans="1:1" ht="18" customHeight="1">
      <c r="A85" s="1"/>
    </row>
    <row r="86" spans="1:1" ht="18" customHeight="1">
      <c r="A86" s="1"/>
    </row>
    <row r="87" spans="1:1" ht="18" customHeight="1">
      <c r="A87" s="1"/>
    </row>
    <row r="88" spans="1:1" ht="18" customHeight="1">
      <c r="A88" s="1"/>
    </row>
    <row r="89" spans="1:1" ht="18" customHeight="1">
      <c r="A89" s="1"/>
    </row>
    <row r="90" spans="1:1" ht="18" customHeight="1">
      <c r="A90" s="1"/>
    </row>
    <row r="91" spans="1:1" ht="18" customHeight="1">
      <c r="A91" s="1"/>
    </row>
    <row r="92" spans="1:1" ht="18" customHeight="1">
      <c r="A92" s="1"/>
    </row>
    <row r="93" spans="1:1" ht="18" customHeight="1">
      <c r="A93" s="1"/>
    </row>
    <row r="94" spans="1:1" ht="18" customHeight="1">
      <c r="A94" s="1"/>
    </row>
    <row r="95" spans="1:1" ht="18" customHeight="1">
      <c r="A95" s="1"/>
    </row>
    <row r="96" spans="1:1" ht="18" customHeight="1">
      <c r="A96" s="1"/>
    </row>
    <row r="97" spans="2:3" ht="18" customHeight="1"/>
    <row r="98" spans="2:3" ht="18" customHeight="1"/>
    <row r="99" spans="2:3" ht="18" customHeight="1"/>
    <row r="100" spans="2:3" ht="18" customHeight="1"/>
    <row r="101" spans="2:3" ht="18" customHeight="1"/>
    <row r="102" spans="2:3" ht="18" customHeight="1"/>
    <row r="103" spans="2:3" ht="18" customHeight="1"/>
    <row r="104" spans="2:3" ht="18" customHeight="1"/>
    <row r="105" spans="2:3" ht="18" customHeight="1"/>
    <row r="106" spans="2:3" ht="18" customHeight="1"/>
    <row r="110" spans="2:3">
      <c r="B110" s="3"/>
      <c r="C110" s="3"/>
    </row>
    <row r="111" spans="2:3">
      <c r="B111" s="3"/>
      <c r="C111" s="3"/>
    </row>
    <row r="112" spans="2:3">
      <c r="B112" s="3"/>
      <c r="C112" s="3"/>
    </row>
    <row r="113" spans="2:3">
      <c r="B113" s="3"/>
      <c r="C113" s="3"/>
    </row>
  </sheetData>
  <phoneticPr fontId="1" type="noConversion"/>
  <printOptions horizontalCentered="1"/>
  <pageMargins left="0.31496062992125984" right="0.31496062992125984" top="0.59055118110236227" bottom="0.59055118110236227" header="0" footer="0"/>
  <pageSetup paperSize="9" scale="86"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GY55"/>
  <sheetViews>
    <sheetView tabSelected="1" zoomScale="75" workbookViewId="0"/>
  </sheetViews>
  <sheetFormatPr baseColWidth="10" defaultColWidth="11.44140625" defaultRowHeight="13.2"/>
  <cols>
    <col min="1" max="1" width="63.6640625" style="3" customWidth="1"/>
    <col min="2" max="2" width="90" style="46" customWidth="1"/>
    <col min="3" max="16384" width="11.44140625" style="3"/>
  </cols>
  <sheetData>
    <row r="1" spans="1:207" customFormat="1" ht="60" customHeight="1">
      <c r="A1" s="4"/>
      <c r="B1" s="6" t="s">
        <v>486</v>
      </c>
      <c r="C1" s="8"/>
      <c r="D1" s="8"/>
      <c r="E1" s="8"/>
      <c r="F1" s="8"/>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row>
    <row r="2" spans="1:207" customFormat="1" ht="12.9" customHeight="1" thickBot="1">
      <c r="A2" s="4"/>
      <c r="B2" s="5"/>
      <c r="C2" s="8"/>
      <c r="D2" s="8"/>
      <c r="E2" s="8"/>
      <c r="F2" s="8"/>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row>
    <row r="3" spans="1:207" customFormat="1" ht="33" customHeight="1">
      <c r="A3" s="32" t="s">
        <v>487</v>
      </c>
      <c r="B3" s="9"/>
      <c r="C3" s="8"/>
      <c r="D3" s="8"/>
      <c r="E3" s="8"/>
      <c r="F3" s="8"/>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row>
    <row r="4" spans="1:207" customFormat="1" ht="20.100000000000001" customHeight="1">
      <c r="A4" s="12" t="s">
        <v>488</v>
      </c>
      <c r="B4" s="34"/>
      <c r="C4" s="8"/>
      <c r="D4" s="8"/>
      <c r="E4" s="8"/>
      <c r="F4" s="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row>
    <row r="5" spans="1:207" customFormat="1" ht="18" customHeight="1" thickBot="1">
      <c r="A5" s="13"/>
      <c r="B5" s="24"/>
      <c r="C5" s="8"/>
      <c r="D5" s="8"/>
      <c r="E5" s="8"/>
      <c r="F5" s="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row>
    <row r="6" spans="1:207" customFormat="1" ht="15" customHeight="1">
      <c r="A6" s="15"/>
      <c r="B6" s="16"/>
      <c r="C6" s="8"/>
      <c r="D6" s="8"/>
      <c r="E6" s="8"/>
      <c r="F6" s="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row>
    <row r="7" spans="1:207" customFormat="1" ht="12.9" customHeight="1" thickBot="1">
      <c r="A7" s="15"/>
      <c r="B7" s="16"/>
      <c r="C7" s="16"/>
      <c r="D7" s="16"/>
      <c r="E7" s="16"/>
      <c r="F7" s="30"/>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row>
    <row r="8" spans="1:207" customFormat="1" ht="33" customHeight="1">
      <c r="A8" s="35" t="s">
        <v>11</v>
      </c>
      <c r="B8" s="36"/>
      <c r="C8" s="16"/>
      <c r="D8" s="16"/>
      <c r="E8" s="16"/>
      <c r="F8" s="30"/>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row>
    <row r="9" spans="1:207" customFormat="1" ht="12.9" customHeight="1">
      <c r="A9" s="16"/>
      <c r="B9" s="16"/>
      <c r="C9" s="16"/>
      <c r="D9" s="16"/>
      <c r="E9" s="16"/>
      <c r="F9" s="30"/>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row>
    <row r="10" spans="1:207" ht="18" customHeight="1">
      <c r="A10" s="1" t="s">
        <v>12</v>
      </c>
      <c r="B10" s="37" t="s">
        <v>476</v>
      </c>
    </row>
    <row r="11" spans="1:207" ht="18" customHeight="1">
      <c r="A11" s="1" t="s">
        <v>13</v>
      </c>
      <c r="B11" s="37" t="s">
        <v>27</v>
      </c>
    </row>
    <row r="12" spans="1:207" ht="18" customHeight="1">
      <c r="A12" s="1" t="s">
        <v>21</v>
      </c>
      <c r="B12" s="37" t="s">
        <v>478</v>
      </c>
    </row>
    <row r="13" spans="1:207" ht="18" customHeight="1">
      <c r="A13" s="90"/>
      <c r="B13" s="37"/>
    </row>
    <row r="14" spans="1:207" ht="18" customHeight="1">
      <c r="A14" s="1" t="s">
        <v>151</v>
      </c>
      <c r="B14" s="80">
        <v>8</v>
      </c>
    </row>
    <row r="15" spans="1:207" ht="12.9" customHeight="1" thickBot="1">
      <c r="A15" s="38"/>
      <c r="B15" s="39"/>
    </row>
    <row r="16" spans="1:207" ht="12.9" customHeight="1">
      <c r="A16" s="1"/>
      <c r="B16" s="40"/>
    </row>
    <row r="17" spans="1:2" ht="12.9" customHeight="1">
      <c r="A17" s="1"/>
      <c r="B17" s="40"/>
    </row>
    <row r="18" spans="1:2" ht="12.9" customHeight="1">
      <c r="A18" s="1"/>
      <c r="B18" s="40"/>
    </row>
    <row r="19" spans="1:2" ht="12.9" customHeight="1" thickBot="1">
      <c r="A19" s="1"/>
      <c r="B19" s="40"/>
    </row>
    <row r="20" spans="1:2" ht="33" customHeight="1">
      <c r="A20" s="35" t="s">
        <v>14</v>
      </c>
      <c r="B20" s="36"/>
    </row>
    <row r="21" spans="1:2" ht="12.9" customHeight="1">
      <c r="B21" s="3"/>
    </row>
    <row r="22" spans="1:2" ht="18" customHeight="1">
      <c r="A22" s="1" t="s">
        <v>15</v>
      </c>
      <c r="B22" s="37" t="s">
        <v>22</v>
      </c>
    </row>
    <row r="23" spans="1:2" ht="18" customHeight="1">
      <c r="A23" s="1" t="s">
        <v>16</v>
      </c>
      <c r="B23" s="224" t="s">
        <v>378</v>
      </c>
    </row>
    <row r="24" spans="1:2" ht="12.9" customHeight="1" thickBot="1">
      <c r="A24" s="38"/>
      <c r="B24" s="39"/>
    </row>
    <row r="25" spans="1:2" ht="12.9" customHeight="1">
      <c r="A25" s="1"/>
      <c r="B25" s="40"/>
    </row>
    <row r="26" spans="1:2" ht="12.9" customHeight="1">
      <c r="A26" s="1"/>
      <c r="B26" s="40"/>
    </row>
    <row r="27" spans="1:2" ht="12.9" customHeight="1">
      <c r="A27" s="1"/>
      <c r="B27" s="40"/>
    </row>
    <row r="28" spans="1:2" ht="12.9" customHeight="1" thickBot="1">
      <c r="A28" s="41"/>
      <c r="B28" s="42"/>
    </row>
    <row r="29" spans="1:2" ht="33" customHeight="1">
      <c r="A29" s="35" t="s">
        <v>17</v>
      </c>
      <c r="B29" s="36"/>
    </row>
    <row r="30" spans="1:2" ht="12.9" customHeight="1">
      <c r="B30" s="3"/>
    </row>
    <row r="31" spans="1:2" ht="12.9" customHeight="1">
      <c r="A31" s="43"/>
      <c r="B31" s="263" t="s">
        <v>380</v>
      </c>
    </row>
    <row r="32" spans="1:2" ht="18" customHeight="1">
      <c r="A32" s="43"/>
      <c r="B32" s="263"/>
    </row>
    <row r="33" spans="1:2" ht="18" customHeight="1">
      <c r="A33" s="43"/>
      <c r="B33" s="263"/>
    </row>
    <row r="34" spans="1:2" ht="18" customHeight="1">
      <c r="A34" s="43"/>
      <c r="B34" s="263"/>
    </row>
    <row r="35" spans="1:2" ht="18" customHeight="1">
      <c r="A35" s="43"/>
      <c r="B35" s="263"/>
    </row>
    <row r="36" spans="1:2" ht="18" customHeight="1">
      <c r="A36" s="43"/>
      <c r="B36" s="263"/>
    </row>
    <row r="37" spans="1:2" ht="13.5" customHeight="1" thickBot="1">
      <c r="A37" s="38"/>
      <c r="B37" s="44"/>
    </row>
    <row r="38" spans="1:2" ht="12.9" customHeight="1">
      <c r="A38" s="43"/>
      <c r="B38" s="37"/>
    </row>
    <row r="39" spans="1:2" ht="12.9" customHeight="1">
      <c r="A39" s="43"/>
      <c r="B39" s="37"/>
    </row>
    <row r="40" spans="1:2" ht="12.9" customHeight="1">
      <c r="A40" s="43"/>
      <c r="B40" s="37"/>
    </row>
    <row r="41" spans="1:2" ht="12.9" customHeight="1" thickBot="1">
      <c r="A41" s="43"/>
      <c r="B41" s="42"/>
    </row>
    <row r="42" spans="1:2" ht="33" customHeight="1">
      <c r="A42" s="35" t="s">
        <v>18</v>
      </c>
      <c r="B42" s="36"/>
    </row>
    <row r="43" spans="1:2" ht="12.9" customHeight="1">
      <c r="B43" s="3"/>
    </row>
    <row r="44" spans="1:2" ht="18" customHeight="1">
      <c r="A44" s="1"/>
      <c r="B44" s="263" t="s">
        <v>477</v>
      </c>
    </row>
    <row r="45" spans="1:2" ht="18" customHeight="1">
      <c r="A45" s="41"/>
      <c r="B45" s="263"/>
    </row>
    <row r="46" spans="1:2" ht="18" customHeight="1">
      <c r="A46" s="41"/>
      <c r="B46" s="263"/>
    </row>
    <row r="47" spans="1:2" ht="18" customHeight="1">
      <c r="A47" s="41"/>
      <c r="B47" s="263"/>
    </row>
    <row r="48" spans="1:2" ht="18" customHeight="1">
      <c r="A48" s="41"/>
      <c r="B48" s="263"/>
    </row>
    <row r="49" spans="1:2" ht="18" customHeight="1">
      <c r="A49" s="41"/>
      <c r="B49" s="263"/>
    </row>
    <row r="50" spans="1:2" ht="18" customHeight="1">
      <c r="A50" s="41"/>
      <c r="B50" s="263"/>
    </row>
    <row r="51" spans="1:2" ht="18" customHeight="1">
      <c r="A51" s="41"/>
      <c r="B51" s="263"/>
    </row>
    <row r="52" spans="1:2" ht="12.9" customHeight="1" thickBot="1">
      <c r="A52" s="45"/>
      <c r="B52" s="45"/>
    </row>
    <row r="54" spans="1:2" ht="18" customHeight="1">
      <c r="A54" s="31" t="s">
        <v>381</v>
      </c>
    </row>
    <row r="55" spans="1:2" ht="18" customHeight="1">
      <c r="A55" s="20"/>
      <c r="B55" s="20"/>
    </row>
  </sheetData>
  <mergeCells count="2">
    <mergeCell ref="B44:B51"/>
    <mergeCell ref="B31:B36"/>
  </mergeCells>
  <phoneticPr fontId="1" type="noConversion"/>
  <printOptions horizontalCentered="1"/>
  <pageMargins left="0.31496062992125984" right="0.31496062992125984" top="0.59055118110236227" bottom="0.59055118110236227" header="0" footer="0"/>
  <pageSetup paperSize="9" scale="6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K89"/>
  <sheetViews>
    <sheetView zoomScale="75" workbookViewId="0"/>
  </sheetViews>
  <sheetFormatPr baseColWidth="10" defaultColWidth="11.44140625" defaultRowHeight="13.2"/>
  <cols>
    <col min="1" max="1" width="64.6640625" style="85" customWidth="1"/>
    <col min="2" max="2" width="22.6640625" style="98" customWidth="1"/>
    <col min="3" max="3" width="10.6640625" style="98" customWidth="1"/>
    <col min="4" max="11" width="20.6640625" style="98" hidden="1" customWidth="1"/>
    <col min="12" max="12" width="3.33203125" style="98" customWidth="1"/>
    <col min="13" max="13" width="76.33203125" style="85" customWidth="1"/>
    <col min="14" max="14" width="22.6640625" style="98" customWidth="1"/>
    <col min="15" max="15" width="10.6640625" style="85" customWidth="1"/>
    <col min="16" max="23" width="20.6640625" style="85" hidden="1" customWidth="1"/>
    <col min="24" max="16384" width="11.44140625" style="85"/>
  </cols>
  <sheetData>
    <row r="1" spans="1:219" s="82" customFormat="1" ht="60" customHeight="1">
      <c r="A1" s="4"/>
      <c r="B1" s="5"/>
      <c r="C1" s="5"/>
      <c r="D1" s="5"/>
      <c r="E1" s="5"/>
      <c r="F1" s="5"/>
      <c r="G1" s="5"/>
      <c r="H1" s="5"/>
      <c r="I1" s="5"/>
      <c r="J1" s="5"/>
      <c r="K1" s="5"/>
      <c r="L1" s="5"/>
      <c r="M1" s="85"/>
      <c r="N1" s="6" t="s">
        <v>0</v>
      </c>
      <c r="O1" s="7">
        <v>2020</v>
      </c>
      <c r="P1" s="8"/>
      <c r="Q1" s="8"/>
      <c r="R1" s="8"/>
      <c r="S1" s="8"/>
      <c r="T1" s="8"/>
      <c r="U1" s="8"/>
      <c r="V1" s="8"/>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row>
    <row r="2" spans="1:219" s="82" customFormat="1" ht="12.9" customHeight="1" thickBot="1">
      <c r="A2" s="4"/>
      <c r="B2" s="5"/>
      <c r="C2" s="5"/>
      <c r="D2" s="5"/>
      <c r="E2" s="5"/>
      <c r="F2" s="5"/>
      <c r="G2" s="5"/>
      <c r="H2" s="5"/>
      <c r="I2" s="5"/>
      <c r="J2" s="5"/>
      <c r="K2" s="5"/>
      <c r="L2" s="5"/>
      <c r="M2" s="8"/>
      <c r="N2" s="8"/>
      <c r="O2" s="8"/>
      <c r="P2" s="8"/>
      <c r="Q2" s="8"/>
      <c r="R2" s="8"/>
      <c r="S2" s="8"/>
      <c r="T2" s="8"/>
      <c r="U2" s="8"/>
      <c r="V2" s="8"/>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row>
    <row r="3" spans="1:219" s="82" customFormat="1" ht="33" customHeight="1">
      <c r="A3" s="32" t="s">
        <v>487</v>
      </c>
      <c r="B3" s="9"/>
      <c r="C3" s="10"/>
      <c r="D3" s="10"/>
      <c r="E3" s="10"/>
      <c r="F3" s="10"/>
      <c r="G3" s="10"/>
      <c r="H3" s="10"/>
      <c r="I3" s="10"/>
      <c r="J3" s="10"/>
      <c r="K3" s="10"/>
      <c r="L3" s="10"/>
      <c r="M3" s="11"/>
      <c r="N3" s="96"/>
      <c r="O3" s="10"/>
      <c r="P3" s="8"/>
      <c r="Q3" s="8"/>
      <c r="R3" s="8"/>
      <c r="S3" s="8"/>
      <c r="T3" s="8"/>
      <c r="U3" s="8"/>
      <c r="V3" s="8"/>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row>
    <row r="4" spans="1:219" s="82" customFormat="1" ht="20.100000000000001" customHeight="1">
      <c r="A4" s="12" t="s">
        <v>488</v>
      </c>
      <c r="B4" s="34"/>
      <c r="C4" s="16"/>
      <c r="D4" s="16"/>
      <c r="E4" s="16"/>
      <c r="F4" s="16"/>
      <c r="G4" s="16"/>
      <c r="H4" s="16"/>
      <c r="I4" s="16"/>
      <c r="J4" s="16"/>
      <c r="K4" s="16"/>
      <c r="L4" s="16"/>
      <c r="M4" s="16"/>
      <c r="N4" s="16"/>
      <c r="O4" s="12"/>
      <c r="P4" s="8"/>
      <c r="Q4" s="8"/>
      <c r="R4" s="8"/>
      <c r="S4" s="8"/>
      <c r="T4" s="8"/>
      <c r="U4" s="8"/>
      <c r="V4" s="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row>
    <row r="5" spans="1:219" s="82" customFormat="1" ht="18" customHeight="1" thickBot="1">
      <c r="A5" s="13"/>
      <c r="B5" s="14"/>
      <c r="C5" s="14"/>
      <c r="D5" s="14"/>
      <c r="E5" s="14"/>
      <c r="F5" s="14"/>
      <c r="G5" s="14"/>
      <c r="H5" s="14"/>
      <c r="I5" s="14"/>
      <c r="J5" s="14"/>
      <c r="K5" s="14"/>
      <c r="L5" s="14"/>
      <c r="M5" s="87" t="s">
        <v>489</v>
      </c>
      <c r="N5" s="265">
        <v>5057353</v>
      </c>
      <c r="O5" s="265"/>
      <c r="P5" s="8"/>
      <c r="Q5" s="8"/>
      <c r="R5" s="8"/>
      <c r="S5" s="8"/>
      <c r="T5" s="8"/>
      <c r="U5" s="8"/>
      <c r="V5" s="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row>
    <row r="6" spans="1:219" s="82" customFormat="1" ht="12.9" customHeight="1">
      <c r="A6" s="15"/>
      <c r="B6" s="16"/>
      <c r="C6" s="16"/>
      <c r="D6" s="16"/>
      <c r="E6" s="16"/>
      <c r="F6" s="16"/>
      <c r="G6" s="16"/>
      <c r="H6" s="16"/>
      <c r="I6" s="16"/>
      <c r="J6" s="16"/>
      <c r="K6" s="16"/>
      <c r="L6" s="16"/>
      <c r="M6" s="16"/>
      <c r="N6" s="16"/>
      <c r="O6" s="8"/>
      <c r="P6" s="8"/>
      <c r="Q6" s="8"/>
      <c r="R6" s="8"/>
      <c r="S6" s="8"/>
      <c r="T6" s="8"/>
      <c r="U6" s="8"/>
      <c r="V6" s="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row>
    <row r="7" spans="1:219" s="82" customFormat="1" ht="12.9" customHeight="1">
      <c r="A7" s="15"/>
      <c r="B7" s="16"/>
      <c r="C7" s="16"/>
      <c r="D7" s="16"/>
      <c r="E7" s="16"/>
      <c r="F7" s="16"/>
      <c r="G7" s="16"/>
      <c r="H7" s="16"/>
      <c r="I7" s="16"/>
      <c r="J7" s="16"/>
      <c r="K7" s="16"/>
      <c r="L7" s="16"/>
      <c r="M7" s="86"/>
      <c r="N7" s="16"/>
      <c r="O7" s="16"/>
      <c r="P7" s="16"/>
      <c r="Q7" s="16"/>
      <c r="R7" s="16"/>
      <c r="S7" s="16"/>
      <c r="T7" s="16"/>
      <c r="U7" s="16"/>
      <c r="V7" s="30"/>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row>
    <row r="8" spans="1:219" s="82" customFormat="1" ht="21" customHeight="1">
      <c r="A8" s="17" t="s">
        <v>156</v>
      </c>
      <c r="B8" s="16"/>
      <c r="C8" s="16"/>
      <c r="D8" s="22">
        <v>11200</v>
      </c>
      <c r="E8" s="22">
        <v>11201</v>
      </c>
      <c r="F8" s="22">
        <v>11202</v>
      </c>
      <c r="G8" s="22">
        <v>11203</v>
      </c>
      <c r="H8" s="22">
        <v>11204</v>
      </c>
      <c r="I8" s="22">
        <v>11205</v>
      </c>
      <c r="J8" s="22">
        <v>11206</v>
      </c>
      <c r="K8" s="22">
        <v>11300</v>
      </c>
      <c r="L8" s="16"/>
      <c r="M8" s="16"/>
      <c r="N8" s="16"/>
      <c r="O8" s="16"/>
      <c r="P8" s="22">
        <v>11200</v>
      </c>
      <c r="Q8" s="22">
        <v>11201</v>
      </c>
      <c r="R8" s="22">
        <v>11202</v>
      </c>
      <c r="S8" s="22">
        <v>11203</v>
      </c>
      <c r="T8" s="22">
        <v>11204</v>
      </c>
      <c r="U8" s="22">
        <v>11205</v>
      </c>
      <c r="V8" s="22">
        <v>11206</v>
      </c>
      <c r="W8" s="22">
        <v>11300</v>
      </c>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row>
    <row r="9" spans="1:219" s="82" customFormat="1" ht="12.9" customHeight="1">
      <c r="A9" s="17"/>
      <c r="B9" s="16"/>
      <c r="C9" s="16"/>
      <c r="D9" s="22" t="s">
        <v>377</v>
      </c>
      <c r="E9" s="22" t="s">
        <v>377</v>
      </c>
      <c r="F9" s="22" t="s">
        <v>377</v>
      </c>
      <c r="G9" s="22" t="s">
        <v>377</v>
      </c>
      <c r="H9" s="22" t="s">
        <v>377</v>
      </c>
      <c r="I9" s="22" t="s">
        <v>377</v>
      </c>
      <c r="J9" s="22" t="s">
        <v>377</v>
      </c>
      <c r="K9" s="22" t="s">
        <v>377</v>
      </c>
      <c r="L9" s="22"/>
      <c r="M9" s="16"/>
      <c r="N9" s="16"/>
      <c r="O9" s="16"/>
      <c r="P9" s="22" t="s">
        <v>377</v>
      </c>
      <c r="Q9" s="22" t="s">
        <v>377</v>
      </c>
      <c r="R9" s="22" t="s">
        <v>377</v>
      </c>
      <c r="S9" s="22" t="s">
        <v>377</v>
      </c>
      <c r="T9" s="22" t="s">
        <v>377</v>
      </c>
      <c r="U9" s="22" t="s">
        <v>377</v>
      </c>
      <c r="V9" s="22" t="s">
        <v>377</v>
      </c>
      <c r="W9" s="22" t="s">
        <v>377</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row>
    <row r="10" spans="1:219" ht="18" customHeight="1" thickBot="1">
      <c r="A10" s="19" t="s">
        <v>1</v>
      </c>
      <c r="B10" s="97"/>
      <c r="C10" s="97"/>
      <c r="D10" s="22" t="s">
        <v>468</v>
      </c>
      <c r="E10" s="22" t="s">
        <v>469</v>
      </c>
      <c r="F10" s="22" t="s">
        <v>470</v>
      </c>
      <c r="G10" s="22" t="s">
        <v>471</v>
      </c>
      <c r="H10" s="22" t="s">
        <v>472</v>
      </c>
      <c r="I10" s="22" t="s">
        <v>473</v>
      </c>
      <c r="J10" s="22" t="s">
        <v>474</v>
      </c>
      <c r="K10" s="250" t="s">
        <v>475</v>
      </c>
      <c r="L10" s="90"/>
      <c r="P10" s="22" t="s">
        <v>468</v>
      </c>
      <c r="Q10" s="22" t="s">
        <v>469</v>
      </c>
      <c r="R10" s="22" t="s">
        <v>470</v>
      </c>
      <c r="S10" s="22" t="s">
        <v>471</v>
      </c>
      <c r="T10" s="22" t="s">
        <v>472</v>
      </c>
      <c r="U10" s="22" t="s">
        <v>473</v>
      </c>
      <c r="V10" s="22" t="s">
        <v>474</v>
      </c>
      <c r="W10" s="250" t="s">
        <v>475</v>
      </c>
    </row>
    <row r="11" spans="1:219" ht="33" customHeight="1">
      <c r="A11" s="99" t="s">
        <v>2</v>
      </c>
      <c r="B11" s="100">
        <v>2020</v>
      </c>
      <c r="C11" s="101" t="s">
        <v>3</v>
      </c>
      <c r="D11" s="16"/>
      <c r="E11" s="16"/>
      <c r="F11" s="16"/>
      <c r="G11" s="16"/>
      <c r="H11" s="16"/>
      <c r="I11" s="16"/>
      <c r="J11" s="16"/>
      <c r="K11" s="16"/>
      <c r="L11" s="16"/>
      <c r="M11" s="99" t="s">
        <v>157</v>
      </c>
      <c r="N11" s="100">
        <v>2020</v>
      </c>
      <c r="O11" s="101" t="s">
        <v>3</v>
      </c>
    </row>
    <row r="12" spans="1:219" ht="18" customHeight="1">
      <c r="A12" s="102" t="s">
        <v>386</v>
      </c>
      <c r="B12" s="102">
        <v>38950075.679999992</v>
      </c>
      <c r="C12" s="103">
        <v>0.59513824145066274</v>
      </c>
      <c r="D12" s="23">
        <v>19667275.189999998</v>
      </c>
      <c r="E12" s="23">
        <v>4885064.4099999992</v>
      </c>
      <c r="F12" s="23">
        <v>2241620.2799999998</v>
      </c>
      <c r="G12" s="23">
        <v>5565950.6299999999</v>
      </c>
      <c r="H12" s="23">
        <v>530009.91999999993</v>
      </c>
      <c r="I12" s="23">
        <v>4524457.8599999994</v>
      </c>
      <c r="J12" s="23">
        <v>1272723.98</v>
      </c>
      <c r="K12" s="23">
        <v>262973.40999999997</v>
      </c>
      <c r="L12" s="106"/>
      <c r="M12" s="104" t="s">
        <v>433</v>
      </c>
      <c r="N12" s="102">
        <v>56831029.299999997</v>
      </c>
      <c r="O12" s="103">
        <v>0.86835052941373614</v>
      </c>
      <c r="P12" s="23">
        <v>27236146.039999995</v>
      </c>
      <c r="Q12" s="23">
        <v>6973614.5</v>
      </c>
      <c r="R12" s="23">
        <v>2636386.6399999997</v>
      </c>
      <c r="S12" s="23">
        <v>6128627.6300000008</v>
      </c>
      <c r="T12" s="23">
        <v>731482.31</v>
      </c>
      <c r="U12" s="23">
        <v>5109402.75</v>
      </c>
      <c r="V12" s="23">
        <v>4003523.87</v>
      </c>
      <c r="W12" s="23">
        <v>4011845.5600000005</v>
      </c>
    </row>
    <row r="13" spans="1:219" ht="18" customHeight="1">
      <c r="A13" s="105" t="s">
        <v>387</v>
      </c>
      <c r="B13" s="105">
        <v>2112578.41</v>
      </c>
      <c r="C13" s="106">
        <v>3.2279172194256377E-2</v>
      </c>
      <c r="D13" s="23">
        <v>1014754.5</v>
      </c>
      <c r="E13" s="23">
        <v>44179.600000000006</v>
      </c>
      <c r="F13" s="23">
        <v>6.05</v>
      </c>
      <c r="G13" s="23">
        <v>30458.799999999999</v>
      </c>
      <c r="H13" s="23">
        <v>6333.21</v>
      </c>
      <c r="I13" s="23">
        <v>38265.07</v>
      </c>
      <c r="J13" s="23">
        <v>945785.86</v>
      </c>
      <c r="K13" s="23">
        <v>32795.32</v>
      </c>
      <c r="L13" s="106"/>
    </row>
    <row r="14" spans="1:219" ht="18" customHeight="1">
      <c r="A14" s="107" t="s">
        <v>388</v>
      </c>
      <c r="B14" s="107">
        <v>1174039.6000000001</v>
      </c>
      <c r="C14" s="108">
        <v>1.7938754950769319E-2</v>
      </c>
      <c r="D14" s="23">
        <v>384745.98</v>
      </c>
      <c r="E14" s="23">
        <v>0</v>
      </c>
      <c r="F14" s="23">
        <v>0</v>
      </c>
      <c r="G14" s="23">
        <v>0</v>
      </c>
      <c r="H14" s="23">
        <v>0</v>
      </c>
      <c r="I14" s="23">
        <v>0</v>
      </c>
      <c r="J14" s="23">
        <v>789293.62</v>
      </c>
      <c r="K14" s="23">
        <v>0</v>
      </c>
      <c r="L14" s="108"/>
      <c r="M14" s="109" t="s">
        <v>434</v>
      </c>
      <c r="N14" s="110">
        <v>86294102.069999993</v>
      </c>
      <c r="O14" s="106">
        <v>1.3185319734789227</v>
      </c>
      <c r="P14" s="23">
        <v>59757133.549999997</v>
      </c>
      <c r="Q14" s="23">
        <v>5941163.7699999996</v>
      </c>
      <c r="R14" s="23">
        <v>3349793.09</v>
      </c>
      <c r="S14" s="23">
        <v>11605821.050000001</v>
      </c>
      <c r="T14" s="23">
        <v>640669.30000000005</v>
      </c>
      <c r="U14" s="23">
        <v>4492782.87</v>
      </c>
      <c r="V14" s="23">
        <v>506738.44</v>
      </c>
      <c r="W14" s="23">
        <v>0</v>
      </c>
    </row>
    <row r="15" spans="1:219" ht="18" customHeight="1">
      <c r="A15" s="107" t="s">
        <v>389</v>
      </c>
      <c r="B15" s="107">
        <v>50675.19</v>
      </c>
      <c r="C15" s="108">
        <v>7.7429229430904707E-4</v>
      </c>
      <c r="D15" s="23">
        <v>0</v>
      </c>
      <c r="E15" s="23">
        <v>8541.59</v>
      </c>
      <c r="F15" s="23">
        <v>0</v>
      </c>
      <c r="G15" s="23">
        <v>0</v>
      </c>
      <c r="H15" s="23">
        <v>0</v>
      </c>
      <c r="I15" s="23">
        <v>0</v>
      </c>
      <c r="J15" s="23">
        <v>42133.599999999999</v>
      </c>
      <c r="K15" s="23">
        <v>0</v>
      </c>
      <c r="L15" s="108"/>
      <c r="M15" s="109"/>
      <c r="N15" s="110"/>
      <c r="O15" s="106"/>
    </row>
    <row r="16" spans="1:219" ht="18" customHeight="1">
      <c r="A16" s="107" t="s">
        <v>390</v>
      </c>
      <c r="B16" s="107">
        <v>706840.13</v>
      </c>
      <c r="C16" s="108">
        <v>1.0800173930623744E-2</v>
      </c>
      <c r="D16" s="23">
        <v>495725.75</v>
      </c>
      <c r="E16" s="23">
        <v>35638.01</v>
      </c>
      <c r="F16" s="23">
        <v>6.05</v>
      </c>
      <c r="G16" s="23">
        <v>0</v>
      </c>
      <c r="H16" s="23">
        <v>6333.21</v>
      </c>
      <c r="I16" s="23">
        <v>30041.87</v>
      </c>
      <c r="J16" s="23">
        <v>114358.64000000001</v>
      </c>
      <c r="K16" s="23">
        <v>24736.6</v>
      </c>
      <c r="L16" s="108"/>
      <c r="M16" s="109" t="s">
        <v>435</v>
      </c>
      <c r="N16" s="110">
        <v>-29463072.769999996</v>
      </c>
      <c r="O16" s="106">
        <v>-0.45018144406518662</v>
      </c>
      <c r="P16" s="23">
        <v>-32520987.510000002</v>
      </c>
      <c r="Q16" s="23">
        <v>1032450.7300000001</v>
      </c>
      <c r="R16" s="23">
        <v>-713406.45</v>
      </c>
      <c r="S16" s="23">
        <v>-5477193.4199999999</v>
      </c>
      <c r="T16" s="23">
        <v>90813.01</v>
      </c>
      <c r="U16" s="23">
        <v>616619.88</v>
      </c>
      <c r="V16" s="23">
        <v>3496785.43</v>
      </c>
      <c r="W16" s="23">
        <v>4011845.5600000005</v>
      </c>
    </row>
    <row r="17" spans="1:23" ht="18" customHeight="1">
      <c r="A17" s="107" t="s">
        <v>391</v>
      </c>
      <c r="B17" s="107">
        <v>0</v>
      </c>
      <c r="C17" s="108" t="s">
        <v>490</v>
      </c>
      <c r="D17" s="23">
        <v>0</v>
      </c>
      <c r="E17" s="23">
        <v>0</v>
      </c>
      <c r="F17" s="23">
        <v>0</v>
      </c>
      <c r="G17" s="23">
        <v>0</v>
      </c>
      <c r="H17" s="23">
        <v>0</v>
      </c>
      <c r="I17" s="23">
        <v>0</v>
      </c>
      <c r="J17" s="23">
        <v>0</v>
      </c>
      <c r="K17" s="23">
        <v>0</v>
      </c>
      <c r="L17" s="108"/>
      <c r="M17" s="84" t="s">
        <v>436</v>
      </c>
      <c r="N17" s="107">
        <v>-31965683.479999997</v>
      </c>
      <c r="O17" s="108">
        <v>-0.48842012039591759</v>
      </c>
      <c r="P17" s="23">
        <v>-32825360.300000001</v>
      </c>
      <c r="Q17" s="23">
        <v>953727.31</v>
      </c>
      <c r="R17" s="23">
        <v>-470732.21</v>
      </c>
      <c r="S17" s="23">
        <v>-5322379.08</v>
      </c>
      <c r="T17" s="23">
        <v>0</v>
      </c>
      <c r="U17" s="23">
        <v>319224.56</v>
      </c>
      <c r="V17" s="23">
        <v>3054065.5</v>
      </c>
      <c r="W17" s="23">
        <v>2325770.7400000002</v>
      </c>
    </row>
    <row r="18" spans="1:23" ht="18" customHeight="1">
      <c r="A18" s="107" t="s">
        <v>392</v>
      </c>
      <c r="B18" s="107">
        <v>181023.49</v>
      </c>
      <c r="C18" s="108">
        <v>2.7659510185542636E-3</v>
      </c>
      <c r="D18" s="23">
        <v>134282.76999999999</v>
      </c>
      <c r="E18" s="23">
        <v>0</v>
      </c>
      <c r="F18" s="23">
        <v>0</v>
      </c>
      <c r="G18" s="23">
        <v>30458.799999999999</v>
      </c>
      <c r="H18" s="23">
        <v>0</v>
      </c>
      <c r="I18" s="23">
        <v>8223.2000000000007</v>
      </c>
      <c r="J18" s="23">
        <v>0</v>
      </c>
      <c r="K18" s="23">
        <v>8058.72</v>
      </c>
      <c r="L18" s="108"/>
      <c r="M18" s="84" t="s">
        <v>437</v>
      </c>
      <c r="N18" s="107">
        <v>2502610.71</v>
      </c>
      <c r="O18" s="108">
        <v>3.8238676330730935E-2</v>
      </c>
      <c r="P18" s="23">
        <v>304372.78999999998</v>
      </c>
      <c r="Q18" s="23">
        <v>78723.42</v>
      </c>
      <c r="R18" s="23">
        <v>-242674.24</v>
      </c>
      <c r="S18" s="23">
        <v>-154814.34</v>
      </c>
      <c r="T18" s="23">
        <v>90813.01</v>
      </c>
      <c r="U18" s="23">
        <v>297395.32</v>
      </c>
      <c r="V18" s="23">
        <v>442719.93</v>
      </c>
      <c r="W18" s="23">
        <v>1686074.82</v>
      </c>
    </row>
    <row r="19" spans="1:23" ht="18" customHeight="1">
      <c r="A19" s="110" t="s">
        <v>393</v>
      </c>
      <c r="B19" s="110">
        <v>36564178.279999994</v>
      </c>
      <c r="C19" s="106">
        <v>0.55868288781840225</v>
      </c>
      <c r="D19" s="23">
        <v>18584374.049999997</v>
      </c>
      <c r="E19" s="23">
        <v>4840884.8099999996</v>
      </c>
      <c r="F19" s="23">
        <v>2036441.88</v>
      </c>
      <c r="G19" s="23">
        <v>5535491.8300000001</v>
      </c>
      <c r="H19" s="23">
        <v>523676.70999999996</v>
      </c>
      <c r="I19" s="23">
        <v>4486192.7899999991</v>
      </c>
      <c r="J19" s="23">
        <v>326938.12</v>
      </c>
      <c r="K19" s="23">
        <v>230178.09</v>
      </c>
      <c r="L19" s="106"/>
      <c r="M19" s="109"/>
      <c r="N19" s="110"/>
      <c r="O19" s="108"/>
      <c r="P19" s="23"/>
      <c r="Q19" s="23"/>
      <c r="R19" s="23"/>
      <c r="S19" s="23"/>
      <c r="T19" s="23"/>
      <c r="U19" s="23"/>
      <c r="V19" s="23"/>
      <c r="W19" s="23"/>
    </row>
    <row r="20" spans="1:23" ht="18" customHeight="1">
      <c r="A20" s="107" t="s">
        <v>394</v>
      </c>
      <c r="B20" s="107">
        <v>4046706.21</v>
      </c>
      <c r="C20" s="108">
        <v>6.1831705726916236E-2</v>
      </c>
      <c r="D20" s="23">
        <v>367763.09</v>
      </c>
      <c r="E20" s="23">
        <v>3064468.87</v>
      </c>
      <c r="F20" s="23">
        <v>0</v>
      </c>
      <c r="G20" s="23">
        <v>0</v>
      </c>
      <c r="H20" s="23">
        <v>331809</v>
      </c>
      <c r="I20" s="23">
        <v>282665.25</v>
      </c>
      <c r="J20" s="23">
        <v>0</v>
      </c>
      <c r="K20" s="23">
        <v>0</v>
      </c>
      <c r="L20" s="108"/>
      <c r="M20" s="109" t="s">
        <v>438</v>
      </c>
      <c r="N20" s="110">
        <v>0</v>
      </c>
      <c r="O20" s="106" t="s">
        <v>490</v>
      </c>
      <c r="P20" s="23">
        <v>0</v>
      </c>
      <c r="Q20" s="23">
        <v>0</v>
      </c>
      <c r="R20" s="23">
        <v>0</v>
      </c>
      <c r="S20" s="23">
        <v>0</v>
      </c>
      <c r="T20" s="23">
        <v>0</v>
      </c>
      <c r="U20" s="23">
        <v>0</v>
      </c>
      <c r="V20" s="23">
        <v>0</v>
      </c>
      <c r="W20" s="23">
        <v>0</v>
      </c>
    </row>
    <row r="21" spans="1:23" ht="18" customHeight="1">
      <c r="A21" s="107" t="s">
        <v>395</v>
      </c>
      <c r="B21" s="107">
        <v>22534101.120000001</v>
      </c>
      <c r="C21" s="108">
        <v>0.3443101221011084</v>
      </c>
      <c r="D21" s="23">
        <v>11825312.9</v>
      </c>
      <c r="E21" s="23">
        <v>1533932.23</v>
      </c>
      <c r="F21" s="23">
        <v>0</v>
      </c>
      <c r="G21" s="23">
        <v>4959276.22</v>
      </c>
      <c r="H21" s="23">
        <v>136158.85999999999</v>
      </c>
      <c r="I21" s="23">
        <v>4040947.69</v>
      </c>
      <c r="J21" s="23">
        <v>38473.22</v>
      </c>
      <c r="K21" s="23">
        <v>0</v>
      </c>
      <c r="L21" s="108"/>
      <c r="M21" s="84" t="s">
        <v>439</v>
      </c>
      <c r="N21" s="107">
        <v>0</v>
      </c>
      <c r="O21" s="108" t="s">
        <v>490</v>
      </c>
      <c r="P21" s="23">
        <v>0</v>
      </c>
      <c r="Q21" s="23">
        <v>0</v>
      </c>
      <c r="R21" s="23">
        <v>0</v>
      </c>
      <c r="S21" s="23">
        <v>0</v>
      </c>
      <c r="T21" s="23">
        <v>0</v>
      </c>
      <c r="U21" s="23">
        <v>0</v>
      </c>
      <c r="V21" s="23">
        <v>0</v>
      </c>
      <c r="W21" s="23">
        <v>0</v>
      </c>
    </row>
    <row r="22" spans="1:23" ht="18" customHeight="1">
      <c r="A22" s="107" t="s">
        <v>396</v>
      </c>
      <c r="B22" s="107">
        <v>82474.429999999993</v>
      </c>
      <c r="C22" s="108">
        <v>1.2601692391588644E-3</v>
      </c>
      <c r="D22" s="23">
        <v>0</v>
      </c>
      <c r="E22" s="23">
        <v>0</v>
      </c>
      <c r="F22" s="23">
        <v>0</v>
      </c>
      <c r="G22" s="23">
        <v>0</v>
      </c>
      <c r="H22" s="23">
        <v>0</v>
      </c>
      <c r="I22" s="23">
        <v>82474.429999999993</v>
      </c>
      <c r="J22" s="23">
        <v>0</v>
      </c>
      <c r="K22" s="23">
        <v>0</v>
      </c>
      <c r="L22" s="108"/>
      <c r="M22" s="84" t="s">
        <v>440</v>
      </c>
      <c r="N22" s="107">
        <v>0</v>
      </c>
      <c r="O22" s="108" t="s">
        <v>490</v>
      </c>
      <c r="P22" s="23">
        <v>0</v>
      </c>
      <c r="Q22" s="23">
        <v>0</v>
      </c>
      <c r="R22" s="23">
        <v>0</v>
      </c>
      <c r="S22" s="23">
        <v>0</v>
      </c>
      <c r="T22" s="23">
        <v>0</v>
      </c>
      <c r="U22" s="23">
        <v>0</v>
      </c>
      <c r="V22" s="23">
        <v>0</v>
      </c>
      <c r="W22" s="23">
        <v>0</v>
      </c>
    </row>
    <row r="23" spans="1:23" ht="18" customHeight="1">
      <c r="A23" s="107" t="s">
        <v>397</v>
      </c>
      <c r="B23" s="107">
        <v>2422920.14</v>
      </c>
      <c r="C23" s="108">
        <v>3.7021043120473697E-2</v>
      </c>
      <c r="D23" s="23">
        <v>383670.5</v>
      </c>
      <c r="E23" s="23">
        <v>5609.71</v>
      </c>
      <c r="F23" s="23">
        <v>2033639.93</v>
      </c>
      <c r="G23" s="23">
        <v>0</v>
      </c>
      <c r="H23" s="23">
        <v>0</v>
      </c>
      <c r="I23" s="23">
        <v>0</v>
      </c>
      <c r="J23" s="23">
        <v>0</v>
      </c>
      <c r="K23" s="23">
        <v>0</v>
      </c>
      <c r="L23" s="108"/>
      <c r="M23" s="84" t="s">
        <v>441</v>
      </c>
      <c r="N23" s="107">
        <v>0</v>
      </c>
      <c r="O23" s="108" t="s">
        <v>490</v>
      </c>
      <c r="P23" s="23">
        <v>0</v>
      </c>
      <c r="Q23" s="23">
        <v>0</v>
      </c>
      <c r="R23" s="23">
        <v>0</v>
      </c>
      <c r="S23" s="23">
        <v>0</v>
      </c>
      <c r="T23" s="23">
        <v>0</v>
      </c>
      <c r="U23" s="23">
        <v>0</v>
      </c>
      <c r="V23" s="23">
        <v>0</v>
      </c>
      <c r="W23" s="23">
        <v>0</v>
      </c>
    </row>
    <row r="24" spans="1:23" ht="18" customHeight="1">
      <c r="A24" s="107" t="s">
        <v>398</v>
      </c>
      <c r="B24" s="107">
        <v>7408606.8399999999</v>
      </c>
      <c r="C24" s="108">
        <v>0.1131999147467883</v>
      </c>
      <c r="D24" s="23">
        <v>5938258.0199999996</v>
      </c>
      <c r="E24" s="23">
        <v>236874</v>
      </c>
      <c r="F24" s="23">
        <v>2801.95</v>
      </c>
      <c r="G24" s="23">
        <v>576215.61</v>
      </c>
      <c r="H24" s="23">
        <v>55708.85</v>
      </c>
      <c r="I24" s="23">
        <v>80105.419999999925</v>
      </c>
      <c r="J24" s="23">
        <v>288464.90000000002</v>
      </c>
      <c r="K24" s="23">
        <v>230178.09</v>
      </c>
      <c r="L24" s="108"/>
      <c r="M24" s="109"/>
      <c r="N24" s="110"/>
      <c r="O24" s="106"/>
    </row>
    <row r="25" spans="1:23" ht="18" customHeight="1">
      <c r="A25" s="107" t="s">
        <v>399</v>
      </c>
      <c r="B25" s="107">
        <v>69369.539999999994</v>
      </c>
      <c r="C25" s="108">
        <v>1.059932883956887E-3</v>
      </c>
      <c r="D25" s="23">
        <v>69369.539999999994</v>
      </c>
      <c r="E25" s="23">
        <v>0</v>
      </c>
      <c r="F25" s="23">
        <v>0</v>
      </c>
      <c r="G25" s="23">
        <v>0</v>
      </c>
      <c r="H25" s="23">
        <v>0</v>
      </c>
      <c r="I25" s="23">
        <v>0</v>
      </c>
      <c r="J25" s="23">
        <v>0</v>
      </c>
      <c r="K25" s="23">
        <v>0</v>
      </c>
      <c r="L25" s="108"/>
      <c r="M25" s="109" t="s">
        <v>442</v>
      </c>
      <c r="N25" s="110">
        <v>0</v>
      </c>
      <c r="O25" s="106" t="s">
        <v>490</v>
      </c>
      <c r="P25" s="23">
        <v>0</v>
      </c>
      <c r="Q25" s="23">
        <v>0</v>
      </c>
      <c r="R25" s="23">
        <v>0</v>
      </c>
      <c r="S25" s="23">
        <v>0</v>
      </c>
      <c r="T25" s="23">
        <v>0</v>
      </c>
      <c r="U25" s="23">
        <v>0</v>
      </c>
      <c r="V25" s="23">
        <v>0</v>
      </c>
      <c r="W25" s="23">
        <v>0</v>
      </c>
    </row>
    <row r="26" spans="1:23" ht="18" customHeight="1">
      <c r="A26" s="110" t="s">
        <v>400</v>
      </c>
      <c r="B26" s="110">
        <v>205172.34999999998</v>
      </c>
      <c r="C26" s="106">
        <v>3.1349338721823991E-3</v>
      </c>
      <c r="D26" s="23">
        <v>0</v>
      </c>
      <c r="E26" s="23">
        <v>0</v>
      </c>
      <c r="F26" s="23">
        <v>205172.34999999998</v>
      </c>
      <c r="G26" s="23">
        <v>0</v>
      </c>
      <c r="H26" s="23">
        <v>0</v>
      </c>
      <c r="I26" s="23">
        <v>0</v>
      </c>
      <c r="J26" s="23">
        <v>0</v>
      </c>
      <c r="K26" s="23">
        <v>0</v>
      </c>
      <c r="L26" s="106"/>
      <c r="M26" s="109"/>
      <c r="N26" s="110"/>
      <c r="O26" s="106"/>
      <c r="P26" s="23"/>
      <c r="Q26" s="23"/>
      <c r="R26" s="23"/>
      <c r="S26" s="23"/>
      <c r="T26" s="23"/>
      <c r="U26" s="23"/>
      <c r="V26" s="23"/>
      <c r="W26" s="23"/>
    </row>
    <row r="27" spans="1:23" ht="18" customHeight="1">
      <c r="A27" s="107" t="s">
        <v>394</v>
      </c>
      <c r="B27" s="107">
        <v>19000.64</v>
      </c>
      <c r="C27" s="108">
        <v>2.90320552107259E-4</v>
      </c>
      <c r="D27" s="23">
        <v>0</v>
      </c>
      <c r="E27" s="23">
        <v>0</v>
      </c>
      <c r="F27" s="23">
        <v>19000.64</v>
      </c>
      <c r="G27" s="23">
        <v>0</v>
      </c>
      <c r="H27" s="23">
        <v>0</v>
      </c>
      <c r="I27" s="23">
        <v>0</v>
      </c>
      <c r="J27" s="23">
        <v>0</v>
      </c>
      <c r="K27" s="23">
        <v>0</v>
      </c>
      <c r="L27" s="108"/>
      <c r="M27" s="102" t="s">
        <v>443</v>
      </c>
      <c r="N27" s="102">
        <v>22476.15</v>
      </c>
      <c r="O27" s="103">
        <v>3.4342465712973718E-4</v>
      </c>
      <c r="P27" s="23">
        <v>22476.15</v>
      </c>
      <c r="Q27" s="23">
        <v>0</v>
      </c>
      <c r="R27" s="23">
        <v>0</v>
      </c>
      <c r="S27" s="23">
        <v>0</v>
      </c>
      <c r="T27" s="23">
        <v>0</v>
      </c>
      <c r="U27" s="23">
        <v>0</v>
      </c>
      <c r="V27" s="23">
        <v>0</v>
      </c>
      <c r="W27" s="23">
        <v>0</v>
      </c>
    </row>
    <row r="28" spans="1:23" ht="18" customHeight="1">
      <c r="A28" s="107" t="s">
        <v>395</v>
      </c>
      <c r="B28" s="107">
        <v>186171.71</v>
      </c>
      <c r="C28" s="108">
        <v>2.8446133200751402E-3</v>
      </c>
      <c r="D28" s="23">
        <v>0</v>
      </c>
      <c r="E28" s="23">
        <v>0</v>
      </c>
      <c r="F28" s="23">
        <v>186171.71</v>
      </c>
      <c r="G28" s="23">
        <v>0</v>
      </c>
      <c r="H28" s="23">
        <v>0</v>
      </c>
      <c r="I28" s="23">
        <v>0</v>
      </c>
      <c r="J28" s="23">
        <v>0</v>
      </c>
      <c r="K28" s="23">
        <v>0</v>
      </c>
      <c r="L28" s="108"/>
      <c r="M28" s="109" t="s">
        <v>444</v>
      </c>
      <c r="N28" s="110">
        <v>22476.15</v>
      </c>
      <c r="O28" s="106">
        <v>3.4342465712973718E-4</v>
      </c>
      <c r="P28" s="23">
        <v>22476.15</v>
      </c>
      <c r="Q28" s="23">
        <v>0</v>
      </c>
      <c r="R28" s="23">
        <v>0</v>
      </c>
      <c r="S28" s="23">
        <v>0</v>
      </c>
      <c r="T28" s="23">
        <v>0</v>
      </c>
      <c r="U28" s="23">
        <v>0</v>
      </c>
      <c r="V28" s="23">
        <v>0</v>
      </c>
      <c r="W28" s="23">
        <v>0</v>
      </c>
    </row>
    <row r="29" spans="1:23" ht="18" customHeight="1">
      <c r="A29" s="107" t="s">
        <v>401</v>
      </c>
      <c r="B29" s="107">
        <v>0</v>
      </c>
      <c r="C29" s="108" t="s">
        <v>490</v>
      </c>
      <c r="D29" s="23">
        <v>0</v>
      </c>
      <c r="E29" s="23">
        <v>0</v>
      </c>
      <c r="F29" s="23">
        <v>0</v>
      </c>
      <c r="G29" s="23">
        <v>0</v>
      </c>
      <c r="H29" s="23">
        <v>0</v>
      </c>
      <c r="I29" s="23">
        <v>0</v>
      </c>
      <c r="J29" s="23">
        <v>0</v>
      </c>
      <c r="K29" s="23">
        <v>0</v>
      </c>
      <c r="L29" s="108"/>
      <c r="M29" s="109"/>
      <c r="N29" s="110"/>
      <c r="O29" s="108"/>
    </row>
    <row r="30" spans="1:23" ht="18" customHeight="1">
      <c r="A30" s="110" t="s">
        <v>402</v>
      </c>
      <c r="B30" s="110">
        <v>0</v>
      </c>
      <c r="C30" s="106" t="s">
        <v>490</v>
      </c>
      <c r="D30" s="23">
        <v>0</v>
      </c>
      <c r="E30" s="23">
        <v>0</v>
      </c>
      <c r="F30" s="23">
        <v>0</v>
      </c>
      <c r="G30" s="23">
        <v>0</v>
      </c>
      <c r="H30" s="23">
        <v>0</v>
      </c>
      <c r="I30" s="23">
        <v>0</v>
      </c>
      <c r="J30" s="23">
        <v>0</v>
      </c>
      <c r="K30" s="23">
        <v>0</v>
      </c>
      <c r="L30" s="106"/>
      <c r="M30" s="109" t="s">
        <v>445</v>
      </c>
      <c r="N30" s="110">
        <v>0</v>
      </c>
      <c r="O30" s="106" t="s">
        <v>490</v>
      </c>
      <c r="P30" s="23">
        <v>0</v>
      </c>
      <c r="Q30" s="23">
        <v>0</v>
      </c>
      <c r="R30" s="23">
        <v>0</v>
      </c>
      <c r="S30" s="23">
        <v>0</v>
      </c>
      <c r="T30" s="23">
        <v>0</v>
      </c>
      <c r="U30" s="23">
        <v>0</v>
      </c>
      <c r="V30" s="23">
        <v>0</v>
      </c>
      <c r="W30" s="23">
        <v>0</v>
      </c>
    </row>
    <row r="31" spans="1:23" ht="18" customHeight="1">
      <c r="A31" s="107" t="s">
        <v>403</v>
      </c>
      <c r="B31" s="107">
        <v>0</v>
      </c>
      <c r="C31" s="108" t="s">
        <v>490</v>
      </c>
      <c r="D31" s="23">
        <v>0</v>
      </c>
      <c r="E31" s="23">
        <v>0</v>
      </c>
      <c r="F31" s="23">
        <v>0</v>
      </c>
      <c r="G31" s="23">
        <v>0</v>
      </c>
      <c r="H31" s="23">
        <v>0</v>
      </c>
      <c r="I31" s="23">
        <v>0</v>
      </c>
      <c r="J31" s="23">
        <v>0</v>
      </c>
      <c r="K31" s="23">
        <v>0</v>
      </c>
      <c r="L31" s="108"/>
      <c r="M31" s="84" t="s">
        <v>446</v>
      </c>
      <c r="N31" s="107">
        <v>0</v>
      </c>
      <c r="O31" s="108" t="s">
        <v>490</v>
      </c>
      <c r="P31" s="23">
        <v>0</v>
      </c>
      <c r="Q31" s="23">
        <v>0</v>
      </c>
      <c r="R31" s="23">
        <v>0</v>
      </c>
      <c r="S31" s="23">
        <v>0</v>
      </c>
      <c r="T31" s="23">
        <v>0</v>
      </c>
      <c r="U31" s="23">
        <v>0</v>
      </c>
      <c r="V31" s="23">
        <v>0</v>
      </c>
      <c r="W31" s="23">
        <v>0</v>
      </c>
    </row>
    <row r="32" spans="1:23" ht="18" customHeight="1">
      <c r="A32" s="107" t="s">
        <v>404</v>
      </c>
      <c r="B32" s="107">
        <v>0</v>
      </c>
      <c r="C32" s="108" t="s">
        <v>490</v>
      </c>
      <c r="D32" s="23">
        <v>0</v>
      </c>
      <c r="E32" s="23">
        <v>0</v>
      </c>
      <c r="F32" s="23">
        <v>0</v>
      </c>
      <c r="G32" s="23">
        <v>0</v>
      </c>
      <c r="H32" s="23">
        <v>0</v>
      </c>
      <c r="I32" s="23">
        <v>0</v>
      </c>
      <c r="J32" s="23">
        <v>0</v>
      </c>
      <c r="K32" s="23">
        <v>0</v>
      </c>
      <c r="L32" s="108"/>
      <c r="M32" s="84" t="s">
        <v>447</v>
      </c>
      <c r="N32" s="107">
        <v>0</v>
      </c>
      <c r="O32" s="108" t="s">
        <v>490</v>
      </c>
      <c r="P32" s="23">
        <v>0</v>
      </c>
      <c r="Q32" s="23">
        <v>0</v>
      </c>
      <c r="R32" s="23">
        <v>0</v>
      </c>
      <c r="S32" s="23">
        <v>0</v>
      </c>
      <c r="T32" s="23">
        <v>0</v>
      </c>
      <c r="U32" s="23">
        <v>0</v>
      </c>
      <c r="V32" s="23">
        <v>0</v>
      </c>
      <c r="W32" s="23">
        <v>0</v>
      </c>
    </row>
    <row r="33" spans="1:23" ht="18" customHeight="1">
      <c r="A33" s="107" t="s">
        <v>405</v>
      </c>
      <c r="B33" s="107">
        <v>0</v>
      </c>
      <c r="C33" s="108" t="s">
        <v>490</v>
      </c>
      <c r="D33" s="23">
        <v>0</v>
      </c>
      <c r="E33" s="23">
        <v>0</v>
      </c>
      <c r="F33" s="23">
        <v>0</v>
      </c>
      <c r="G33" s="23">
        <v>0</v>
      </c>
      <c r="H33" s="23">
        <v>0</v>
      </c>
      <c r="I33" s="23">
        <v>0</v>
      </c>
      <c r="J33" s="23">
        <v>0</v>
      </c>
      <c r="K33" s="23">
        <v>0</v>
      </c>
      <c r="L33" s="108"/>
      <c r="M33" s="84" t="s">
        <v>448</v>
      </c>
      <c r="N33" s="107">
        <v>0</v>
      </c>
      <c r="O33" s="108" t="s">
        <v>490</v>
      </c>
      <c r="P33" s="23">
        <v>0</v>
      </c>
      <c r="Q33" s="23">
        <v>0</v>
      </c>
      <c r="R33" s="23">
        <v>0</v>
      </c>
      <c r="S33" s="23">
        <v>0</v>
      </c>
      <c r="T33" s="23">
        <v>0</v>
      </c>
      <c r="U33" s="23">
        <v>0</v>
      </c>
      <c r="V33" s="23">
        <v>0</v>
      </c>
      <c r="W33" s="23">
        <v>0</v>
      </c>
    </row>
    <row r="34" spans="1:23" ht="18" customHeight="1">
      <c r="A34" s="107" t="s">
        <v>406</v>
      </c>
      <c r="B34" s="107">
        <v>0</v>
      </c>
      <c r="C34" s="108" t="s">
        <v>490</v>
      </c>
      <c r="D34" s="23">
        <v>0</v>
      </c>
      <c r="E34" s="23">
        <v>0</v>
      </c>
      <c r="F34" s="23">
        <v>0</v>
      </c>
      <c r="G34" s="23">
        <v>0</v>
      </c>
      <c r="H34" s="23">
        <v>0</v>
      </c>
      <c r="I34" s="23">
        <v>0</v>
      </c>
      <c r="J34" s="23">
        <v>0</v>
      </c>
      <c r="K34" s="23">
        <v>0</v>
      </c>
      <c r="L34" s="108"/>
      <c r="M34" s="84" t="s">
        <v>449</v>
      </c>
      <c r="N34" s="107">
        <v>0</v>
      </c>
      <c r="O34" s="108" t="s">
        <v>490</v>
      </c>
      <c r="P34" s="23">
        <v>0</v>
      </c>
      <c r="Q34" s="23">
        <v>0</v>
      </c>
      <c r="R34" s="23">
        <v>0</v>
      </c>
      <c r="S34" s="23">
        <v>0</v>
      </c>
      <c r="T34" s="23">
        <v>0</v>
      </c>
      <c r="U34" s="23">
        <v>0</v>
      </c>
      <c r="V34" s="23">
        <v>0</v>
      </c>
      <c r="W34" s="23">
        <v>0</v>
      </c>
    </row>
    <row r="35" spans="1:23" ht="18" customHeight="1">
      <c r="A35" s="110" t="s">
        <v>407</v>
      </c>
      <c r="B35" s="110">
        <v>68146.64</v>
      </c>
      <c r="C35" s="106">
        <v>1.0412475658217104E-3</v>
      </c>
      <c r="D35" s="23">
        <v>68146.64</v>
      </c>
      <c r="E35" s="23">
        <v>0</v>
      </c>
      <c r="F35" s="23">
        <v>0</v>
      </c>
      <c r="G35" s="23">
        <v>0</v>
      </c>
      <c r="H35" s="23">
        <v>0</v>
      </c>
      <c r="I35" s="23">
        <v>0</v>
      </c>
      <c r="J35" s="23">
        <v>0</v>
      </c>
      <c r="K35" s="23">
        <v>0</v>
      </c>
      <c r="L35" s="106"/>
      <c r="M35" s="84" t="s">
        <v>450</v>
      </c>
      <c r="N35" s="107">
        <v>0</v>
      </c>
      <c r="O35" s="108" t="s">
        <v>490</v>
      </c>
      <c r="P35" s="23">
        <v>0</v>
      </c>
      <c r="Q35" s="23">
        <v>0</v>
      </c>
      <c r="R35" s="23">
        <v>0</v>
      </c>
      <c r="S35" s="23">
        <v>0</v>
      </c>
      <c r="T35" s="23">
        <v>0</v>
      </c>
      <c r="U35" s="23">
        <v>0</v>
      </c>
      <c r="V35" s="23">
        <v>0</v>
      </c>
      <c r="W35" s="23">
        <v>0</v>
      </c>
    </row>
    <row r="36" spans="1:23" ht="18" customHeight="1">
      <c r="A36" s="107" t="s">
        <v>408</v>
      </c>
      <c r="B36" s="107">
        <v>0</v>
      </c>
      <c r="C36" s="108" t="s">
        <v>490</v>
      </c>
      <c r="D36" s="23">
        <v>0</v>
      </c>
      <c r="E36" s="23">
        <v>0</v>
      </c>
      <c r="F36" s="23">
        <v>0</v>
      </c>
      <c r="G36" s="23">
        <v>0</v>
      </c>
      <c r="H36" s="23">
        <v>0</v>
      </c>
      <c r="I36" s="23">
        <v>0</v>
      </c>
      <c r="J36" s="23">
        <v>0</v>
      </c>
      <c r="K36" s="23">
        <v>0</v>
      </c>
      <c r="L36" s="108"/>
      <c r="M36" s="109"/>
      <c r="N36" s="110"/>
      <c r="O36" s="108"/>
    </row>
    <row r="37" spans="1:23" ht="18" customHeight="1">
      <c r="A37" s="107" t="s">
        <v>409</v>
      </c>
      <c r="B37" s="107">
        <v>66039.02</v>
      </c>
      <c r="C37" s="108">
        <v>1.0090441557243505E-3</v>
      </c>
      <c r="D37" s="23">
        <v>66039.02</v>
      </c>
      <c r="E37" s="23">
        <v>0</v>
      </c>
      <c r="F37" s="23">
        <v>0</v>
      </c>
      <c r="G37" s="23">
        <v>0</v>
      </c>
      <c r="H37" s="23">
        <v>0</v>
      </c>
      <c r="I37" s="23">
        <v>0</v>
      </c>
      <c r="J37" s="23">
        <v>0</v>
      </c>
      <c r="K37" s="23">
        <v>0</v>
      </c>
      <c r="L37" s="108"/>
      <c r="M37" s="109" t="s">
        <v>451</v>
      </c>
      <c r="N37" s="110">
        <v>0</v>
      </c>
      <c r="O37" s="106" t="s">
        <v>490</v>
      </c>
      <c r="P37" s="23">
        <v>0</v>
      </c>
      <c r="Q37" s="23">
        <v>0</v>
      </c>
      <c r="R37" s="23">
        <v>0</v>
      </c>
      <c r="S37" s="23">
        <v>0</v>
      </c>
      <c r="T37" s="23">
        <v>0</v>
      </c>
      <c r="U37" s="23">
        <v>0</v>
      </c>
      <c r="V37" s="23">
        <v>0</v>
      </c>
      <c r="W37" s="23">
        <v>0</v>
      </c>
    </row>
    <row r="38" spans="1:23" ht="18" customHeight="1">
      <c r="A38" s="107" t="s">
        <v>410</v>
      </c>
      <c r="B38" s="107">
        <v>0</v>
      </c>
      <c r="C38" s="108" t="s">
        <v>490</v>
      </c>
      <c r="D38" s="23">
        <v>0</v>
      </c>
      <c r="E38" s="23">
        <v>0</v>
      </c>
      <c r="F38" s="23">
        <v>0</v>
      </c>
      <c r="G38" s="23">
        <v>0</v>
      </c>
      <c r="H38" s="23">
        <v>0</v>
      </c>
      <c r="I38" s="23">
        <v>0</v>
      </c>
      <c r="J38" s="23">
        <v>0</v>
      </c>
      <c r="K38" s="23">
        <v>0</v>
      </c>
      <c r="L38" s="108"/>
      <c r="M38" s="109" t="s">
        <v>452</v>
      </c>
      <c r="N38" s="110">
        <v>0</v>
      </c>
      <c r="O38" s="106" t="s">
        <v>490</v>
      </c>
      <c r="P38" s="23">
        <v>0</v>
      </c>
      <c r="Q38" s="23">
        <v>0</v>
      </c>
      <c r="R38" s="23">
        <v>0</v>
      </c>
      <c r="S38" s="23">
        <v>0</v>
      </c>
      <c r="T38" s="23">
        <v>0</v>
      </c>
      <c r="U38" s="23">
        <v>0</v>
      </c>
      <c r="V38" s="23">
        <v>0</v>
      </c>
      <c r="W38" s="23">
        <v>0</v>
      </c>
    </row>
    <row r="39" spans="1:23" ht="18" customHeight="1">
      <c r="A39" s="107" t="s">
        <v>411</v>
      </c>
      <c r="B39" s="107">
        <v>2107.62</v>
      </c>
      <c r="C39" s="108">
        <v>3.2203410097359944E-5</v>
      </c>
      <c r="D39" s="23">
        <v>2107.62</v>
      </c>
      <c r="E39" s="23">
        <v>0</v>
      </c>
      <c r="F39" s="23">
        <v>0</v>
      </c>
      <c r="G39" s="23">
        <v>0</v>
      </c>
      <c r="H39" s="23">
        <v>0</v>
      </c>
      <c r="I39" s="23">
        <v>0</v>
      </c>
      <c r="J39" s="23">
        <v>0</v>
      </c>
      <c r="K39" s="23">
        <v>0</v>
      </c>
      <c r="L39" s="108"/>
      <c r="M39" s="109" t="s">
        <v>453</v>
      </c>
      <c r="N39" s="110">
        <v>0</v>
      </c>
      <c r="O39" s="106" t="s">
        <v>490</v>
      </c>
      <c r="P39" s="23">
        <v>0</v>
      </c>
      <c r="Q39" s="23">
        <v>0</v>
      </c>
      <c r="R39" s="23">
        <v>0</v>
      </c>
      <c r="S39" s="23">
        <v>0</v>
      </c>
      <c r="T39" s="23">
        <v>0</v>
      </c>
      <c r="U39" s="23">
        <v>0</v>
      </c>
      <c r="V39" s="23">
        <v>0</v>
      </c>
      <c r="W39" s="23">
        <v>0</v>
      </c>
    </row>
    <row r="40" spans="1:23" ht="18" customHeight="1">
      <c r="A40" s="110" t="s">
        <v>412</v>
      </c>
      <c r="B40" s="110">
        <v>0</v>
      </c>
      <c r="C40" s="106" t="s">
        <v>490</v>
      </c>
      <c r="D40" s="23">
        <v>0</v>
      </c>
      <c r="E40" s="23">
        <v>0</v>
      </c>
      <c r="F40" s="23">
        <v>0</v>
      </c>
      <c r="G40" s="23">
        <v>0</v>
      </c>
      <c r="H40" s="23">
        <v>0</v>
      </c>
      <c r="I40" s="23">
        <v>0</v>
      </c>
      <c r="J40" s="23">
        <v>0</v>
      </c>
      <c r="K40" s="23">
        <v>0</v>
      </c>
      <c r="L40" s="106"/>
      <c r="M40" s="109" t="s">
        <v>454</v>
      </c>
      <c r="N40" s="110">
        <v>0</v>
      </c>
      <c r="O40" s="106" t="s">
        <v>490</v>
      </c>
      <c r="P40" s="23">
        <v>0</v>
      </c>
      <c r="Q40" s="23">
        <v>0</v>
      </c>
      <c r="R40" s="23">
        <v>0</v>
      </c>
      <c r="S40" s="23">
        <v>0</v>
      </c>
      <c r="T40" s="23">
        <v>0</v>
      </c>
      <c r="U40" s="23">
        <v>0</v>
      </c>
      <c r="V40" s="23">
        <v>0</v>
      </c>
      <c r="W40" s="23">
        <v>0</v>
      </c>
    </row>
    <row r="41" spans="1:23" ht="18" customHeight="1">
      <c r="A41" s="111" t="s">
        <v>413</v>
      </c>
      <c r="B41" s="110">
        <v>0</v>
      </c>
      <c r="C41" s="106" t="s">
        <v>490</v>
      </c>
      <c r="D41" s="23">
        <v>0</v>
      </c>
      <c r="E41" s="23">
        <v>0</v>
      </c>
      <c r="F41" s="23">
        <v>0</v>
      </c>
      <c r="G41" s="23">
        <v>0</v>
      </c>
      <c r="H41" s="23">
        <v>0</v>
      </c>
      <c r="I41" s="23">
        <v>0</v>
      </c>
      <c r="J41" s="23">
        <v>0</v>
      </c>
      <c r="K41" s="23">
        <v>0</v>
      </c>
      <c r="L41" s="106"/>
      <c r="M41" s="109" t="s">
        <v>455</v>
      </c>
      <c r="N41" s="110">
        <v>0</v>
      </c>
      <c r="O41" s="106" t="s">
        <v>490</v>
      </c>
      <c r="P41" s="23">
        <v>0</v>
      </c>
      <c r="Q41" s="23">
        <v>0</v>
      </c>
      <c r="R41" s="23">
        <v>0</v>
      </c>
      <c r="S41" s="23">
        <v>0</v>
      </c>
      <c r="T41" s="23">
        <v>0</v>
      </c>
      <c r="U41" s="23">
        <v>0</v>
      </c>
      <c r="V41" s="23">
        <v>0</v>
      </c>
      <c r="W41" s="23">
        <v>0</v>
      </c>
    </row>
    <row r="42" spans="1:23" ht="18" customHeight="1">
      <c r="A42" s="102" t="s">
        <v>414</v>
      </c>
      <c r="B42" s="102">
        <v>26497030.5</v>
      </c>
      <c r="C42" s="103">
        <v>0.40486175854933737</v>
      </c>
      <c r="D42" s="23">
        <v>13663755.189999999</v>
      </c>
      <c r="E42" s="23">
        <v>3064532.2299999995</v>
      </c>
      <c r="F42" s="23">
        <v>455127.98000000004</v>
      </c>
      <c r="G42" s="23">
        <v>1132705.67</v>
      </c>
      <c r="H42" s="23">
        <v>396750.80999999994</v>
      </c>
      <c r="I42" s="23">
        <v>789275.97</v>
      </c>
      <c r="J42" s="23">
        <v>2932629.35</v>
      </c>
      <c r="K42" s="23">
        <v>4062253.3000000003</v>
      </c>
      <c r="L42" s="106"/>
      <c r="M42" s="102" t="s">
        <v>456</v>
      </c>
      <c r="N42" s="102">
        <v>8593600.7299999986</v>
      </c>
      <c r="O42" s="103">
        <v>0.13130604592913414</v>
      </c>
      <c r="P42" s="23">
        <v>6072408.1899999995</v>
      </c>
      <c r="Q42" s="23">
        <v>975982.14</v>
      </c>
      <c r="R42" s="23">
        <v>60361.62</v>
      </c>
      <c r="S42" s="23">
        <v>570028.66999999993</v>
      </c>
      <c r="T42" s="23">
        <v>195278.42</v>
      </c>
      <c r="U42" s="23">
        <v>204331.08</v>
      </c>
      <c r="V42" s="23">
        <v>201829.46</v>
      </c>
      <c r="W42" s="23">
        <v>313381.15000000002</v>
      </c>
    </row>
    <row r="43" spans="1:23" ht="18" customHeight="1">
      <c r="A43" s="105" t="s">
        <v>415</v>
      </c>
      <c r="B43" s="105">
        <v>0</v>
      </c>
      <c r="C43" s="112" t="s">
        <v>490</v>
      </c>
      <c r="D43" s="23">
        <v>0</v>
      </c>
      <c r="E43" s="23">
        <v>0</v>
      </c>
      <c r="F43" s="23">
        <v>0</v>
      </c>
      <c r="G43" s="23">
        <v>0</v>
      </c>
      <c r="H43" s="23">
        <v>0</v>
      </c>
      <c r="I43" s="23">
        <v>0</v>
      </c>
      <c r="J43" s="23">
        <v>0</v>
      </c>
      <c r="K43" s="23">
        <v>0</v>
      </c>
      <c r="L43" s="106"/>
      <c r="M43" s="109" t="s">
        <v>457</v>
      </c>
      <c r="N43" s="110">
        <v>0</v>
      </c>
      <c r="O43" s="106" t="s">
        <v>490</v>
      </c>
      <c r="P43" s="23">
        <v>0</v>
      </c>
      <c r="Q43" s="23">
        <v>0</v>
      </c>
      <c r="R43" s="23">
        <v>0</v>
      </c>
      <c r="S43" s="23">
        <v>0</v>
      </c>
      <c r="T43" s="23">
        <v>0</v>
      </c>
      <c r="U43" s="23">
        <v>0</v>
      </c>
      <c r="V43" s="23">
        <v>0</v>
      </c>
      <c r="W43" s="23">
        <v>0</v>
      </c>
    </row>
    <row r="44" spans="1:23" ht="18" customHeight="1">
      <c r="A44" s="110" t="s">
        <v>416</v>
      </c>
      <c r="B44" s="110">
        <v>0</v>
      </c>
      <c r="C44" s="106" t="s">
        <v>490</v>
      </c>
      <c r="D44" s="23">
        <v>0</v>
      </c>
      <c r="E44" s="23">
        <v>0</v>
      </c>
      <c r="F44" s="23">
        <v>0</v>
      </c>
      <c r="G44" s="23">
        <v>0</v>
      </c>
      <c r="H44" s="23">
        <v>0</v>
      </c>
      <c r="I44" s="23">
        <v>0</v>
      </c>
      <c r="J44" s="23">
        <v>0</v>
      </c>
      <c r="K44" s="23">
        <v>0</v>
      </c>
      <c r="L44" s="106"/>
      <c r="M44" s="109"/>
      <c r="N44" s="110"/>
      <c r="O44" s="108"/>
    </row>
    <row r="45" spans="1:23" ht="18" customHeight="1">
      <c r="A45" s="107" t="s">
        <v>417</v>
      </c>
      <c r="B45" s="107">
        <v>0</v>
      </c>
      <c r="C45" s="108" t="s">
        <v>490</v>
      </c>
      <c r="D45" s="23">
        <v>0</v>
      </c>
      <c r="E45" s="23">
        <v>0</v>
      </c>
      <c r="F45" s="23">
        <v>0</v>
      </c>
      <c r="G45" s="23">
        <v>0</v>
      </c>
      <c r="H45" s="23">
        <v>0</v>
      </c>
      <c r="I45" s="23">
        <v>0</v>
      </c>
      <c r="J45" s="23">
        <v>0</v>
      </c>
      <c r="K45" s="23">
        <v>0</v>
      </c>
      <c r="L45" s="108"/>
      <c r="M45" s="109" t="s">
        <v>458</v>
      </c>
      <c r="N45" s="110">
        <v>0</v>
      </c>
      <c r="O45" s="106" t="s">
        <v>490</v>
      </c>
      <c r="P45" s="23">
        <v>0</v>
      </c>
      <c r="Q45" s="23">
        <v>0</v>
      </c>
      <c r="R45" s="23">
        <v>0</v>
      </c>
      <c r="S45" s="23">
        <v>0</v>
      </c>
      <c r="T45" s="23">
        <v>0</v>
      </c>
      <c r="U45" s="23">
        <v>0</v>
      </c>
      <c r="V45" s="23">
        <v>0</v>
      </c>
      <c r="W45" s="23">
        <v>0</v>
      </c>
    </row>
    <row r="46" spans="1:23" ht="18" customHeight="1">
      <c r="A46" s="107" t="s">
        <v>418</v>
      </c>
      <c r="B46" s="107">
        <v>0</v>
      </c>
      <c r="C46" s="108" t="s">
        <v>490</v>
      </c>
      <c r="D46" s="23">
        <v>0</v>
      </c>
      <c r="E46" s="23">
        <v>0</v>
      </c>
      <c r="F46" s="23">
        <v>0</v>
      </c>
      <c r="G46" s="23">
        <v>0</v>
      </c>
      <c r="H46" s="23">
        <v>0</v>
      </c>
      <c r="I46" s="23">
        <v>0</v>
      </c>
      <c r="J46" s="23">
        <v>0</v>
      </c>
      <c r="K46" s="23">
        <v>0</v>
      </c>
      <c r="L46" s="108"/>
      <c r="M46" s="109"/>
      <c r="N46" s="110"/>
      <c r="O46" s="108"/>
    </row>
    <row r="47" spans="1:23" ht="18" customHeight="1">
      <c r="A47" s="107" t="s">
        <v>419</v>
      </c>
      <c r="B47" s="107">
        <v>0</v>
      </c>
      <c r="C47" s="108" t="s">
        <v>490</v>
      </c>
      <c r="D47" s="23">
        <v>0</v>
      </c>
      <c r="E47" s="23">
        <v>0</v>
      </c>
      <c r="F47" s="23">
        <v>0</v>
      </c>
      <c r="G47" s="23">
        <v>0</v>
      </c>
      <c r="H47" s="23">
        <v>0</v>
      </c>
      <c r="I47" s="23">
        <v>0</v>
      </c>
      <c r="J47" s="23">
        <v>0</v>
      </c>
      <c r="K47" s="23">
        <v>0</v>
      </c>
      <c r="L47" s="108"/>
      <c r="M47" s="109" t="s">
        <v>459</v>
      </c>
      <c r="N47" s="110">
        <v>3849972.2000000007</v>
      </c>
      <c r="O47" s="106">
        <v>5.8825705592106307E-2</v>
      </c>
      <c r="P47" s="23">
        <v>3532768.39</v>
      </c>
      <c r="Q47" s="23">
        <v>10325.4</v>
      </c>
      <c r="R47" s="23">
        <v>0</v>
      </c>
      <c r="S47" s="23">
        <v>274379.24</v>
      </c>
      <c r="T47" s="23">
        <v>200.45</v>
      </c>
      <c r="U47" s="23">
        <v>0</v>
      </c>
      <c r="V47" s="23">
        <v>0</v>
      </c>
      <c r="W47" s="23">
        <v>32298.720000000001</v>
      </c>
    </row>
    <row r="48" spans="1:23" ht="18" customHeight="1">
      <c r="A48" s="110" t="s">
        <v>420</v>
      </c>
      <c r="B48" s="110">
        <v>19071860.560000002</v>
      </c>
      <c r="C48" s="106">
        <v>0.29140876767792345</v>
      </c>
      <c r="D48" s="23">
        <v>10901357.41</v>
      </c>
      <c r="E48" s="23">
        <v>2116477.9</v>
      </c>
      <c r="F48" s="23">
        <v>331565.36000000004</v>
      </c>
      <c r="G48" s="23">
        <v>637774.13</v>
      </c>
      <c r="H48" s="23">
        <v>300630.13999999996</v>
      </c>
      <c r="I48" s="23">
        <v>391201.25</v>
      </c>
      <c r="J48" s="23">
        <v>1574565.6900000002</v>
      </c>
      <c r="K48" s="23">
        <v>2818288.68</v>
      </c>
      <c r="L48" s="106"/>
      <c r="M48" s="84" t="s">
        <v>460</v>
      </c>
      <c r="N48" s="107">
        <v>0</v>
      </c>
      <c r="O48" s="108" t="s">
        <v>490</v>
      </c>
      <c r="P48" s="23">
        <v>0</v>
      </c>
      <c r="Q48" s="23">
        <v>0</v>
      </c>
      <c r="R48" s="23">
        <v>0</v>
      </c>
      <c r="S48" s="23">
        <v>0</v>
      </c>
      <c r="T48" s="23">
        <v>0</v>
      </c>
      <c r="U48" s="23">
        <v>0</v>
      </c>
      <c r="V48" s="23">
        <v>0</v>
      </c>
      <c r="W48" s="23">
        <v>0</v>
      </c>
    </row>
    <row r="49" spans="1:23" ht="18" customHeight="1">
      <c r="A49" s="107" t="s">
        <v>421</v>
      </c>
      <c r="B49" s="107">
        <v>19049376.390000001</v>
      </c>
      <c r="C49" s="108">
        <v>0.29106522047908834</v>
      </c>
      <c r="D49" s="23">
        <v>10899550.189999999</v>
      </c>
      <c r="E49" s="23">
        <v>2112172.2999999998</v>
      </c>
      <c r="F49" s="23">
        <v>330931.83</v>
      </c>
      <c r="G49" s="23">
        <v>637774.13</v>
      </c>
      <c r="H49" s="23">
        <v>299624.90999999997</v>
      </c>
      <c r="I49" s="23">
        <v>391201.25</v>
      </c>
      <c r="J49" s="23">
        <v>1559833.1</v>
      </c>
      <c r="K49" s="23">
        <v>2818288.68</v>
      </c>
      <c r="L49" s="108"/>
      <c r="M49" s="84" t="s">
        <v>461</v>
      </c>
      <c r="N49" s="107">
        <v>3562811.66</v>
      </c>
      <c r="O49" s="108">
        <v>5.4438031991837117E-2</v>
      </c>
      <c r="P49" s="23">
        <v>3297306.66</v>
      </c>
      <c r="Q49" s="23">
        <v>0</v>
      </c>
      <c r="R49" s="23">
        <v>0</v>
      </c>
      <c r="S49" s="23">
        <v>265505</v>
      </c>
      <c r="T49" s="23">
        <v>0</v>
      </c>
      <c r="U49" s="23">
        <v>0</v>
      </c>
      <c r="V49" s="23">
        <v>0</v>
      </c>
      <c r="W49" s="23">
        <v>0</v>
      </c>
    </row>
    <row r="50" spans="1:23" ht="18" customHeight="1">
      <c r="A50" s="107" t="s">
        <v>422</v>
      </c>
      <c r="B50" s="107">
        <v>7765.2200000000012</v>
      </c>
      <c r="C50" s="108">
        <v>1.1864879065306906E-4</v>
      </c>
      <c r="D50" s="23">
        <v>1807.22</v>
      </c>
      <c r="E50" s="23">
        <v>4305.6000000000004</v>
      </c>
      <c r="F50" s="23">
        <v>392.58</v>
      </c>
      <c r="G50" s="23">
        <v>0</v>
      </c>
      <c r="H50" s="23">
        <v>1005.23</v>
      </c>
      <c r="I50" s="23">
        <v>0</v>
      </c>
      <c r="J50" s="23">
        <v>254.59</v>
      </c>
      <c r="K50" s="23">
        <v>0</v>
      </c>
      <c r="L50" s="108"/>
      <c r="M50" s="84" t="s">
        <v>448</v>
      </c>
      <c r="N50" s="107">
        <v>0</v>
      </c>
      <c r="O50" s="108" t="s">
        <v>490</v>
      </c>
      <c r="P50" s="23">
        <v>0</v>
      </c>
      <c r="Q50" s="23">
        <v>0</v>
      </c>
      <c r="R50" s="23">
        <v>0</v>
      </c>
      <c r="S50" s="23">
        <v>0</v>
      </c>
      <c r="T50" s="23">
        <v>0</v>
      </c>
      <c r="U50" s="23">
        <v>0</v>
      </c>
      <c r="V50" s="23">
        <v>0</v>
      </c>
      <c r="W50" s="23">
        <v>0</v>
      </c>
    </row>
    <row r="51" spans="1:23" ht="18" customHeight="1">
      <c r="A51" s="107" t="s">
        <v>423</v>
      </c>
      <c r="B51" s="107">
        <v>14718.95</v>
      </c>
      <c r="C51" s="108">
        <v>2.2489840818199495E-4</v>
      </c>
      <c r="D51" s="23">
        <v>0</v>
      </c>
      <c r="E51" s="23">
        <v>0</v>
      </c>
      <c r="F51" s="23">
        <v>240.95</v>
      </c>
      <c r="G51" s="23">
        <v>0</v>
      </c>
      <c r="H51" s="23">
        <v>0</v>
      </c>
      <c r="I51" s="23">
        <v>0</v>
      </c>
      <c r="J51" s="23">
        <v>14478</v>
      </c>
      <c r="K51" s="23">
        <v>0</v>
      </c>
      <c r="L51" s="108"/>
      <c r="M51" s="84" t="s">
        <v>449</v>
      </c>
      <c r="N51" s="107">
        <v>0</v>
      </c>
      <c r="O51" s="108" t="s">
        <v>490</v>
      </c>
      <c r="P51" s="23">
        <v>0</v>
      </c>
      <c r="Q51" s="23">
        <v>0</v>
      </c>
      <c r="R51" s="23">
        <v>0</v>
      </c>
      <c r="S51" s="23">
        <v>0</v>
      </c>
      <c r="T51" s="23">
        <v>0</v>
      </c>
      <c r="U51" s="23">
        <v>0</v>
      </c>
      <c r="V51" s="23">
        <v>0</v>
      </c>
      <c r="W51" s="23">
        <v>0</v>
      </c>
    </row>
    <row r="52" spans="1:23" ht="18" customHeight="1">
      <c r="A52" s="110" t="s">
        <v>424</v>
      </c>
      <c r="B52" s="110">
        <v>0</v>
      </c>
      <c r="C52" s="106" t="s">
        <v>490</v>
      </c>
      <c r="D52" s="23">
        <v>0</v>
      </c>
      <c r="E52" s="23">
        <v>0</v>
      </c>
      <c r="F52" s="23">
        <v>0</v>
      </c>
      <c r="G52" s="23">
        <v>0</v>
      </c>
      <c r="H52" s="23">
        <v>0</v>
      </c>
      <c r="I52" s="23">
        <v>0</v>
      </c>
      <c r="J52" s="23">
        <v>0</v>
      </c>
      <c r="K52" s="23">
        <v>0</v>
      </c>
      <c r="L52" s="106"/>
      <c r="M52" s="84" t="s">
        <v>450</v>
      </c>
      <c r="N52" s="107">
        <v>287160.54000000004</v>
      </c>
      <c r="O52" s="108">
        <v>4.3876736002691824E-3</v>
      </c>
      <c r="P52" s="23">
        <v>235461.73</v>
      </c>
      <c r="Q52" s="23">
        <v>10325.4</v>
      </c>
      <c r="R52" s="23">
        <v>0</v>
      </c>
      <c r="S52" s="23">
        <v>8874.24</v>
      </c>
      <c r="T52" s="23">
        <v>200.45</v>
      </c>
      <c r="U52" s="23">
        <v>0</v>
      </c>
      <c r="V52" s="23">
        <v>0</v>
      </c>
      <c r="W52" s="23">
        <v>32298.720000000001</v>
      </c>
    </row>
    <row r="53" spans="1:23" ht="18" customHeight="1">
      <c r="A53" s="107" t="s">
        <v>425</v>
      </c>
      <c r="B53" s="107">
        <v>0</v>
      </c>
      <c r="C53" s="108" t="s">
        <v>490</v>
      </c>
      <c r="D53" s="23">
        <v>0</v>
      </c>
      <c r="E53" s="23">
        <v>0</v>
      </c>
      <c r="F53" s="23">
        <v>0</v>
      </c>
      <c r="G53" s="23">
        <v>0</v>
      </c>
      <c r="H53" s="23">
        <v>0</v>
      </c>
      <c r="I53" s="23">
        <v>0</v>
      </c>
      <c r="J53" s="23">
        <v>0</v>
      </c>
      <c r="K53" s="23">
        <v>0</v>
      </c>
      <c r="L53" s="108"/>
      <c r="M53" s="109"/>
      <c r="N53" s="110"/>
      <c r="O53" s="106"/>
    </row>
    <row r="54" spans="1:23" ht="18" customHeight="1">
      <c r="A54" s="107" t="s">
        <v>409</v>
      </c>
      <c r="B54" s="107">
        <v>0</v>
      </c>
      <c r="C54" s="108" t="s">
        <v>490</v>
      </c>
      <c r="D54" s="23">
        <v>0</v>
      </c>
      <c r="E54" s="23">
        <v>0</v>
      </c>
      <c r="F54" s="23">
        <v>0</v>
      </c>
      <c r="G54" s="23">
        <v>0</v>
      </c>
      <c r="H54" s="23">
        <v>0</v>
      </c>
      <c r="I54" s="23">
        <v>0</v>
      </c>
      <c r="J54" s="23">
        <v>0</v>
      </c>
      <c r="K54" s="23">
        <v>0</v>
      </c>
      <c r="L54" s="108"/>
      <c r="M54" s="109" t="s">
        <v>462</v>
      </c>
      <c r="N54" s="110">
        <v>0</v>
      </c>
      <c r="O54" s="106" t="s">
        <v>490</v>
      </c>
      <c r="P54" s="23">
        <v>0</v>
      </c>
      <c r="Q54" s="23">
        <v>0</v>
      </c>
      <c r="R54" s="23">
        <v>0</v>
      </c>
      <c r="S54" s="23">
        <v>0</v>
      </c>
      <c r="T54" s="23">
        <v>0</v>
      </c>
      <c r="U54" s="23">
        <v>0</v>
      </c>
      <c r="V54" s="23">
        <v>0</v>
      </c>
      <c r="W54" s="23">
        <v>0</v>
      </c>
    </row>
    <row r="55" spans="1:23" ht="18" customHeight="1">
      <c r="A55" s="107" t="s">
        <v>426</v>
      </c>
      <c r="B55" s="107">
        <v>0</v>
      </c>
      <c r="C55" s="108" t="s">
        <v>490</v>
      </c>
      <c r="D55" s="23">
        <v>0</v>
      </c>
      <c r="E55" s="23">
        <v>0</v>
      </c>
      <c r="F55" s="23">
        <v>0</v>
      </c>
      <c r="G55" s="23">
        <v>0</v>
      </c>
      <c r="H55" s="23">
        <v>0</v>
      </c>
      <c r="I55" s="23">
        <v>0</v>
      </c>
      <c r="J55" s="23">
        <v>0</v>
      </c>
      <c r="K55" s="23">
        <v>0</v>
      </c>
      <c r="L55" s="108"/>
      <c r="M55" s="109"/>
      <c r="N55" s="110"/>
      <c r="O55" s="108"/>
    </row>
    <row r="56" spans="1:23" ht="18" customHeight="1">
      <c r="A56" s="110" t="s">
        <v>427</v>
      </c>
      <c r="B56" s="110">
        <v>60229.27</v>
      </c>
      <c r="C56" s="106">
        <v>9.2027399705573983E-4</v>
      </c>
      <c r="D56" s="23">
        <v>60229.27</v>
      </c>
      <c r="E56" s="23">
        <v>0</v>
      </c>
      <c r="F56" s="23">
        <v>0</v>
      </c>
      <c r="G56" s="23">
        <v>0</v>
      </c>
      <c r="H56" s="23">
        <v>0</v>
      </c>
      <c r="I56" s="23">
        <v>0</v>
      </c>
      <c r="J56" s="23">
        <v>0</v>
      </c>
      <c r="K56" s="23">
        <v>0</v>
      </c>
      <c r="L56" s="106"/>
      <c r="M56" s="109" t="s">
        <v>463</v>
      </c>
      <c r="N56" s="110">
        <v>4743628.53</v>
      </c>
      <c r="O56" s="106">
        <v>7.2480340337027882E-2</v>
      </c>
      <c r="P56" s="23">
        <v>2539639.7999999998</v>
      </c>
      <c r="Q56" s="23">
        <v>965656.74</v>
      </c>
      <c r="R56" s="23">
        <v>60361.62</v>
      </c>
      <c r="S56" s="23">
        <v>295649.43</v>
      </c>
      <c r="T56" s="23">
        <v>195077.97</v>
      </c>
      <c r="U56" s="23">
        <v>204331.08</v>
      </c>
      <c r="V56" s="23">
        <v>201829.46</v>
      </c>
      <c r="W56" s="23">
        <v>281082.43</v>
      </c>
    </row>
    <row r="57" spans="1:23" ht="18" customHeight="1">
      <c r="A57" s="107" t="s">
        <v>408</v>
      </c>
      <c r="B57" s="107">
        <v>0</v>
      </c>
      <c r="C57" s="108" t="s">
        <v>490</v>
      </c>
      <c r="D57" s="23">
        <v>0</v>
      </c>
      <c r="E57" s="23">
        <v>0</v>
      </c>
      <c r="F57" s="23">
        <v>0</v>
      </c>
      <c r="G57" s="23">
        <v>0</v>
      </c>
      <c r="H57" s="23">
        <v>0</v>
      </c>
      <c r="I57" s="23">
        <v>0</v>
      </c>
      <c r="J57" s="23">
        <v>0</v>
      </c>
      <c r="K57" s="23">
        <v>0</v>
      </c>
      <c r="L57" s="108"/>
      <c r="M57" s="84" t="s">
        <v>464</v>
      </c>
      <c r="N57" s="107">
        <v>621120.69000000006</v>
      </c>
      <c r="O57" s="108">
        <v>9.4904225145069684E-3</v>
      </c>
      <c r="P57" s="23">
        <v>178926.88</v>
      </c>
      <c r="Q57" s="23">
        <v>15657.95</v>
      </c>
      <c r="R57" s="23">
        <v>15207.96</v>
      </c>
      <c r="S57" s="23">
        <v>64922.73</v>
      </c>
      <c r="T57" s="23">
        <v>147267.63</v>
      </c>
      <c r="U57" s="23">
        <v>49904.27</v>
      </c>
      <c r="V57" s="23">
        <v>72672.039999999994</v>
      </c>
      <c r="W57" s="23">
        <v>76561.23</v>
      </c>
    </row>
    <row r="58" spans="1:23" ht="18" customHeight="1">
      <c r="A58" s="107" t="s">
        <v>409</v>
      </c>
      <c r="B58" s="107">
        <v>60229.27</v>
      </c>
      <c r="C58" s="108">
        <v>9.2027399705573983E-4</v>
      </c>
      <c r="D58" s="23">
        <v>60229.27</v>
      </c>
      <c r="E58" s="23">
        <v>0</v>
      </c>
      <c r="F58" s="23">
        <v>0</v>
      </c>
      <c r="G58" s="23">
        <v>0</v>
      </c>
      <c r="H58" s="23">
        <v>0</v>
      </c>
      <c r="I58" s="23">
        <v>0</v>
      </c>
      <c r="J58" s="23">
        <v>0</v>
      </c>
      <c r="K58" s="23">
        <v>0</v>
      </c>
      <c r="L58" s="108"/>
      <c r="M58" s="84" t="s">
        <v>465</v>
      </c>
      <c r="N58" s="107">
        <v>1932639.63</v>
      </c>
      <c r="O58" s="108">
        <v>2.9529795017745122E-2</v>
      </c>
      <c r="P58" s="23">
        <v>1303255.94</v>
      </c>
      <c r="Q58" s="23">
        <v>605839.48</v>
      </c>
      <c r="R58" s="23">
        <v>0</v>
      </c>
      <c r="S58" s="23">
        <v>23027.15</v>
      </c>
      <c r="T58" s="23">
        <v>0</v>
      </c>
      <c r="U58" s="23">
        <v>0</v>
      </c>
      <c r="V58" s="23">
        <v>517.05999999999995</v>
      </c>
      <c r="W58" s="23">
        <v>0</v>
      </c>
    </row>
    <row r="59" spans="1:23" ht="18" customHeight="1">
      <c r="A59" s="107" t="s">
        <v>410</v>
      </c>
      <c r="B59" s="107">
        <v>0</v>
      </c>
      <c r="C59" s="108" t="s">
        <v>490</v>
      </c>
      <c r="D59" s="23">
        <v>0</v>
      </c>
      <c r="E59" s="23">
        <v>0</v>
      </c>
      <c r="F59" s="23">
        <v>0</v>
      </c>
      <c r="G59" s="23">
        <v>0</v>
      </c>
      <c r="H59" s="23">
        <v>0</v>
      </c>
      <c r="I59" s="23">
        <v>0</v>
      </c>
      <c r="J59" s="23">
        <v>0</v>
      </c>
      <c r="K59" s="23">
        <v>0</v>
      </c>
      <c r="L59" s="108"/>
      <c r="M59" s="84" t="s">
        <v>423</v>
      </c>
      <c r="N59" s="107">
        <v>2189868.2100000004</v>
      </c>
      <c r="O59" s="108">
        <v>3.346012280477579E-2</v>
      </c>
      <c r="P59" s="23">
        <v>1057456.98</v>
      </c>
      <c r="Q59" s="23">
        <v>344159.31</v>
      </c>
      <c r="R59" s="23">
        <v>45153.66</v>
      </c>
      <c r="S59" s="23">
        <v>207699.55</v>
      </c>
      <c r="T59" s="23">
        <v>47810.34</v>
      </c>
      <c r="U59" s="23">
        <v>154426.81</v>
      </c>
      <c r="V59" s="23">
        <v>128640.36</v>
      </c>
      <c r="W59" s="23">
        <v>204521.2</v>
      </c>
    </row>
    <row r="60" spans="1:23" ht="18" customHeight="1">
      <c r="A60" s="107" t="s">
        <v>411</v>
      </c>
      <c r="B60" s="107">
        <v>0</v>
      </c>
      <c r="C60" s="108" t="s">
        <v>490</v>
      </c>
      <c r="D60" s="23">
        <v>0</v>
      </c>
      <c r="E60" s="23">
        <v>0</v>
      </c>
      <c r="F60" s="23">
        <v>0</v>
      </c>
      <c r="G60" s="23">
        <v>0</v>
      </c>
      <c r="H60" s="23">
        <v>0</v>
      </c>
      <c r="I60" s="23">
        <v>0</v>
      </c>
      <c r="J60" s="23">
        <v>0</v>
      </c>
      <c r="K60" s="23">
        <v>0</v>
      </c>
      <c r="L60" s="108"/>
      <c r="M60" s="109"/>
      <c r="N60" s="110"/>
      <c r="O60" s="106"/>
    </row>
    <row r="61" spans="1:23" ht="18" customHeight="1">
      <c r="A61" s="110" t="s">
        <v>428</v>
      </c>
      <c r="B61" s="110">
        <v>63534.419999999991</v>
      </c>
      <c r="C61" s="106">
        <v>9.707750840084585E-4</v>
      </c>
      <c r="D61" s="23">
        <v>16522.16</v>
      </c>
      <c r="E61" s="23">
        <v>10017.84</v>
      </c>
      <c r="F61" s="23">
        <v>0</v>
      </c>
      <c r="G61" s="23">
        <v>43519.96</v>
      </c>
      <c r="H61" s="23">
        <v>0</v>
      </c>
      <c r="I61" s="23">
        <v>0</v>
      </c>
      <c r="J61" s="23">
        <v>-12960.58</v>
      </c>
      <c r="K61" s="23">
        <v>6435.04</v>
      </c>
      <c r="L61" s="106"/>
      <c r="M61" s="109" t="s">
        <v>428</v>
      </c>
      <c r="N61" s="110">
        <v>0</v>
      </c>
      <c r="O61" s="106" t="s">
        <v>490</v>
      </c>
      <c r="P61" s="23">
        <v>0</v>
      </c>
      <c r="Q61" s="23">
        <v>0</v>
      </c>
      <c r="R61" s="23">
        <v>0</v>
      </c>
      <c r="S61" s="23">
        <v>0</v>
      </c>
      <c r="T61" s="23">
        <v>0</v>
      </c>
      <c r="U61" s="23">
        <v>0</v>
      </c>
      <c r="V61" s="23">
        <v>0</v>
      </c>
      <c r="W61" s="23">
        <v>0</v>
      </c>
    </row>
    <row r="62" spans="1:23" ht="18" customHeight="1">
      <c r="A62" s="110" t="s">
        <v>429</v>
      </c>
      <c r="B62" s="110">
        <v>7301406.25</v>
      </c>
      <c r="C62" s="106">
        <v>0.11156194179034978</v>
      </c>
      <c r="D62" s="23">
        <v>2685646.35</v>
      </c>
      <c r="E62" s="23">
        <v>938036.49</v>
      </c>
      <c r="F62" s="23">
        <v>123562.62</v>
      </c>
      <c r="G62" s="23">
        <v>451411.58</v>
      </c>
      <c r="H62" s="23">
        <v>96120.67</v>
      </c>
      <c r="I62" s="23">
        <v>398074.72</v>
      </c>
      <c r="J62" s="23">
        <v>1371024.24</v>
      </c>
      <c r="K62" s="23">
        <v>1237529.58</v>
      </c>
      <c r="L62" s="106"/>
      <c r="M62" s="109"/>
      <c r="N62" s="110"/>
      <c r="O62" s="108"/>
    </row>
    <row r="63" spans="1:23" ht="18" customHeight="1">
      <c r="A63" s="107" t="s">
        <v>430</v>
      </c>
      <c r="B63" s="107">
        <v>0</v>
      </c>
      <c r="C63" s="108" t="s">
        <v>490</v>
      </c>
      <c r="D63" s="23">
        <v>0</v>
      </c>
      <c r="E63" s="23">
        <v>0</v>
      </c>
      <c r="F63" s="23">
        <v>0</v>
      </c>
      <c r="G63" s="23">
        <v>0</v>
      </c>
      <c r="H63" s="23">
        <v>0</v>
      </c>
      <c r="I63" s="23">
        <v>0</v>
      </c>
      <c r="J63" s="23">
        <v>0</v>
      </c>
      <c r="K63" s="23">
        <v>0</v>
      </c>
      <c r="L63" s="108"/>
      <c r="M63" s="109" t="s">
        <v>466</v>
      </c>
      <c r="N63" s="110">
        <v>0</v>
      </c>
      <c r="O63" s="106" t="s">
        <v>490</v>
      </c>
      <c r="P63" s="23">
        <v>0</v>
      </c>
      <c r="Q63" s="23">
        <v>0</v>
      </c>
      <c r="R63" s="23">
        <v>0</v>
      </c>
      <c r="S63" s="23">
        <v>0</v>
      </c>
      <c r="T63" s="23">
        <v>0</v>
      </c>
      <c r="U63" s="23">
        <v>0</v>
      </c>
      <c r="V63" s="23">
        <v>0</v>
      </c>
      <c r="W63" s="23">
        <v>0</v>
      </c>
    </row>
    <row r="64" spans="1:23" ht="18" customHeight="1">
      <c r="A64" s="113" t="s">
        <v>431</v>
      </c>
      <c r="B64" s="107">
        <v>7301406.25</v>
      </c>
      <c r="C64" s="108">
        <v>0.11156194179034978</v>
      </c>
      <c r="D64" s="23">
        <v>2685646.35</v>
      </c>
      <c r="E64" s="23">
        <v>938036.49</v>
      </c>
      <c r="F64" s="23">
        <v>123562.62</v>
      </c>
      <c r="G64" s="23">
        <v>451411.58</v>
      </c>
      <c r="H64" s="23">
        <v>96120.67</v>
      </c>
      <c r="I64" s="23">
        <v>398074.72</v>
      </c>
      <c r="J64" s="23">
        <v>1371024.24</v>
      </c>
      <c r="K64" s="23">
        <v>1237529.58</v>
      </c>
      <c r="L64" s="108"/>
    </row>
    <row r="65" spans="1:23" ht="18" customHeight="1" thickBot="1">
      <c r="A65" s="114" t="s">
        <v>432</v>
      </c>
      <c r="B65" s="115">
        <v>65447106.179999985</v>
      </c>
      <c r="C65" s="116">
        <v>1</v>
      </c>
      <c r="D65" s="23">
        <v>33331030.379999995</v>
      </c>
      <c r="E65" s="23">
        <v>7949596.6399999987</v>
      </c>
      <c r="F65" s="23">
        <v>2696748.26</v>
      </c>
      <c r="G65" s="23">
        <v>6698656.2999999998</v>
      </c>
      <c r="H65" s="23">
        <v>926760.72999999986</v>
      </c>
      <c r="I65" s="23">
        <v>5313733.8299999991</v>
      </c>
      <c r="J65" s="23">
        <v>4205353.33</v>
      </c>
      <c r="K65" s="23">
        <v>4325226.71</v>
      </c>
      <c r="L65" s="108"/>
      <c r="M65" s="114" t="s">
        <v>467</v>
      </c>
      <c r="N65" s="115">
        <v>65447106.179999992</v>
      </c>
      <c r="O65" s="116">
        <v>1</v>
      </c>
      <c r="P65" s="23">
        <v>33331030.379999995</v>
      </c>
      <c r="Q65" s="23">
        <v>7949596.6399999997</v>
      </c>
      <c r="R65" s="23">
        <v>2696748.26</v>
      </c>
      <c r="S65" s="23">
        <v>6698656.3000000007</v>
      </c>
      <c r="T65" s="23">
        <v>926760.7300000001</v>
      </c>
      <c r="U65" s="23">
        <v>5313733.83</v>
      </c>
      <c r="V65" s="23">
        <v>4205353.33</v>
      </c>
      <c r="W65" s="23">
        <v>4325226.7100000009</v>
      </c>
    </row>
    <row r="66" spans="1:23" ht="21" customHeight="1">
      <c r="A66" s="117"/>
      <c r="B66" s="97"/>
      <c r="C66" s="97"/>
      <c r="D66" s="97"/>
      <c r="E66" s="97"/>
      <c r="F66" s="97"/>
      <c r="G66" s="97"/>
      <c r="H66" s="97"/>
      <c r="I66" s="97"/>
      <c r="J66" s="97"/>
      <c r="K66" s="97"/>
      <c r="L66" s="97"/>
    </row>
    <row r="67" spans="1:23" s="83" customFormat="1" ht="18" customHeight="1">
      <c r="A67" s="17"/>
      <c r="B67" s="97"/>
      <c r="C67" s="97"/>
      <c r="D67" s="97"/>
      <c r="E67" s="97"/>
      <c r="F67" s="97"/>
      <c r="G67" s="97"/>
      <c r="H67" s="97"/>
      <c r="I67" s="97"/>
      <c r="J67" s="97"/>
      <c r="K67" s="97"/>
      <c r="L67" s="97"/>
      <c r="M67" s="85"/>
      <c r="N67" s="98"/>
      <c r="O67" s="85"/>
    </row>
    <row r="68" spans="1:23" s="83" customFormat="1" ht="33" customHeight="1">
      <c r="A68" s="17" t="s">
        <v>158</v>
      </c>
      <c r="B68" s="98"/>
      <c r="C68" s="98"/>
      <c r="D68" s="98"/>
      <c r="E68" s="98"/>
      <c r="F68" s="98"/>
      <c r="G68" s="98"/>
      <c r="H68" s="98"/>
      <c r="I68" s="98"/>
      <c r="J68" s="98"/>
      <c r="K68" s="98"/>
      <c r="L68" s="98"/>
      <c r="M68" s="85"/>
      <c r="N68" s="98"/>
      <c r="O68" s="85"/>
    </row>
    <row r="69" spans="1:23" s="83" customFormat="1" ht="18" customHeight="1" thickBot="1">
      <c r="A69" s="17"/>
      <c r="B69" s="119"/>
      <c r="C69" s="98"/>
      <c r="D69" s="98"/>
      <c r="E69" s="98"/>
      <c r="F69" s="98"/>
      <c r="G69" s="98"/>
      <c r="H69" s="98"/>
      <c r="I69" s="98"/>
      <c r="J69" s="98"/>
      <c r="K69" s="98"/>
      <c r="L69" s="98"/>
    </row>
    <row r="70" spans="1:23" s="83" customFormat="1" ht="18" customHeight="1">
      <c r="A70" s="120" t="s">
        <v>86</v>
      </c>
      <c r="B70" s="121">
        <v>2020</v>
      </c>
      <c r="C70" s="118"/>
      <c r="D70" s="118"/>
      <c r="E70" s="118"/>
      <c r="F70" s="118"/>
      <c r="G70" s="118"/>
      <c r="H70" s="118"/>
      <c r="I70" s="118"/>
      <c r="J70" s="118"/>
      <c r="K70" s="118"/>
      <c r="L70" s="118"/>
      <c r="M70" s="92" t="s">
        <v>152</v>
      </c>
      <c r="N70" s="121">
        <v>2020</v>
      </c>
      <c r="O70" s="85"/>
    </row>
    <row r="71" spans="1:23" s="83" customFormat="1" ht="18" customHeight="1">
      <c r="A71" s="122" t="s">
        <v>6</v>
      </c>
      <c r="B71" s="123">
        <v>0.84963293960248965</v>
      </c>
      <c r="C71" s="118"/>
      <c r="D71" s="118"/>
      <c r="E71" s="118"/>
      <c r="F71" s="118"/>
      <c r="G71" s="118"/>
      <c r="H71" s="118"/>
      <c r="I71" s="118"/>
      <c r="J71" s="118"/>
      <c r="K71" s="118"/>
      <c r="L71" s="118"/>
      <c r="M71" s="122" t="s">
        <v>159</v>
      </c>
      <c r="N71" s="243" t="s">
        <v>491</v>
      </c>
      <c r="O71" s="85"/>
    </row>
    <row r="72" spans="1:23" s="83" customFormat="1" ht="18" customHeight="1">
      <c r="A72" s="122" t="s">
        <v>7</v>
      </c>
      <c r="B72" s="241">
        <v>3.0689358452426041</v>
      </c>
      <c r="C72" s="118"/>
      <c r="D72" s="118"/>
      <c r="E72" s="118"/>
      <c r="F72" s="118"/>
      <c r="G72" s="118"/>
      <c r="H72" s="118"/>
      <c r="I72" s="118"/>
      <c r="J72" s="118"/>
      <c r="K72" s="118"/>
      <c r="L72" s="118"/>
      <c r="M72" s="122" t="s">
        <v>160</v>
      </c>
      <c r="N72" s="244" t="s">
        <v>492</v>
      </c>
      <c r="O72" s="85"/>
    </row>
    <row r="73" spans="1:23" s="83" customFormat="1" ht="18" customHeight="1">
      <c r="A73" s="122" t="s">
        <v>8</v>
      </c>
      <c r="B73" s="123">
        <v>3.0833443782766952</v>
      </c>
      <c r="C73" s="118"/>
      <c r="D73" s="118"/>
      <c r="E73" s="118"/>
      <c r="F73" s="118"/>
      <c r="G73" s="118"/>
      <c r="H73" s="118"/>
      <c r="I73" s="118"/>
      <c r="J73" s="118"/>
      <c r="K73" s="118"/>
      <c r="L73" s="118"/>
      <c r="M73" s="122" t="s">
        <v>161</v>
      </c>
      <c r="N73" s="244" t="s">
        <v>493</v>
      </c>
      <c r="O73" s="85"/>
    </row>
    <row r="74" spans="1:23" s="83" customFormat="1" ht="18" customHeight="1">
      <c r="A74" s="122" t="s">
        <v>162</v>
      </c>
      <c r="B74" s="124">
        <v>1.70367322194041</v>
      </c>
      <c r="C74" s="118"/>
      <c r="D74" s="118"/>
      <c r="E74" s="118"/>
      <c r="F74" s="118"/>
      <c r="G74" s="118"/>
      <c r="H74" s="118"/>
      <c r="I74" s="118"/>
      <c r="J74" s="118"/>
      <c r="K74" s="118"/>
      <c r="L74" s="118"/>
      <c r="M74" s="122" t="s">
        <v>153</v>
      </c>
      <c r="N74" s="123">
        <v>0.68536635988748484</v>
      </c>
      <c r="O74" s="85"/>
    </row>
    <row r="75" spans="1:23" ht="18" customHeight="1">
      <c r="A75" s="122" t="s">
        <v>163</v>
      </c>
      <c r="B75" s="123">
        <v>0.13164947058626389</v>
      </c>
      <c r="C75" s="118"/>
      <c r="D75" s="118"/>
      <c r="E75" s="118"/>
      <c r="F75" s="118"/>
      <c r="G75" s="118"/>
      <c r="H75" s="118"/>
      <c r="I75" s="118"/>
      <c r="J75" s="118"/>
      <c r="K75" s="118"/>
      <c r="L75" s="118"/>
      <c r="M75" s="122" t="s">
        <v>164</v>
      </c>
      <c r="N75" s="123">
        <v>1635.9274444244229</v>
      </c>
    </row>
    <row r="76" spans="1:23" ht="18" customHeight="1">
      <c r="A76" s="122" t="s">
        <v>165</v>
      </c>
      <c r="B76" s="123">
        <v>382.34309390175798</v>
      </c>
      <c r="C76" s="118"/>
      <c r="D76" s="118"/>
      <c r="E76" s="118"/>
      <c r="F76" s="118"/>
      <c r="G76" s="118"/>
      <c r="H76" s="118"/>
      <c r="I76" s="118"/>
      <c r="J76" s="118"/>
      <c r="K76" s="118"/>
      <c r="L76" s="118"/>
      <c r="M76" s="122" t="s">
        <v>166</v>
      </c>
      <c r="N76" s="241">
        <v>4.4035991267890019E-2</v>
      </c>
    </row>
    <row r="77" spans="1:23" ht="18" customHeight="1" thickBot="1">
      <c r="A77" s="125" t="s">
        <v>167</v>
      </c>
      <c r="B77" s="242">
        <v>-698.16174098078784</v>
      </c>
      <c r="C77" s="118"/>
      <c r="D77" s="118"/>
      <c r="E77" s="118"/>
      <c r="F77" s="118"/>
      <c r="G77" s="118"/>
      <c r="H77" s="118"/>
      <c r="I77" s="118"/>
      <c r="J77" s="118"/>
      <c r="K77" s="118"/>
      <c r="L77" s="118"/>
      <c r="M77" s="125" t="s">
        <v>168</v>
      </c>
      <c r="N77" s="126">
        <v>17903429.770000003</v>
      </c>
    </row>
    <row r="78" spans="1:23" ht="18" customHeight="1">
      <c r="A78" s="127"/>
    </row>
    <row r="79" spans="1:23" ht="18" customHeight="1">
      <c r="A79" s="245" t="s">
        <v>385</v>
      </c>
      <c r="B79" s="246"/>
      <c r="C79" s="247"/>
      <c r="D79" s="247"/>
      <c r="E79" s="247"/>
      <c r="F79" s="247"/>
      <c r="G79" s="247"/>
      <c r="H79" s="247"/>
      <c r="I79" s="247"/>
      <c r="J79" s="247"/>
      <c r="K79" s="247"/>
      <c r="L79" s="247"/>
      <c r="M79" s="248"/>
      <c r="N79" s="247"/>
      <c r="O79" s="248"/>
    </row>
    <row r="80" spans="1:23" ht="18" customHeight="1">
      <c r="N80" s="85"/>
    </row>
    <row r="81" spans="1:15" ht="18" customHeight="1">
      <c r="A81" s="128" t="s">
        <v>381</v>
      </c>
      <c r="B81" s="129"/>
      <c r="O81" s="83"/>
    </row>
    <row r="82" spans="1:15" ht="15.6">
      <c r="A82" s="223"/>
      <c r="O82" s="83"/>
    </row>
    <row r="83" spans="1:15" ht="15.6">
      <c r="O83" s="83"/>
    </row>
    <row r="84" spans="1:15" ht="15.6">
      <c r="O84" s="83"/>
    </row>
    <row r="85" spans="1:15" ht="15.6">
      <c r="O85" s="83"/>
    </row>
    <row r="86" spans="1:15" ht="15.6">
      <c r="O86" s="83"/>
    </row>
    <row r="87" spans="1:15" ht="15.6">
      <c r="O87" s="83"/>
    </row>
    <row r="89" spans="1:15" ht="15.6">
      <c r="M89" s="127"/>
      <c r="N89" s="264"/>
      <c r="O89" s="264"/>
    </row>
  </sheetData>
  <mergeCells count="2">
    <mergeCell ref="N89:O89"/>
    <mergeCell ref="N5:O5"/>
  </mergeCells>
  <printOptions horizontalCentered="1"/>
  <pageMargins left="0.31496062992125984" right="0.31496062992125984" top="0.59055118110236227" bottom="0.59055118110236227" header="0" footer="0"/>
  <pageSetup paperSize="9" scale="4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L97"/>
  <sheetViews>
    <sheetView zoomScale="75" workbookViewId="0"/>
  </sheetViews>
  <sheetFormatPr baseColWidth="10" defaultColWidth="11.44140625" defaultRowHeight="13.2"/>
  <cols>
    <col min="1" max="1" width="104.88671875" style="85" customWidth="1"/>
    <col min="2" max="2" width="21.6640625" style="85" customWidth="1"/>
    <col min="3" max="10" width="21.6640625" style="85" hidden="1" customWidth="1"/>
    <col min="11" max="11" width="4" style="85" customWidth="1"/>
    <col min="12" max="12" width="37.33203125" style="85" customWidth="1"/>
    <col min="13" max="13" width="17" style="85" customWidth="1"/>
    <col min="14" max="14" width="14.33203125" style="85" customWidth="1"/>
    <col min="15" max="16384" width="11.44140625" style="85"/>
  </cols>
  <sheetData>
    <row r="1" spans="1:220" s="82" customFormat="1" ht="60" customHeight="1">
      <c r="A1" s="4"/>
      <c r="B1" s="5"/>
      <c r="C1" s="5"/>
      <c r="D1" s="5"/>
      <c r="E1" s="5"/>
      <c r="F1" s="5"/>
      <c r="G1" s="5"/>
      <c r="H1" s="5"/>
      <c r="I1" s="5"/>
      <c r="J1" s="5"/>
      <c r="K1" s="5"/>
      <c r="L1" s="266" t="s">
        <v>0</v>
      </c>
      <c r="M1" s="266"/>
      <c r="N1" s="193">
        <v>2020</v>
      </c>
      <c r="O1" s="8"/>
      <c r="P1" s="8"/>
      <c r="Q1" s="8"/>
      <c r="R1" s="8"/>
      <c r="S1" s="8"/>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row>
    <row r="2" spans="1:220" s="82" customFormat="1" ht="12.9" customHeight="1" thickBot="1">
      <c r="A2" s="4"/>
      <c r="B2" s="5"/>
      <c r="C2" s="5"/>
      <c r="D2" s="5"/>
      <c r="E2" s="5"/>
      <c r="F2" s="5"/>
      <c r="G2" s="5"/>
      <c r="H2" s="5"/>
      <c r="I2" s="5"/>
      <c r="J2" s="5"/>
      <c r="K2" s="5"/>
      <c r="L2" s="8"/>
      <c r="M2" s="8"/>
      <c r="N2" s="8"/>
      <c r="O2" s="8"/>
      <c r="P2" s="8"/>
      <c r="Q2" s="8"/>
      <c r="R2" s="8"/>
      <c r="S2" s="8"/>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row>
    <row r="3" spans="1:220" s="82" customFormat="1" ht="33" customHeight="1">
      <c r="A3" s="32" t="s">
        <v>487</v>
      </c>
      <c r="B3" s="9"/>
      <c r="C3" s="9"/>
      <c r="D3" s="9"/>
      <c r="E3" s="9"/>
      <c r="F3" s="9"/>
      <c r="G3" s="9"/>
      <c r="H3" s="9"/>
      <c r="I3" s="9"/>
      <c r="J3" s="9"/>
      <c r="K3" s="9"/>
      <c r="L3" s="9"/>
      <c r="M3" s="9"/>
      <c r="N3" s="9"/>
      <c r="O3" s="8"/>
      <c r="P3" s="8"/>
      <c r="Q3" s="8"/>
      <c r="R3" s="8"/>
      <c r="S3" s="8"/>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row>
    <row r="4" spans="1:220" s="82" customFormat="1" ht="20.100000000000001" customHeight="1">
      <c r="A4" s="12" t="s">
        <v>488</v>
      </c>
      <c r="B4" s="34"/>
      <c r="C4" s="34"/>
      <c r="D4" s="34"/>
      <c r="E4" s="34"/>
      <c r="F4" s="34"/>
      <c r="G4" s="34"/>
      <c r="H4" s="34"/>
      <c r="I4" s="34"/>
      <c r="J4" s="34"/>
      <c r="K4" s="16"/>
      <c r="L4" s="117"/>
      <c r="M4" s="117"/>
      <c r="N4" s="16"/>
      <c r="O4" s="8"/>
      <c r="P4" s="8"/>
      <c r="Q4" s="8"/>
      <c r="R4" s="8"/>
      <c r="S4" s="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row>
    <row r="5" spans="1:220" s="82" customFormat="1" ht="18" customHeight="1" thickBot="1">
      <c r="A5" s="13"/>
      <c r="B5" s="14"/>
      <c r="C5" s="14"/>
      <c r="D5" s="14"/>
      <c r="E5" s="14"/>
      <c r="F5" s="14"/>
      <c r="G5" s="14"/>
      <c r="H5" s="14"/>
      <c r="I5" s="14"/>
      <c r="J5" s="14"/>
      <c r="K5" s="14"/>
      <c r="L5" s="87" t="s">
        <v>489</v>
      </c>
      <c r="M5" s="24"/>
      <c r="N5" s="33">
        <v>5057353</v>
      </c>
      <c r="O5" s="8"/>
      <c r="P5" s="8"/>
      <c r="Q5" s="8"/>
      <c r="R5" s="8"/>
      <c r="S5" s="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row>
    <row r="6" spans="1:220" s="82" customFormat="1" ht="12.9" customHeight="1">
      <c r="A6" s="15"/>
      <c r="B6" s="16"/>
      <c r="C6" s="16"/>
      <c r="D6" s="16"/>
      <c r="E6" s="16"/>
      <c r="F6" s="16"/>
      <c r="G6" s="16"/>
      <c r="H6" s="16"/>
      <c r="I6" s="16"/>
      <c r="J6" s="16"/>
      <c r="K6" s="16"/>
      <c r="L6" s="34"/>
      <c r="M6" s="34"/>
      <c r="N6" s="16"/>
      <c r="O6" s="8"/>
      <c r="P6" s="8"/>
      <c r="Q6" s="8"/>
      <c r="R6" s="8"/>
      <c r="S6" s="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row>
    <row r="7" spans="1:220" s="82" customFormat="1" ht="12.9" customHeight="1">
      <c r="A7" s="15"/>
      <c r="B7" s="16"/>
      <c r="C7" s="16"/>
      <c r="D7" s="16"/>
      <c r="E7" s="16"/>
      <c r="F7" s="16"/>
      <c r="G7" s="16"/>
      <c r="H7" s="16"/>
      <c r="I7" s="16"/>
      <c r="J7" s="16"/>
      <c r="K7" s="16"/>
      <c r="L7" s="34"/>
      <c r="M7" s="34"/>
      <c r="N7" s="16"/>
      <c r="O7" s="8"/>
      <c r="P7" s="16"/>
      <c r="Q7" s="16"/>
      <c r="R7" s="16"/>
      <c r="S7" s="30"/>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row>
    <row r="8" spans="1:220" s="82" customFormat="1" ht="21" customHeight="1">
      <c r="A8" s="17" t="s">
        <v>169</v>
      </c>
      <c r="B8" s="16"/>
      <c r="C8" s="22">
        <v>11200</v>
      </c>
      <c r="D8" s="22">
        <v>11201</v>
      </c>
      <c r="E8" s="22">
        <v>11202</v>
      </c>
      <c r="F8" s="22">
        <v>11203</v>
      </c>
      <c r="G8" s="22">
        <v>11204</v>
      </c>
      <c r="H8" s="22">
        <v>11205</v>
      </c>
      <c r="I8" s="22">
        <v>11206</v>
      </c>
      <c r="J8" s="22">
        <v>11300</v>
      </c>
      <c r="K8" s="16"/>
      <c r="L8" s="130" t="s">
        <v>483</v>
      </c>
      <c r="M8" s="130"/>
      <c r="N8" s="16"/>
      <c r="O8" s="16"/>
      <c r="P8" s="16"/>
      <c r="Q8" s="16"/>
      <c r="R8" s="16"/>
      <c r="S8" s="30"/>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row>
    <row r="9" spans="1:220" s="82" customFormat="1" ht="21" customHeight="1">
      <c r="A9" s="17"/>
      <c r="B9" s="16"/>
      <c r="C9" s="22" t="s">
        <v>377</v>
      </c>
      <c r="D9" s="22" t="s">
        <v>377</v>
      </c>
      <c r="E9" s="22" t="s">
        <v>377</v>
      </c>
      <c r="F9" s="22" t="s">
        <v>377</v>
      </c>
      <c r="G9" s="22" t="s">
        <v>377</v>
      </c>
      <c r="H9" s="22" t="s">
        <v>377</v>
      </c>
      <c r="I9" s="22" t="s">
        <v>377</v>
      </c>
      <c r="J9" s="22" t="s">
        <v>377</v>
      </c>
      <c r="K9" s="16"/>
      <c r="L9" s="262" t="s">
        <v>484</v>
      </c>
      <c r="M9" s="34"/>
      <c r="N9" s="16"/>
      <c r="O9" s="16"/>
      <c r="P9" s="16"/>
      <c r="Q9" s="16"/>
      <c r="R9" s="16"/>
      <c r="S9" s="30"/>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row>
    <row r="10" spans="1:220" s="82" customFormat="1" ht="12.9" customHeight="1">
      <c r="A10" s="17"/>
      <c r="B10" s="16"/>
      <c r="C10" s="22"/>
      <c r="D10" s="22"/>
      <c r="E10" s="22"/>
      <c r="F10" s="22"/>
      <c r="G10" s="22"/>
      <c r="H10" s="22"/>
      <c r="I10" s="22"/>
      <c r="J10" s="22"/>
      <c r="K10" s="16"/>
      <c r="L10" s="34"/>
      <c r="M10" s="34"/>
      <c r="N10" s="16"/>
      <c r="O10" s="16"/>
      <c r="P10" s="16"/>
      <c r="Q10" s="16"/>
      <c r="R10" s="16"/>
      <c r="S10" s="30"/>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row>
    <row r="11" spans="1:220" ht="18" customHeight="1" thickBot="1">
      <c r="A11" s="19" t="s">
        <v>1</v>
      </c>
      <c r="C11" s="22" t="s">
        <v>468</v>
      </c>
      <c r="D11" s="22" t="s">
        <v>469</v>
      </c>
      <c r="E11" s="22" t="s">
        <v>470</v>
      </c>
      <c r="F11" s="22" t="s">
        <v>471</v>
      </c>
      <c r="G11" s="22" t="s">
        <v>472</v>
      </c>
      <c r="H11" s="22" t="s">
        <v>473</v>
      </c>
      <c r="I11" s="22" t="s">
        <v>474</v>
      </c>
      <c r="J11" s="250" t="s">
        <v>475</v>
      </c>
      <c r="L11" s="34"/>
      <c r="M11" s="34"/>
      <c r="N11" s="119">
        <v>2020</v>
      </c>
    </row>
    <row r="12" spans="1:220" ht="33" customHeight="1">
      <c r="A12" s="99" t="s">
        <v>4</v>
      </c>
      <c r="B12" s="100">
        <v>2020</v>
      </c>
      <c r="C12" s="16"/>
      <c r="D12" s="16"/>
      <c r="E12" s="16"/>
      <c r="F12" s="16"/>
      <c r="G12" s="16"/>
      <c r="H12" s="16"/>
      <c r="I12" s="16"/>
      <c r="J12" s="16"/>
      <c r="K12" s="131"/>
      <c r="L12" s="92" t="s">
        <v>86</v>
      </c>
      <c r="M12" s="92"/>
      <c r="N12" s="92"/>
    </row>
    <row r="13" spans="1:220" ht="18" customHeight="1">
      <c r="A13" s="132" t="s">
        <v>170</v>
      </c>
      <c r="B13" s="133"/>
      <c r="C13" s="110"/>
      <c r="D13" s="110"/>
      <c r="E13" s="110"/>
      <c r="F13" s="110"/>
      <c r="G13" s="110"/>
      <c r="H13" s="110"/>
      <c r="I13" s="110"/>
      <c r="J13" s="110"/>
      <c r="K13" s="107"/>
    </row>
    <row r="14" spans="1:220" ht="18" customHeight="1">
      <c r="A14" s="128" t="s">
        <v>24</v>
      </c>
      <c r="B14" s="134">
        <v>1096.6399999999999</v>
      </c>
      <c r="C14" s="107">
        <v>0</v>
      </c>
      <c r="D14" s="107">
        <v>0</v>
      </c>
      <c r="E14" s="107">
        <v>946.64</v>
      </c>
      <c r="F14" s="107">
        <v>0</v>
      </c>
      <c r="G14" s="107">
        <v>0</v>
      </c>
      <c r="H14" s="107">
        <v>150</v>
      </c>
      <c r="I14" s="107">
        <v>0</v>
      </c>
      <c r="J14" s="107">
        <v>0</v>
      </c>
      <c r="K14" s="107"/>
      <c r="L14" s="127" t="s">
        <v>171</v>
      </c>
      <c r="M14" s="34"/>
      <c r="N14" s="135">
        <v>1.9891565418372255E-5</v>
      </c>
    </row>
    <row r="15" spans="1:220" ht="18" customHeight="1">
      <c r="A15" s="136" t="s">
        <v>172</v>
      </c>
      <c r="B15" s="107">
        <v>0</v>
      </c>
      <c r="C15" s="107">
        <v>0</v>
      </c>
      <c r="D15" s="107">
        <v>0</v>
      </c>
      <c r="E15" s="107">
        <v>0</v>
      </c>
      <c r="F15" s="107">
        <v>0</v>
      </c>
      <c r="G15" s="107">
        <v>0</v>
      </c>
      <c r="H15" s="107">
        <v>0</v>
      </c>
      <c r="I15" s="107">
        <v>0</v>
      </c>
      <c r="J15" s="107">
        <v>0</v>
      </c>
      <c r="K15" s="107"/>
      <c r="L15" s="127" t="s">
        <v>173</v>
      </c>
      <c r="M15" s="34"/>
      <c r="N15" s="135">
        <v>0.84985064428879975</v>
      </c>
    </row>
    <row r="16" spans="1:220" ht="18" customHeight="1">
      <c r="A16" s="136" t="s">
        <v>181</v>
      </c>
      <c r="B16" s="107">
        <v>1096.6399999999999</v>
      </c>
      <c r="C16" s="107">
        <v>0</v>
      </c>
      <c r="D16" s="107">
        <v>0</v>
      </c>
      <c r="E16" s="107">
        <v>946.64</v>
      </c>
      <c r="F16" s="107">
        <v>0</v>
      </c>
      <c r="G16" s="107">
        <v>0</v>
      </c>
      <c r="H16" s="107">
        <v>150</v>
      </c>
      <c r="I16" s="107">
        <v>0</v>
      </c>
      <c r="J16" s="107">
        <v>0</v>
      </c>
      <c r="K16" s="137"/>
      <c r="L16" s="127" t="s">
        <v>174</v>
      </c>
      <c r="M16" s="34"/>
      <c r="N16" s="135">
        <v>6.741409399066451E-5</v>
      </c>
    </row>
    <row r="17" spans="1:14" ht="18" customHeight="1">
      <c r="A17" s="136" t="s">
        <v>183</v>
      </c>
      <c r="B17" s="107">
        <v>0</v>
      </c>
      <c r="C17" s="107">
        <v>0</v>
      </c>
      <c r="D17" s="107">
        <v>0</v>
      </c>
      <c r="E17" s="107">
        <v>0</v>
      </c>
      <c r="F17" s="107">
        <v>0</v>
      </c>
      <c r="G17" s="107">
        <v>0</v>
      </c>
      <c r="H17" s="107">
        <v>0</v>
      </c>
      <c r="I17" s="107">
        <v>0</v>
      </c>
      <c r="J17" s="107">
        <v>0</v>
      </c>
      <c r="K17" s="137"/>
      <c r="L17" s="127" t="s">
        <v>175</v>
      </c>
      <c r="M17" s="34"/>
      <c r="N17" s="135">
        <v>0.15006205005179127</v>
      </c>
    </row>
    <row r="18" spans="1:14" ht="18" customHeight="1">
      <c r="A18" s="128" t="s">
        <v>184</v>
      </c>
      <c r="B18" s="110">
        <v>46853034.990000002</v>
      </c>
      <c r="C18" s="107">
        <v>29744740.82</v>
      </c>
      <c r="D18" s="107">
        <v>0</v>
      </c>
      <c r="E18" s="107">
        <v>1496720</v>
      </c>
      <c r="F18" s="107">
        <v>3714050</v>
      </c>
      <c r="G18" s="107">
        <v>1033120</v>
      </c>
      <c r="H18" s="107">
        <v>2920969.65</v>
      </c>
      <c r="I18" s="107">
        <v>3473554.52</v>
      </c>
      <c r="J18" s="107">
        <v>4469880</v>
      </c>
      <c r="K18" s="137"/>
      <c r="L18" s="127" t="s">
        <v>176</v>
      </c>
      <c r="M18" s="34"/>
      <c r="N18" s="135">
        <v>0.66580603250530568</v>
      </c>
    </row>
    <row r="19" spans="1:14" ht="18" customHeight="1">
      <c r="A19" s="136" t="s">
        <v>185</v>
      </c>
      <c r="B19" s="107">
        <v>46691701.619999997</v>
      </c>
      <c r="C19" s="107">
        <v>29744740.82</v>
      </c>
      <c r="D19" s="107">
        <v>0</v>
      </c>
      <c r="E19" s="107">
        <v>1496720</v>
      </c>
      <c r="F19" s="107">
        <v>3714050</v>
      </c>
      <c r="G19" s="107">
        <v>1033120</v>
      </c>
      <c r="H19" s="107">
        <v>2861969.65</v>
      </c>
      <c r="I19" s="107">
        <v>3371221.15</v>
      </c>
      <c r="J19" s="107">
        <v>4469880</v>
      </c>
      <c r="K19" s="137"/>
      <c r="L19" s="127" t="s">
        <v>177</v>
      </c>
      <c r="M19" s="34"/>
      <c r="N19" s="135">
        <v>0.18151391347341853</v>
      </c>
    </row>
    <row r="20" spans="1:14" ht="18" customHeight="1">
      <c r="A20" s="136" t="s">
        <v>186</v>
      </c>
      <c r="B20" s="107">
        <v>6233190.7999999998</v>
      </c>
      <c r="C20" s="107">
        <v>0</v>
      </c>
      <c r="D20" s="107">
        <v>0</v>
      </c>
      <c r="E20" s="107">
        <v>0</v>
      </c>
      <c r="F20" s="107">
        <v>0</v>
      </c>
      <c r="G20" s="107">
        <v>0</v>
      </c>
      <c r="H20" s="107">
        <v>2861969.65</v>
      </c>
      <c r="I20" s="107">
        <v>3371221.15</v>
      </c>
      <c r="J20" s="107">
        <v>0</v>
      </c>
      <c r="K20" s="137"/>
      <c r="L20" s="127" t="s">
        <v>178</v>
      </c>
      <c r="M20" s="34"/>
      <c r="N20" s="108">
        <v>0</v>
      </c>
    </row>
    <row r="21" spans="1:14" ht="18" customHeight="1">
      <c r="A21" s="136" t="s">
        <v>187</v>
      </c>
      <c r="B21" s="107">
        <v>40458510.82</v>
      </c>
      <c r="C21" s="107">
        <v>29744740.82</v>
      </c>
      <c r="D21" s="107">
        <v>0</v>
      </c>
      <c r="E21" s="107">
        <v>1496720</v>
      </c>
      <c r="F21" s="107">
        <v>3714050</v>
      </c>
      <c r="G21" s="107">
        <v>1033120</v>
      </c>
      <c r="H21" s="107">
        <v>0</v>
      </c>
      <c r="I21" s="107">
        <v>0</v>
      </c>
      <c r="J21" s="107">
        <v>4469880</v>
      </c>
      <c r="K21" s="137"/>
      <c r="L21" s="127" t="s">
        <v>179</v>
      </c>
      <c r="M21" s="34"/>
      <c r="N21" s="135">
        <v>0.15268005402127591</v>
      </c>
    </row>
    <row r="22" spans="1:14" ht="18" customHeight="1" thickBot="1">
      <c r="A22" s="136" t="s">
        <v>188</v>
      </c>
      <c r="B22" s="107">
        <v>0</v>
      </c>
      <c r="C22" s="107">
        <v>0</v>
      </c>
      <c r="D22" s="107">
        <v>0</v>
      </c>
      <c r="E22" s="107">
        <v>0</v>
      </c>
      <c r="F22" s="107">
        <v>0</v>
      </c>
      <c r="G22" s="107">
        <v>0</v>
      </c>
      <c r="H22" s="107">
        <v>0</v>
      </c>
      <c r="I22" s="107">
        <v>0</v>
      </c>
      <c r="J22" s="107">
        <v>0</v>
      </c>
      <c r="K22" s="107"/>
      <c r="L22" s="138" t="s">
        <v>180</v>
      </c>
      <c r="M22" s="139"/>
      <c r="N22" s="140">
        <v>-0.95470702924793605</v>
      </c>
    </row>
    <row r="23" spans="1:14" ht="18" customHeight="1" thickBot="1">
      <c r="A23" s="136" t="s">
        <v>189</v>
      </c>
      <c r="B23" s="107">
        <v>161333.37</v>
      </c>
      <c r="C23" s="107">
        <v>0</v>
      </c>
      <c r="D23" s="107">
        <v>0</v>
      </c>
      <c r="E23" s="107">
        <v>0</v>
      </c>
      <c r="F23" s="107">
        <v>0</v>
      </c>
      <c r="G23" s="107">
        <v>0</v>
      </c>
      <c r="H23" s="107">
        <v>59000</v>
      </c>
      <c r="I23" s="107">
        <v>102333.37</v>
      </c>
      <c r="J23" s="107">
        <v>0</v>
      </c>
      <c r="K23" s="137"/>
      <c r="L23" s="34"/>
      <c r="M23" s="34"/>
      <c r="N23" s="16"/>
    </row>
    <row r="24" spans="1:14" ht="18" customHeight="1">
      <c r="A24" s="136" t="s">
        <v>190</v>
      </c>
      <c r="B24" s="107">
        <v>0</v>
      </c>
      <c r="C24" s="107">
        <v>0</v>
      </c>
      <c r="D24" s="107">
        <v>0</v>
      </c>
      <c r="E24" s="107">
        <v>0</v>
      </c>
      <c r="F24" s="107">
        <v>0</v>
      </c>
      <c r="G24" s="107">
        <v>0</v>
      </c>
      <c r="H24" s="107">
        <v>0</v>
      </c>
      <c r="I24" s="107">
        <v>0</v>
      </c>
      <c r="J24" s="107">
        <v>0</v>
      </c>
      <c r="K24" s="137"/>
      <c r="L24" s="92" t="s">
        <v>87</v>
      </c>
      <c r="M24" s="92"/>
      <c r="N24" s="141"/>
    </row>
    <row r="25" spans="1:14" ht="18" customHeight="1">
      <c r="A25" s="128" t="s">
        <v>191</v>
      </c>
      <c r="B25" s="110">
        <v>3716.6</v>
      </c>
      <c r="C25" s="107">
        <v>0</v>
      </c>
      <c r="D25" s="107">
        <v>0</v>
      </c>
      <c r="E25" s="107">
        <v>0</v>
      </c>
      <c r="F25" s="107">
        <v>0</v>
      </c>
      <c r="G25" s="107">
        <v>0</v>
      </c>
      <c r="H25" s="107">
        <v>0</v>
      </c>
      <c r="I25" s="107">
        <v>3716.6</v>
      </c>
      <c r="J25" s="107">
        <v>0</v>
      </c>
      <c r="K25" s="137"/>
    </row>
    <row r="26" spans="1:14" ht="18" customHeight="1">
      <c r="A26" s="136" t="s">
        <v>192</v>
      </c>
      <c r="B26" s="107">
        <v>0</v>
      </c>
      <c r="C26" s="107">
        <v>0</v>
      </c>
      <c r="D26" s="107">
        <v>0</v>
      </c>
      <c r="E26" s="107">
        <v>0</v>
      </c>
      <c r="F26" s="107">
        <v>0</v>
      </c>
      <c r="G26" s="107">
        <v>0</v>
      </c>
      <c r="H26" s="107">
        <v>0</v>
      </c>
      <c r="I26" s="107">
        <v>0</v>
      </c>
      <c r="J26" s="107">
        <v>0</v>
      </c>
      <c r="K26" s="107"/>
      <c r="L26" s="127" t="s">
        <v>182</v>
      </c>
      <c r="M26" s="127"/>
      <c r="N26" s="258"/>
    </row>
    <row r="27" spans="1:14" ht="18" customHeight="1">
      <c r="A27" s="136" t="s">
        <v>193</v>
      </c>
      <c r="B27" s="107">
        <v>3716.6</v>
      </c>
      <c r="C27" s="107">
        <v>0</v>
      </c>
      <c r="D27" s="107">
        <v>0</v>
      </c>
      <c r="E27" s="107">
        <v>0</v>
      </c>
      <c r="F27" s="107">
        <v>0</v>
      </c>
      <c r="G27" s="107">
        <v>0</v>
      </c>
      <c r="H27" s="107">
        <v>0</v>
      </c>
      <c r="I27" s="107">
        <v>3716.6</v>
      </c>
      <c r="J27" s="107">
        <v>0</v>
      </c>
      <c r="K27" s="137"/>
      <c r="L27" s="34"/>
      <c r="M27" s="34"/>
      <c r="N27" s="16"/>
    </row>
    <row r="28" spans="1:14" ht="18" customHeight="1">
      <c r="A28" s="128" t="s">
        <v>194</v>
      </c>
      <c r="B28" s="110">
        <v>0</v>
      </c>
      <c r="C28" s="107">
        <v>0</v>
      </c>
      <c r="D28" s="107">
        <v>0</v>
      </c>
      <c r="E28" s="107">
        <v>0</v>
      </c>
      <c r="F28" s="107">
        <v>0</v>
      </c>
      <c r="G28" s="107">
        <v>0</v>
      </c>
      <c r="H28" s="107">
        <v>0</v>
      </c>
      <c r="I28" s="107">
        <v>0</v>
      </c>
      <c r="J28" s="107">
        <v>0</v>
      </c>
      <c r="K28" s="137"/>
      <c r="L28" s="34"/>
      <c r="M28" s="34"/>
      <c r="N28" s="16"/>
    </row>
    <row r="29" spans="1:14" ht="18" customHeight="1">
      <c r="A29" s="128" t="s">
        <v>195</v>
      </c>
      <c r="B29" s="110">
        <v>0</v>
      </c>
      <c r="C29" s="107">
        <v>0</v>
      </c>
      <c r="D29" s="107">
        <v>0</v>
      </c>
      <c r="E29" s="107">
        <v>0</v>
      </c>
      <c r="F29" s="107">
        <v>0</v>
      </c>
      <c r="G29" s="107">
        <v>0</v>
      </c>
      <c r="H29" s="107">
        <v>0</v>
      </c>
      <c r="I29" s="107">
        <v>0</v>
      </c>
      <c r="J29" s="107">
        <v>0</v>
      </c>
      <c r="K29" s="137"/>
      <c r="L29" s="83" t="s">
        <v>9</v>
      </c>
      <c r="M29" s="34"/>
      <c r="N29" s="16"/>
    </row>
    <row r="30" spans="1:14" ht="18" customHeight="1">
      <c r="A30" s="128" t="s">
        <v>196</v>
      </c>
      <c r="B30" s="110">
        <v>8273056.6000000006</v>
      </c>
      <c r="C30" s="107">
        <v>14212.73</v>
      </c>
      <c r="D30" s="107">
        <v>8258760</v>
      </c>
      <c r="E30" s="107">
        <v>0</v>
      </c>
      <c r="F30" s="107">
        <v>0</v>
      </c>
      <c r="G30" s="107">
        <v>0</v>
      </c>
      <c r="H30" s="107">
        <v>0</v>
      </c>
      <c r="I30" s="107">
        <v>83.87</v>
      </c>
      <c r="J30" s="107">
        <v>0</v>
      </c>
      <c r="K30" s="137"/>
      <c r="L30" s="83" t="s">
        <v>10</v>
      </c>
      <c r="M30" s="34"/>
      <c r="N30" s="16"/>
    </row>
    <row r="31" spans="1:14" ht="18" customHeight="1">
      <c r="A31" s="128" t="s">
        <v>197</v>
      </c>
      <c r="B31" s="110">
        <v>0</v>
      </c>
      <c r="C31" s="107">
        <v>0</v>
      </c>
      <c r="D31" s="107">
        <v>0</v>
      </c>
      <c r="E31" s="107">
        <v>0</v>
      </c>
      <c r="F31" s="107">
        <v>0</v>
      </c>
      <c r="G31" s="107">
        <v>0</v>
      </c>
      <c r="H31" s="107">
        <v>0</v>
      </c>
      <c r="I31" s="107">
        <v>0</v>
      </c>
      <c r="J31" s="107">
        <v>0</v>
      </c>
      <c r="K31" s="107"/>
      <c r="L31" s="34"/>
      <c r="M31" s="34"/>
      <c r="N31" s="16"/>
    </row>
    <row r="32" spans="1:14" ht="18" customHeight="1">
      <c r="A32" s="142" t="s">
        <v>198</v>
      </c>
      <c r="B32" s="102">
        <v>55130904.829999998</v>
      </c>
      <c r="C32" s="107">
        <v>29758953.550000001</v>
      </c>
      <c r="D32" s="107">
        <v>8258760</v>
      </c>
      <c r="E32" s="107">
        <v>1497666.64</v>
      </c>
      <c r="F32" s="107">
        <v>3714050</v>
      </c>
      <c r="G32" s="107">
        <v>1033120</v>
      </c>
      <c r="H32" s="107">
        <v>2921119.65</v>
      </c>
      <c r="I32" s="107">
        <v>3477354.99</v>
      </c>
      <c r="J32" s="107">
        <v>4469880</v>
      </c>
      <c r="K32" s="137"/>
      <c r="L32" s="34"/>
      <c r="M32" s="34"/>
      <c r="N32" s="16"/>
    </row>
    <row r="33" spans="1:14" ht="18" customHeight="1">
      <c r="A33" s="128" t="s">
        <v>28</v>
      </c>
      <c r="B33" s="110">
        <v>-35043943.079999998</v>
      </c>
      <c r="C33" s="107">
        <v>-17371777.460000001</v>
      </c>
      <c r="D33" s="107">
        <v>-7080284.2799999993</v>
      </c>
      <c r="E33" s="107">
        <v>-552502.38</v>
      </c>
      <c r="F33" s="107">
        <v>-3001025.38</v>
      </c>
      <c r="G33" s="107">
        <v>-603759.76</v>
      </c>
      <c r="H33" s="107">
        <v>-2309864.5499999998</v>
      </c>
      <c r="I33" s="107">
        <v>-1766722.99</v>
      </c>
      <c r="J33" s="107">
        <v>-2358006.2800000003</v>
      </c>
      <c r="K33" s="137"/>
      <c r="L33" s="34"/>
      <c r="M33" s="34"/>
      <c r="N33" s="16"/>
    </row>
    <row r="34" spans="1:14" ht="18" customHeight="1">
      <c r="A34" s="136" t="s">
        <v>199</v>
      </c>
      <c r="B34" s="107">
        <v>-28975052.199999999</v>
      </c>
      <c r="C34" s="107">
        <v>-14287212.27</v>
      </c>
      <c r="D34" s="107">
        <v>-5963283.6799999997</v>
      </c>
      <c r="E34" s="107">
        <v>-439968.87</v>
      </c>
      <c r="F34" s="107">
        <v>-2456610.2799999998</v>
      </c>
      <c r="G34" s="107">
        <v>-484896.37</v>
      </c>
      <c r="H34" s="107">
        <v>-1959194.18</v>
      </c>
      <c r="I34" s="107">
        <v>-1447522.24</v>
      </c>
      <c r="J34" s="107">
        <v>-1936364.31</v>
      </c>
      <c r="K34" s="137"/>
      <c r="L34" s="34"/>
      <c r="M34" s="34"/>
      <c r="N34" s="16"/>
    </row>
    <row r="35" spans="1:14" ht="18" customHeight="1">
      <c r="A35" s="136" t="s">
        <v>200</v>
      </c>
      <c r="B35" s="107">
        <v>-6068890.879999999</v>
      </c>
      <c r="C35" s="107">
        <v>-3084565.19</v>
      </c>
      <c r="D35" s="107">
        <v>-1117000.6000000001</v>
      </c>
      <c r="E35" s="107">
        <v>-112533.51</v>
      </c>
      <c r="F35" s="107">
        <v>-544415.1</v>
      </c>
      <c r="G35" s="107">
        <v>-118863.39</v>
      </c>
      <c r="H35" s="107">
        <v>-350670.37</v>
      </c>
      <c r="I35" s="107">
        <v>-319200.75</v>
      </c>
      <c r="J35" s="107">
        <v>-421641.97</v>
      </c>
      <c r="K35" s="137"/>
      <c r="L35" s="34"/>
      <c r="M35" s="34"/>
      <c r="N35" s="16"/>
    </row>
    <row r="36" spans="1:14" ht="18" customHeight="1">
      <c r="A36" s="128" t="s">
        <v>201</v>
      </c>
      <c r="B36" s="110">
        <v>-9553778.339999998</v>
      </c>
      <c r="C36" s="107">
        <v>-7569255.25</v>
      </c>
      <c r="D36" s="107">
        <v>-543957.97</v>
      </c>
      <c r="E36" s="107">
        <v>-662832.75</v>
      </c>
      <c r="F36" s="107">
        <v>-493614.68</v>
      </c>
      <c r="G36" s="107">
        <v>0</v>
      </c>
      <c r="H36" s="107">
        <v>0</v>
      </c>
      <c r="I36" s="107">
        <v>-284117.69</v>
      </c>
      <c r="J36" s="107">
        <v>0</v>
      </c>
      <c r="K36" s="107"/>
      <c r="L36" s="34"/>
      <c r="M36" s="34"/>
      <c r="N36" s="16"/>
    </row>
    <row r="37" spans="1:14" ht="18" customHeight="1">
      <c r="A37" s="128" t="s">
        <v>202</v>
      </c>
      <c r="B37" s="110">
        <v>0</v>
      </c>
      <c r="C37" s="107">
        <v>0</v>
      </c>
      <c r="D37" s="107">
        <v>0</v>
      </c>
      <c r="E37" s="107">
        <v>0</v>
      </c>
      <c r="F37" s="107">
        <v>0</v>
      </c>
      <c r="G37" s="107">
        <v>0</v>
      </c>
      <c r="H37" s="107">
        <v>0</v>
      </c>
      <c r="I37" s="107">
        <v>0</v>
      </c>
      <c r="J37" s="107">
        <v>0</v>
      </c>
      <c r="K37" s="137"/>
      <c r="L37" s="34"/>
      <c r="M37" s="34"/>
      <c r="N37" s="16"/>
    </row>
    <row r="38" spans="1:14" ht="18" customHeight="1">
      <c r="A38" s="136" t="s">
        <v>203</v>
      </c>
      <c r="B38" s="107">
        <v>0</v>
      </c>
      <c r="C38" s="107">
        <v>0</v>
      </c>
      <c r="D38" s="107">
        <v>0</v>
      </c>
      <c r="E38" s="107">
        <v>0</v>
      </c>
      <c r="F38" s="107">
        <v>0</v>
      </c>
      <c r="G38" s="107">
        <v>0</v>
      </c>
      <c r="H38" s="107">
        <v>0</v>
      </c>
      <c r="I38" s="107">
        <v>0</v>
      </c>
      <c r="J38" s="107">
        <v>0</v>
      </c>
      <c r="K38" s="137"/>
      <c r="L38" s="34"/>
      <c r="M38" s="34"/>
      <c r="N38" s="16"/>
    </row>
    <row r="39" spans="1:14" ht="18" customHeight="1">
      <c r="A39" s="136" t="s">
        <v>204</v>
      </c>
      <c r="B39" s="107">
        <v>0</v>
      </c>
      <c r="C39" s="107">
        <v>0</v>
      </c>
      <c r="D39" s="107">
        <v>0</v>
      </c>
      <c r="E39" s="107">
        <v>0</v>
      </c>
      <c r="F39" s="107">
        <v>0</v>
      </c>
      <c r="G39" s="107">
        <v>0</v>
      </c>
      <c r="H39" s="107">
        <v>0</v>
      </c>
      <c r="I39" s="107">
        <v>0</v>
      </c>
      <c r="J39" s="107">
        <v>0</v>
      </c>
      <c r="K39" s="137"/>
      <c r="L39" s="34"/>
      <c r="M39" s="34"/>
      <c r="N39" s="16"/>
    </row>
    <row r="40" spans="1:14" ht="18" customHeight="1">
      <c r="A40" s="128" t="s">
        <v>205</v>
      </c>
      <c r="B40" s="110">
        <v>-6596439.2000000002</v>
      </c>
      <c r="C40" s="107">
        <v>-3519265.33</v>
      </c>
      <c r="D40" s="107">
        <v>-462153.12</v>
      </c>
      <c r="E40" s="107">
        <v>-506156.13</v>
      </c>
      <c r="F40" s="107">
        <v>-214801.22</v>
      </c>
      <c r="G40" s="107">
        <v>-319918.36</v>
      </c>
      <c r="H40" s="107">
        <v>-267609.21000000002</v>
      </c>
      <c r="I40" s="107">
        <v>-944132.83</v>
      </c>
      <c r="J40" s="107">
        <v>-362403</v>
      </c>
      <c r="K40" s="137"/>
      <c r="L40" s="34"/>
      <c r="M40" s="34"/>
      <c r="N40" s="16"/>
    </row>
    <row r="41" spans="1:14" ht="18" customHeight="1">
      <c r="A41" s="136" t="s">
        <v>206</v>
      </c>
      <c r="B41" s="107">
        <v>-6571534.5199999996</v>
      </c>
      <c r="C41" s="107">
        <v>-3517981.54</v>
      </c>
      <c r="D41" s="107">
        <v>-443155.88</v>
      </c>
      <c r="E41" s="107">
        <v>-506156.13</v>
      </c>
      <c r="F41" s="107">
        <v>-210347.01</v>
      </c>
      <c r="G41" s="107">
        <v>-319918.36</v>
      </c>
      <c r="H41" s="107">
        <v>-267439.77</v>
      </c>
      <c r="I41" s="107">
        <v>-944132.83</v>
      </c>
      <c r="J41" s="107">
        <v>-362403</v>
      </c>
      <c r="K41" s="137"/>
      <c r="L41" s="34"/>
      <c r="M41" s="34"/>
      <c r="N41" s="16"/>
    </row>
    <row r="42" spans="1:14" ht="18" customHeight="1">
      <c r="A42" s="136" t="s">
        <v>207</v>
      </c>
      <c r="B42" s="107">
        <v>-24904.68</v>
      </c>
      <c r="C42" s="107">
        <v>-1283.79</v>
      </c>
      <c r="D42" s="107">
        <v>-18997.240000000002</v>
      </c>
      <c r="E42" s="107">
        <v>0</v>
      </c>
      <c r="F42" s="107">
        <v>-4454.21</v>
      </c>
      <c r="G42" s="107">
        <v>0</v>
      </c>
      <c r="H42" s="107">
        <v>-169.44</v>
      </c>
      <c r="I42" s="107">
        <v>0</v>
      </c>
      <c r="J42" s="107">
        <v>0</v>
      </c>
      <c r="K42" s="127"/>
      <c r="L42" s="34"/>
      <c r="M42" s="34"/>
      <c r="N42" s="16"/>
    </row>
    <row r="43" spans="1:14" ht="18" customHeight="1">
      <c r="A43" s="136" t="s">
        <v>208</v>
      </c>
      <c r="B43" s="107">
        <v>0</v>
      </c>
      <c r="C43" s="107">
        <v>0</v>
      </c>
      <c r="D43" s="107">
        <v>0</v>
      </c>
      <c r="E43" s="107">
        <v>0</v>
      </c>
      <c r="F43" s="107">
        <v>0</v>
      </c>
      <c r="G43" s="107">
        <v>0</v>
      </c>
      <c r="H43" s="107">
        <v>0</v>
      </c>
      <c r="I43" s="107">
        <v>0</v>
      </c>
      <c r="J43" s="107">
        <v>0</v>
      </c>
      <c r="K43" s="127"/>
      <c r="L43" s="34"/>
      <c r="M43" s="34"/>
      <c r="N43" s="16"/>
    </row>
    <row r="44" spans="1:14" ht="18" customHeight="1">
      <c r="A44" s="128" t="s">
        <v>209</v>
      </c>
      <c r="B44" s="110">
        <v>-1439701.75</v>
      </c>
      <c r="C44" s="107">
        <v>-993679.53</v>
      </c>
      <c r="D44" s="107">
        <v>-100742.38</v>
      </c>
      <c r="E44" s="107">
        <v>-18722.490000000002</v>
      </c>
      <c r="F44" s="107">
        <v>-158650.87</v>
      </c>
      <c r="G44" s="107">
        <v>-18339.5</v>
      </c>
      <c r="H44" s="107">
        <v>-46259.360000000001</v>
      </c>
      <c r="I44" s="107">
        <v>-39911.72</v>
      </c>
      <c r="J44" s="107">
        <v>-63395.9</v>
      </c>
      <c r="K44" s="127"/>
      <c r="L44" s="34"/>
      <c r="M44" s="34"/>
      <c r="N44" s="16"/>
    </row>
    <row r="45" spans="1:14" ht="18" customHeight="1">
      <c r="A45" s="142" t="s">
        <v>210</v>
      </c>
      <c r="B45" s="102">
        <v>-52633862.36999999</v>
      </c>
      <c r="C45" s="107">
        <v>-29453977.57</v>
      </c>
      <c r="D45" s="107">
        <v>-8187137.7499999991</v>
      </c>
      <c r="E45" s="107">
        <v>-1740213.7499999998</v>
      </c>
      <c r="F45" s="107">
        <v>-3868092.1500000004</v>
      </c>
      <c r="G45" s="107">
        <v>-942017.62</v>
      </c>
      <c r="H45" s="107">
        <v>-2623733.1199999996</v>
      </c>
      <c r="I45" s="107">
        <v>-3034885.23</v>
      </c>
      <c r="J45" s="107">
        <v>-2783805.18</v>
      </c>
      <c r="K45" s="127"/>
      <c r="L45" s="34"/>
      <c r="M45" s="34"/>
      <c r="N45" s="16"/>
    </row>
    <row r="46" spans="1:14" ht="18" customHeight="1">
      <c r="A46" s="142" t="s">
        <v>211</v>
      </c>
      <c r="B46" s="102">
        <v>2497042.4600000014</v>
      </c>
      <c r="C46" s="107">
        <v>304975.98000000045</v>
      </c>
      <c r="D46" s="107">
        <v>71622.250000000931</v>
      </c>
      <c r="E46" s="107">
        <v>-242547.10999999987</v>
      </c>
      <c r="F46" s="107">
        <v>-154042.15000000037</v>
      </c>
      <c r="G46" s="107">
        <v>91102.38</v>
      </c>
      <c r="H46" s="107">
        <v>297386.53000000026</v>
      </c>
      <c r="I46" s="107">
        <v>442469.76000000024</v>
      </c>
      <c r="J46" s="107">
        <v>1686074.8199999998</v>
      </c>
      <c r="K46" s="127"/>
      <c r="L46" s="34"/>
      <c r="M46" s="34"/>
      <c r="N46" s="16"/>
    </row>
    <row r="47" spans="1:14" ht="18" customHeight="1">
      <c r="A47" s="128" t="s">
        <v>212</v>
      </c>
      <c r="B47" s="110">
        <v>0</v>
      </c>
      <c r="C47" s="107">
        <v>0</v>
      </c>
      <c r="D47" s="107">
        <v>0</v>
      </c>
      <c r="E47" s="107">
        <v>0</v>
      </c>
      <c r="F47" s="107">
        <v>0</v>
      </c>
      <c r="G47" s="107">
        <v>0</v>
      </c>
      <c r="H47" s="107">
        <v>0</v>
      </c>
      <c r="I47" s="107">
        <v>0</v>
      </c>
      <c r="J47" s="107">
        <v>0</v>
      </c>
      <c r="K47" s="127"/>
      <c r="L47" s="34"/>
      <c r="M47" s="34"/>
      <c r="N47" s="16"/>
    </row>
    <row r="48" spans="1:14" ht="18" customHeight="1">
      <c r="A48" s="136" t="s">
        <v>213</v>
      </c>
      <c r="B48" s="107">
        <v>0</v>
      </c>
      <c r="C48" s="107">
        <v>0</v>
      </c>
      <c r="D48" s="107">
        <v>0</v>
      </c>
      <c r="E48" s="107">
        <v>0</v>
      </c>
      <c r="F48" s="107">
        <v>0</v>
      </c>
      <c r="G48" s="107">
        <v>0</v>
      </c>
      <c r="H48" s="107">
        <v>0</v>
      </c>
      <c r="I48" s="107">
        <v>0</v>
      </c>
      <c r="J48" s="107">
        <v>0</v>
      </c>
      <c r="K48" s="127"/>
      <c r="L48" s="34"/>
      <c r="M48" s="34"/>
      <c r="N48" s="16"/>
    </row>
    <row r="49" spans="1:14" ht="18" customHeight="1">
      <c r="A49" s="136" t="s">
        <v>214</v>
      </c>
      <c r="B49" s="107">
        <v>0</v>
      </c>
      <c r="C49" s="107">
        <v>0</v>
      </c>
      <c r="D49" s="107">
        <v>0</v>
      </c>
      <c r="E49" s="107">
        <v>0</v>
      </c>
      <c r="F49" s="107">
        <v>0</v>
      </c>
      <c r="G49" s="107">
        <v>0</v>
      </c>
      <c r="H49" s="107">
        <v>0</v>
      </c>
      <c r="I49" s="107">
        <v>0</v>
      </c>
      <c r="J49" s="107">
        <v>0</v>
      </c>
      <c r="K49" s="127"/>
      <c r="L49" s="34"/>
      <c r="M49" s="34"/>
      <c r="N49" s="16"/>
    </row>
    <row r="50" spans="1:14" ht="18" customHeight="1">
      <c r="A50" s="136" t="s">
        <v>215</v>
      </c>
      <c r="B50" s="107">
        <v>0</v>
      </c>
      <c r="C50" s="107">
        <v>0</v>
      </c>
      <c r="D50" s="107">
        <v>0</v>
      </c>
      <c r="E50" s="107">
        <v>0</v>
      </c>
      <c r="F50" s="107">
        <v>0</v>
      </c>
      <c r="G50" s="107">
        <v>0</v>
      </c>
      <c r="H50" s="107">
        <v>0</v>
      </c>
      <c r="I50" s="107">
        <v>0</v>
      </c>
      <c r="J50" s="107">
        <v>0</v>
      </c>
      <c r="K50" s="127"/>
      <c r="L50" s="34"/>
      <c r="M50" s="34"/>
      <c r="N50" s="16"/>
    </row>
    <row r="51" spans="1:14" ht="18" customHeight="1">
      <c r="A51" s="128" t="s">
        <v>216</v>
      </c>
      <c r="B51" s="110">
        <v>9504.3800000000028</v>
      </c>
      <c r="C51" s="107">
        <v>0</v>
      </c>
      <c r="D51" s="107">
        <v>9151.2199999999993</v>
      </c>
      <c r="E51" s="107">
        <v>0</v>
      </c>
      <c r="F51" s="107">
        <v>0</v>
      </c>
      <c r="G51" s="107">
        <v>0</v>
      </c>
      <c r="H51" s="107">
        <v>353.16000000000349</v>
      </c>
      <c r="I51" s="107">
        <v>0</v>
      </c>
      <c r="J51" s="107">
        <v>0</v>
      </c>
      <c r="K51" s="127"/>
      <c r="L51" s="34"/>
      <c r="M51" s="34"/>
      <c r="N51" s="16"/>
    </row>
    <row r="52" spans="1:14" ht="18" customHeight="1">
      <c r="A52" s="136" t="s">
        <v>217</v>
      </c>
      <c r="B52" s="107">
        <v>47418.200000000004</v>
      </c>
      <c r="C52" s="107">
        <v>0</v>
      </c>
      <c r="D52" s="107">
        <v>9151.2199999999993</v>
      </c>
      <c r="E52" s="107">
        <v>0</v>
      </c>
      <c r="F52" s="107">
        <v>0</v>
      </c>
      <c r="G52" s="107">
        <v>0</v>
      </c>
      <c r="H52" s="107">
        <v>38266.980000000003</v>
      </c>
      <c r="I52" s="107">
        <v>0</v>
      </c>
      <c r="J52" s="107">
        <v>0</v>
      </c>
      <c r="K52" s="127"/>
      <c r="L52" s="34"/>
      <c r="M52" s="34"/>
      <c r="N52" s="16"/>
    </row>
    <row r="53" spans="1:14" ht="18" customHeight="1">
      <c r="A53" s="136" t="s">
        <v>218</v>
      </c>
      <c r="B53" s="107">
        <v>-37913.82</v>
      </c>
      <c r="C53" s="107">
        <v>0</v>
      </c>
      <c r="D53" s="107">
        <v>0</v>
      </c>
      <c r="E53" s="107">
        <v>0</v>
      </c>
      <c r="F53" s="107">
        <v>0</v>
      </c>
      <c r="G53" s="107">
        <v>0</v>
      </c>
      <c r="H53" s="107">
        <v>-37913.82</v>
      </c>
      <c r="I53" s="107">
        <v>0</v>
      </c>
      <c r="J53" s="107">
        <v>0</v>
      </c>
      <c r="K53" s="127"/>
      <c r="L53" s="34"/>
      <c r="M53" s="34"/>
      <c r="N53" s="16"/>
    </row>
    <row r="54" spans="1:14" ht="18" customHeight="1">
      <c r="A54" s="142" t="s">
        <v>219</v>
      </c>
      <c r="B54" s="102">
        <v>2506546.8400000017</v>
      </c>
      <c r="C54" s="107">
        <v>304975.98000000045</v>
      </c>
      <c r="D54" s="107">
        <v>80773.470000000932</v>
      </c>
      <c r="E54" s="107">
        <v>-242547.10999999987</v>
      </c>
      <c r="F54" s="107">
        <v>-154042.15000000037</v>
      </c>
      <c r="G54" s="107">
        <v>91102.38</v>
      </c>
      <c r="H54" s="107">
        <v>297739.69000000029</v>
      </c>
      <c r="I54" s="107">
        <v>442469.76000000024</v>
      </c>
      <c r="J54" s="107">
        <v>1686074.8199999998</v>
      </c>
      <c r="K54" s="127"/>
      <c r="L54" s="34"/>
      <c r="M54" s="34"/>
      <c r="N54" s="16"/>
    </row>
    <row r="55" spans="1:14" ht="18" customHeight="1">
      <c r="A55" s="128" t="s">
        <v>220</v>
      </c>
      <c r="B55" s="110">
        <v>250.17</v>
      </c>
      <c r="C55" s="107">
        <v>0</v>
      </c>
      <c r="D55" s="107">
        <v>0</v>
      </c>
      <c r="E55" s="107">
        <v>0</v>
      </c>
      <c r="F55" s="107">
        <v>0</v>
      </c>
      <c r="G55" s="107">
        <v>0</v>
      </c>
      <c r="H55" s="107">
        <v>0</v>
      </c>
      <c r="I55" s="107">
        <v>250.17</v>
      </c>
      <c r="J55" s="107">
        <v>0</v>
      </c>
      <c r="K55" s="127"/>
      <c r="L55" s="34"/>
      <c r="M55" s="34"/>
      <c r="N55" s="16"/>
    </row>
    <row r="56" spans="1:14" ht="18" customHeight="1">
      <c r="A56" s="136" t="s">
        <v>221</v>
      </c>
      <c r="B56" s="107">
        <v>0</v>
      </c>
      <c r="C56" s="107">
        <v>0</v>
      </c>
      <c r="D56" s="107">
        <v>0</v>
      </c>
      <c r="E56" s="107">
        <v>0</v>
      </c>
      <c r="F56" s="107">
        <v>0</v>
      </c>
      <c r="G56" s="107">
        <v>0</v>
      </c>
      <c r="H56" s="107">
        <v>0</v>
      </c>
      <c r="I56" s="107">
        <v>0</v>
      </c>
      <c r="J56" s="107">
        <v>0</v>
      </c>
      <c r="K56" s="127"/>
      <c r="L56" s="34"/>
      <c r="M56" s="34"/>
      <c r="N56" s="16"/>
    </row>
    <row r="57" spans="1:14" ht="18" customHeight="1">
      <c r="A57" s="143" t="s">
        <v>222</v>
      </c>
      <c r="B57" s="107">
        <v>0</v>
      </c>
      <c r="C57" s="107">
        <v>0</v>
      </c>
      <c r="D57" s="107">
        <v>0</v>
      </c>
      <c r="E57" s="107">
        <v>0</v>
      </c>
      <c r="F57" s="107">
        <v>0</v>
      </c>
      <c r="G57" s="107">
        <v>0</v>
      </c>
      <c r="H57" s="107">
        <v>0</v>
      </c>
      <c r="I57" s="107">
        <v>0</v>
      </c>
      <c r="J57" s="107">
        <v>0</v>
      </c>
      <c r="K57" s="127"/>
      <c r="L57" s="34"/>
      <c r="M57" s="34"/>
      <c r="N57" s="16"/>
    </row>
    <row r="58" spans="1:14" ht="18" customHeight="1">
      <c r="A58" s="143" t="s">
        <v>223</v>
      </c>
      <c r="B58" s="107">
        <v>0</v>
      </c>
      <c r="C58" s="107">
        <v>0</v>
      </c>
      <c r="D58" s="107">
        <v>0</v>
      </c>
      <c r="E58" s="107">
        <v>0</v>
      </c>
      <c r="F58" s="107">
        <v>0</v>
      </c>
      <c r="G58" s="107">
        <v>0</v>
      </c>
      <c r="H58" s="107">
        <v>0</v>
      </c>
      <c r="I58" s="107">
        <v>0</v>
      </c>
      <c r="J58" s="107">
        <v>0</v>
      </c>
      <c r="K58" s="127"/>
      <c r="L58" s="34"/>
      <c r="M58" s="34"/>
      <c r="N58" s="16"/>
    </row>
    <row r="59" spans="1:14" ht="18" customHeight="1">
      <c r="A59" s="136" t="s">
        <v>224</v>
      </c>
      <c r="B59" s="107">
        <v>250.17</v>
      </c>
      <c r="C59" s="107">
        <v>0</v>
      </c>
      <c r="D59" s="107">
        <v>0</v>
      </c>
      <c r="E59" s="107">
        <v>0</v>
      </c>
      <c r="F59" s="107">
        <v>0</v>
      </c>
      <c r="G59" s="107">
        <v>0</v>
      </c>
      <c r="H59" s="107">
        <v>0</v>
      </c>
      <c r="I59" s="107">
        <v>250.17</v>
      </c>
      <c r="J59" s="107">
        <v>0</v>
      </c>
      <c r="K59" s="127"/>
      <c r="L59" s="34"/>
      <c r="M59" s="34"/>
      <c r="N59" s="16"/>
    </row>
    <row r="60" spans="1:14" ht="18" customHeight="1">
      <c r="A60" s="143" t="s">
        <v>225</v>
      </c>
      <c r="B60" s="107">
        <v>0</v>
      </c>
      <c r="C60" s="107">
        <v>0</v>
      </c>
      <c r="D60" s="107">
        <v>0</v>
      </c>
      <c r="E60" s="107">
        <v>0</v>
      </c>
      <c r="F60" s="107">
        <v>0</v>
      </c>
      <c r="G60" s="107">
        <v>0</v>
      </c>
      <c r="H60" s="107">
        <v>0</v>
      </c>
      <c r="I60" s="107">
        <v>0</v>
      </c>
      <c r="J60" s="107">
        <v>0</v>
      </c>
      <c r="K60" s="127"/>
      <c r="L60" s="34"/>
      <c r="M60" s="34"/>
      <c r="N60" s="16"/>
    </row>
    <row r="61" spans="1:14" ht="18" customHeight="1">
      <c r="A61" s="143" t="s">
        <v>226</v>
      </c>
      <c r="B61" s="107">
        <v>250.17</v>
      </c>
      <c r="C61" s="107">
        <v>0</v>
      </c>
      <c r="D61" s="107">
        <v>0</v>
      </c>
      <c r="E61" s="107">
        <v>0</v>
      </c>
      <c r="F61" s="107">
        <v>0</v>
      </c>
      <c r="G61" s="107">
        <v>0</v>
      </c>
      <c r="H61" s="107">
        <v>0</v>
      </c>
      <c r="I61" s="107">
        <v>250.17</v>
      </c>
      <c r="J61" s="107">
        <v>0</v>
      </c>
      <c r="K61" s="127"/>
      <c r="L61" s="34"/>
      <c r="M61" s="34"/>
      <c r="N61" s="16"/>
    </row>
    <row r="62" spans="1:14" ht="18" customHeight="1">
      <c r="A62" s="128" t="s">
        <v>227</v>
      </c>
      <c r="B62" s="110">
        <v>-4186.3</v>
      </c>
      <c r="C62" s="107">
        <v>-603.19000000000005</v>
      </c>
      <c r="D62" s="107">
        <v>-2050.0500000000002</v>
      </c>
      <c r="E62" s="107">
        <v>-127.13</v>
      </c>
      <c r="F62" s="107">
        <v>-772.19</v>
      </c>
      <c r="G62" s="107">
        <v>-289.37</v>
      </c>
      <c r="H62" s="107">
        <v>-344.37</v>
      </c>
      <c r="I62" s="107">
        <v>0</v>
      </c>
      <c r="J62" s="107">
        <v>0</v>
      </c>
      <c r="K62" s="127"/>
      <c r="L62" s="34"/>
      <c r="M62" s="34"/>
      <c r="N62" s="16"/>
    </row>
    <row r="63" spans="1:14" ht="18" customHeight="1">
      <c r="A63" s="136" t="s">
        <v>228</v>
      </c>
      <c r="B63" s="107">
        <v>-633.74</v>
      </c>
      <c r="C63" s="107">
        <v>0</v>
      </c>
      <c r="D63" s="107">
        <v>0</v>
      </c>
      <c r="E63" s="107">
        <v>0</v>
      </c>
      <c r="F63" s="107">
        <v>0</v>
      </c>
      <c r="G63" s="107">
        <v>-289.37</v>
      </c>
      <c r="H63" s="107">
        <v>-344.37</v>
      </c>
      <c r="I63" s="107">
        <v>0</v>
      </c>
      <c r="J63" s="107">
        <v>0</v>
      </c>
      <c r="K63" s="127"/>
      <c r="L63" s="34"/>
      <c r="M63" s="34"/>
      <c r="N63" s="16"/>
    </row>
    <row r="64" spans="1:14" ht="18" customHeight="1">
      <c r="A64" s="136" t="s">
        <v>229</v>
      </c>
      <c r="B64" s="107">
        <v>-3552.5600000000004</v>
      </c>
      <c r="C64" s="107">
        <v>-603.19000000000005</v>
      </c>
      <c r="D64" s="107">
        <v>-2050.0500000000002</v>
      </c>
      <c r="E64" s="107">
        <v>-127.13</v>
      </c>
      <c r="F64" s="107">
        <v>-772.19</v>
      </c>
      <c r="G64" s="107">
        <v>0</v>
      </c>
      <c r="H64" s="107">
        <v>0</v>
      </c>
      <c r="I64" s="107">
        <v>0</v>
      </c>
      <c r="J64" s="107">
        <v>0</v>
      </c>
      <c r="K64" s="127"/>
      <c r="L64" s="34"/>
      <c r="M64" s="34"/>
      <c r="N64" s="16"/>
    </row>
    <row r="65" spans="1:14" ht="18" customHeight="1">
      <c r="A65" s="128" t="s">
        <v>230</v>
      </c>
      <c r="B65" s="110">
        <v>0</v>
      </c>
      <c r="C65" s="107">
        <v>0</v>
      </c>
      <c r="D65" s="107">
        <v>0</v>
      </c>
      <c r="E65" s="107">
        <v>0</v>
      </c>
      <c r="F65" s="107">
        <v>0</v>
      </c>
      <c r="G65" s="107">
        <v>0</v>
      </c>
      <c r="H65" s="107">
        <v>0</v>
      </c>
      <c r="I65" s="107">
        <v>0</v>
      </c>
      <c r="J65" s="107">
        <v>0</v>
      </c>
      <c r="K65" s="127"/>
      <c r="L65" s="34"/>
      <c r="M65" s="34"/>
      <c r="N65" s="16"/>
    </row>
    <row r="66" spans="1:14" ht="18" customHeight="1">
      <c r="A66" s="128" t="s">
        <v>231</v>
      </c>
      <c r="B66" s="110">
        <v>0</v>
      </c>
      <c r="C66" s="107">
        <v>0</v>
      </c>
      <c r="D66" s="107">
        <v>0</v>
      </c>
      <c r="E66" s="107">
        <v>0</v>
      </c>
      <c r="F66" s="107">
        <v>0</v>
      </c>
      <c r="G66" s="107">
        <v>0</v>
      </c>
      <c r="H66" s="107">
        <v>0</v>
      </c>
      <c r="I66" s="107">
        <v>0</v>
      </c>
      <c r="J66" s="107">
        <v>0</v>
      </c>
      <c r="K66" s="127"/>
      <c r="L66" s="34"/>
      <c r="M66" s="34"/>
      <c r="N66" s="16"/>
    </row>
    <row r="67" spans="1:14" ht="18" customHeight="1">
      <c r="A67" s="136" t="s">
        <v>232</v>
      </c>
      <c r="B67" s="107">
        <v>0</v>
      </c>
      <c r="C67" s="107">
        <v>0</v>
      </c>
      <c r="D67" s="107">
        <v>0</v>
      </c>
      <c r="E67" s="107">
        <v>0</v>
      </c>
      <c r="F67" s="107">
        <v>0</v>
      </c>
      <c r="G67" s="107">
        <v>0</v>
      </c>
      <c r="H67" s="107">
        <v>0</v>
      </c>
      <c r="I67" s="107">
        <v>0</v>
      </c>
      <c r="J67" s="107">
        <v>0</v>
      </c>
      <c r="K67" s="127"/>
      <c r="L67" s="34"/>
      <c r="M67" s="34"/>
      <c r="N67" s="16"/>
    </row>
    <row r="68" spans="1:14" ht="18" customHeight="1">
      <c r="A68" s="136" t="s">
        <v>233</v>
      </c>
      <c r="B68" s="107">
        <v>0</v>
      </c>
      <c r="C68" s="107">
        <v>0</v>
      </c>
      <c r="D68" s="107">
        <v>0</v>
      </c>
      <c r="E68" s="107">
        <v>0</v>
      </c>
      <c r="F68" s="107">
        <v>0</v>
      </c>
      <c r="G68" s="107">
        <v>0</v>
      </c>
      <c r="H68" s="107">
        <v>0</v>
      </c>
      <c r="I68" s="107">
        <v>0</v>
      </c>
      <c r="J68" s="107">
        <v>0</v>
      </c>
      <c r="K68" s="127"/>
      <c r="L68" s="34"/>
      <c r="M68" s="34"/>
      <c r="N68" s="16"/>
    </row>
    <row r="69" spans="1:14" ht="18" customHeight="1">
      <c r="A69" s="136" t="s">
        <v>234</v>
      </c>
      <c r="B69" s="107">
        <v>0</v>
      </c>
      <c r="C69" s="107">
        <v>0</v>
      </c>
      <c r="D69" s="107">
        <v>0</v>
      </c>
      <c r="E69" s="107">
        <v>0</v>
      </c>
      <c r="F69" s="107">
        <v>0</v>
      </c>
      <c r="G69" s="107">
        <v>0</v>
      </c>
      <c r="H69" s="107">
        <v>0</v>
      </c>
      <c r="I69" s="107">
        <v>0</v>
      </c>
      <c r="J69" s="107">
        <v>0</v>
      </c>
      <c r="K69" s="127"/>
      <c r="L69" s="34"/>
      <c r="M69" s="34"/>
      <c r="N69" s="16"/>
    </row>
    <row r="70" spans="1:14" ht="18" customHeight="1">
      <c r="A70" s="128" t="s">
        <v>235</v>
      </c>
      <c r="B70" s="110">
        <v>0</v>
      </c>
      <c r="C70" s="107">
        <v>0</v>
      </c>
      <c r="D70" s="107">
        <v>0</v>
      </c>
      <c r="E70" s="107">
        <v>0</v>
      </c>
      <c r="F70" s="107">
        <v>0</v>
      </c>
      <c r="G70" s="107">
        <v>0</v>
      </c>
      <c r="H70" s="107">
        <v>0</v>
      </c>
      <c r="I70" s="107">
        <v>0</v>
      </c>
      <c r="J70" s="107">
        <v>0</v>
      </c>
      <c r="K70" s="127"/>
      <c r="L70" s="34"/>
      <c r="M70" s="34"/>
      <c r="N70" s="16"/>
    </row>
    <row r="71" spans="1:14" ht="18" customHeight="1">
      <c r="A71" s="128" t="s">
        <v>236</v>
      </c>
      <c r="B71" s="110">
        <v>0</v>
      </c>
      <c r="C71" s="107">
        <v>0</v>
      </c>
      <c r="D71" s="107">
        <v>0</v>
      </c>
      <c r="E71" s="107">
        <v>0</v>
      </c>
      <c r="F71" s="107">
        <v>0</v>
      </c>
      <c r="G71" s="107">
        <v>0</v>
      </c>
      <c r="H71" s="107">
        <v>0</v>
      </c>
      <c r="I71" s="107">
        <v>0</v>
      </c>
      <c r="J71" s="107">
        <v>0</v>
      </c>
      <c r="K71" s="127"/>
      <c r="L71" s="34"/>
      <c r="M71" s="34"/>
      <c r="N71" s="16"/>
    </row>
    <row r="72" spans="1:14" ht="18" customHeight="1">
      <c r="A72" s="136" t="s">
        <v>237</v>
      </c>
      <c r="B72" s="107">
        <v>0</v>
      </c>
      <c r="C72" s="107">
        <v>0</v>
      </c>
      <c r="D72" s="107">
        <v>0</v>
      </c>
      <c r="E72" s="107">
        <v>0</v>
      </c>
      <c r="F72" s="107">
        <v>0</v>
      </c>
      <c r="G72" s="107">
        <v>0</v>
      </c>
      <c r="H72" s="107">
        <v>0</v>
      </c>
      <c r="I72" s="107">
        <v>0</v>
      </c>
      <c r="J72" s="107">
        <v>0</v>
      </c>
      <c r="K72" s="127"/>
      <c r="L72" s="34"/>
      <c r="M72" s="34"/>
      <c r="N72" s="16"/>
    </row>
    <row r="73" spans="1:14" ht="18" customHeight="1">
      <c r="A73" s="136" t="s">
        <v>229</v>
      </c>
      <c r="B73" s="107">
        <v>0</v>
      </c>
      <c r="C73" s="107">
        <v>0</v>
      </c>
      <c r="D73" s="107">
        <v>0</v>
      </c>
      <c r="E73" s="107">
        <v>0</v>
      </c>
      <c r="F73" s="107">
        <v>0</v>
      </c>
      <c r="G73" s="107">
        <v>0</v>
      </c>
      <c r="H73" s="107">
        <v>0</v>
      </c>
      <c r="I73" s="107">
        <v>0</v>
      </c>
      <c r="J73" s="107">
        <v>0</v>
      </c>
      <c r="K73" s="127"/>
      <c r="L73" s="34"/>
      <c r="M73" s="34"/>
      <c r="N73" s="16"/>
    </row>
    <row r="74" spans="1:14" ht="18" customHeight="1">
      <c r="A74" s="128" t="s">
        <v>382</v>
      </c>
      <c r="B74" s="107">
        <v>0</v>
      </c>
      <c r="C74" s="107">
        <v>0</v>
      </c>
      <c r="D74" s="107">
        <v>0</v>
      </c>
      <c r="E74" s="107">
        <v>0</v>
      </c>
      <c r="F74" s="107">
        <v>0</v>
      </c>
      <c r="G74" s="107">
        <v>0</v>
      </c>
      <c r="H74" s="107">
        <v>0</v>
      </c>
      <c r="I74" s="107">
        <v>0</v>
      </c>
      <c r="J74" s="107">
        <v>0</v>
      </c>
      <c r="K74" s="127"/>
      <c r="L74" s="34"/>
      <c r="M74" s="34"/>
      <c r="N74" s="16"/>
    </row>
    <row r="75" spans="1:14" ht="18" customHeight="1">
      <c r="A75" s="142" t="s">
        <v>383</v>
      </c>
      <c r="B75" s="102">
        <v>-3936.13</v>
      </c>
      <c r="C75" s="107">
        <v>-603.19000000000005</v>
      </c>
      <c r="D75" s="107">
        <v>-2050.0500000000002</v>
      </c>
      <c r="E75" s="107">
        <v>-127.13</v>
      </c>
      <c r="F75" s="107">
        <v>-772.19</v>
      </c>
      <c r="G75" s="107">
        <v>-289.37</v>
      </c>
      <c r="H75" s="107">
        <v>-344.37</v>
      </c>
      <c r="I75" s="107">
        <v>250.17</v>
      </c>
      <c r="J75" s="107">
        <v>0</v>
      </c>
      <c r="K75" s="127"/>
      <c r="L75" s="34"/>
      <c r="M75" s="34"/>
      <c r="N75" s="16"/>
    </row>
    <row r="76" spans="1:14" ht="18" customHeight="1">
      <c r="A76" s="144" t="s">
        <v>238</v>
      </c>
      <c r="B76" s="145">
        <v>2502610.7100000018</v>
      </c>
      <c r="C76" s="107">
        <v>304372.79000000044</v>
      </c>
      <c r="D76" s="107">
        <v>78723.42000000093</v>
      </c>
      <c r="E76" s="107">
        <v>-242674.23999999987</v>
      </c>
      <c r="F76" s="107">
        <v>-154814.34000000037</v>
      </c>
      <c r="G76" s="107">
        <v>90813.010000000009</v>
      </c>
      <c r="H76" s="107">
        <v>297395.3200000003</v>
      </c>
      <c r="I76" s="107">
        <v>442719.93000000023</v>
      </c>
      <c r="J76" s="107">
        <v>1686074.8199999998</v>
      </c>
      <c r="K76" s="127"/>
      <c r="L76" s="34"/>
      <c r="M76" s="34"/>
      <c r="N76" s="16"/>
    </row>
    <row r="77" spans="1:14" ht="18" customHeight="1">
      <c r="A77" s="146" t="s">
        <v>239</v>
      </c>
      <c r="B77" s="147"/>
      <c r="C77" s="107">
        <v>0</v>
      </c>
      <c r="D77" s="107">
        <v>0</v>
      </c>
      <c r="E77" s="107">
        <v>0</v>
      </c>
      <c r="F77" s="107">
        <v>0</v>
      </c>
      <c r="G77" s="107">
        <v>0</v>
      </c>
      <c r="H77" s="107">
        <v>0</v>
      </c>
      <c r="I77" s="107">
        <v>0</v>
      </c>
      <c r="J77" s="107">
        <v>0</v>
      </c>
      <c r="K77" s="127"/>
      <c r="L77" s="34"/>
      <c r="M77" s="34"/>
      <c r="N77" s="16"/>
    </row>
    <row r="78" spans="1:14" ht="18" customHeight="1">
      <c r="A78" s="142" t="s">
        <v>240</v>
      </c>
      <c r="B78" s="110">
        <v>0</v>
      </c>
      <c r="C78" s="107">
        <v>0</v>
      </c>
      <c r="D78" s="107">
        <v>0</v>
      </c>
      <c r="E78" s="107">
        <v>0</v>
      </c>
      <c r="F78" s="107">
        <v>0</v>
      </c>
      <c r="G78" s="107">
        <v>0</v>
      </c>
      <c r="H78" s="107">
        <v>0</v>
      </c>
      <c r="I78" s="107">
        <v>0</v>
      </c>
      <c r="J78" s="107">
        <v>0</v>
      </c>
      <c r="K78" s="127"/>
      <c r="L78" s="34"/>
      <c r="M78" s="34"/>
      <c r="N78" s="16"/>
    </row>
    <row r="79" spans="1:14" ht="18" customHeight="1" thickBot="1">
      <c r="A79" s="148" t="s">
        <v>241</v>
      </c>
      <c r="B79" s="115">
        <v>2502610.7100000018</v>
      </c>
      <c r="C79" s="107">
        <v>304372.79000000044</v>
      </c>
      <c r="D79" s="107">
        <v>78723.42000000093</v>
      </c>
      <c r="E79" s="107">
        <v>-242674.23999999987</v>
      </c>
      <c r="F79" s="107">
        <v>-154814.34000000037</v>
      </c>
      <c r="G79" s="107">
        <v>90813.010000000009</v>
      </c>
      <c r="H79" s="107">
        <v>297395.3200000003</v>
      </c>
      <c r="I79" s="107">
        <v>442719.93000000023</v>
      </c>
      <c r="J79" s="107">
        <v>1686074.8199999998</v>
      </c>
      <c r="K79" s="127"/>
      <c r="L79" s="34"/>
      <c r="M79" s="34"/>
      <c r="N79" s="16"/>
    </row>
    <row r="80" spans="1:14" ht="18" customHeight="1">
      <c r="B80" s="110"/>
      <c r="C80" s="110"/>
      <c r="D80" s="110"/>
      <c r="E80" s="110"/>
      <c r="F80" s="110"/>
      <c r="G80" s="110"/>
      <c r="H80" s="110"/>
      <c r="I80" s="110"/>
      <c r="J80" s="110"/>
      <c r="K80" s="110"/>
      <c r="L80" s="110"/>
      <c r="M80" s="110"/>
      <c r="N80" s="16"/>
    </row>
    <row r="81" spans="1:14" ht="18" customHeight="1">
      <c r="A81" s="128" t="s">
        <v>381</v>
      </c>
      <c r="B81" s="110"/>
      <c r="C81" s="110"/>
      <c r="D81" s="110"/>
      <c r="E81" s="110"/>
      <c r="F81" s="110"/>
      <c r="G81" s="110"/>
      <c r="H81" s="110"/>
      <c r="I81" s="110"/>
      <c r="J81" s="110"/>
      <c r="K81" s="110"/>
      <c r="L81" s="110"/>
      <c r="M81" s="110"/>
      <c r="N81" s="16"/>
    </row>
    <row r="82" spans="1:14" ht="18" customHeight="1">
      <c r="A82" s="127"/>
      <c r="B82" s="110"/>
      <c r="C82" s="110"/>
      <c r="D82" s="110"/>
      <c r="E82" s="110"/>
      <c r="F82" s="110"/>
      <c r="G82" s="110"/>
      <c r="H82" s="110"/>
      <c r="I82" s="110"/>
      <c r="J82" s="110"/>
      <c r="K82" s="110"/>
      <c r="L82" s="110"/>
      <c r="M82" s="110"/>
      <c r="N82" s="16"/>
    </row>
    <row r="83" spans="1:14" ht="18" customHeight="1">
      <c r="B83" s="110"/>
      <c r="C83" s="110"/>
      <c r="D83" s="110"/>
      <c r="E83" s="110"/>
      <c r="F83" s="110"/>
      <c r="G83" s="110"/>
      <c r="H83" s="110"/>
      <c r="I83" s="110"/>
      <c r="J83" s="110"/>
      <c r="K83" s="110"/>
      <c r="L83" s="110"/>
      <c r="M83" s="110"/>
      <c r="N83" s="16"/>
    </row>
    <row r="84" spans="1:14" ht="18" customHeight="1">
      <c r="B84" s="110"/>
      <c r="C84" s="110"/>
      <c r="D84" s="110"/>
      <c r="E84" s="110"/>
      <c r="F84" s="110"/>
      <c r="G84" s="110"/>
      <c r="H84" s="110"/>
      <c r="I84" s="110"/>
      <c r="J84" s="110"/>
      <c r="K84" s="110"/>
      <c r="L84" s="110"/>
      <c r="M84" s="110"/>
      <c r="N84" s="16"/>
    </row>
    <row r="85" spans="1:14" ht="18" customHeight="1">
      <c r="B85" s="110"/>
      <c r="C85" s="110"/>
      <c r="D85" s="110"/>
      <c r="E85" s="110"/>
      <c r="F85" s="110"/>
      <c r="G85" s="110"/>
      <c r="H85" s="110"/>
      <c r="I85" s="110"/>
      <c r="J85" s="110"/>
      <c r="K85" s="110"/>
      <c r="L85" s="110"/>
      <c r="M85" s="110"/>
      <c r="N85" s="16"/>
    </row>
    <row r="86" spans="1:14" ht="18" customHeight="1">
      <c r="B86" s="110"/>
      <c r="C86" s="110"/>
      <c r="D86" s="110"/>
      <c r="E86" s="110"/>
      <c r="F86" s="110"/>
      <c r="G86" s="110"/>
      <c r="H86" s="110"/>
      <c r="I86" s="110"/>
      <c r="J86" s="110"/>
      <c r="K86" s="110"/>
      <c r="L86" s="110"/>
      <c r="M86" s="110"/>
      <c r="N86" s="16"/>
    </row>
    <row r="87" spans="1:14" ht="18" customHeight="1">
      <c r="B87" s="110"/>
      <c r="C87" s="110"/>
      <c r="D87" s="110"/>
      <c r="E87" s="110"/>
      <c r="F87" s="110"/>
      <c r="G87" s="110"/>
      <c r="H87" s="110"/>
      <c r="I87" s="110"/>
      <c r="J87" s="110"/>
      <c r="K87" s="110"/>
      <c r="L87" s="110"/>
      <c r="M87" s="110"/>
      <c r="N87" s="16"/>
    </row>
    <row r="88" spans="1:14" ht="18" customHeight="1">
      <c r="B88" s="110"/>
      <c r="C88" s="110"/>
      <c r="D88" s="110"/>
      <c r="E88" s="110"/>
      <c r="F88" s="110"/>
      <c r="G88" s="110"/>
      <c r="H88" s="110"/>
      <c r="I88" s="110"/>
      <c r="J88" s="110"/>
      <c r="K88" s="110"/>
      <c r="L88" s="110"/>
      <c r="M88" s="110"/>
      <c r="N88" s="16"/>
    </row>
    <row r="89" spans="1:14" ht="18" customHeight="1">
      <c r="B89" s="110"/>
      <c r="C89" s="110"/>
      <c r="D89" s="110"/>
      <c r="E89" s="110"/>
      <c r="F89" s="110"/>
      <c r="G89" s="110"/>
      <c r="H89" s="110"/>
      <c r="I89" s="110"/>
      <c r="J89" s="110"/>
      <c r="K89" s="110"/>
      <c r="L89" s="110"/>
      <c r="M89" s="110"/>
      <c r="N89" s="16"/>
    </row>
    <row r="90" spans="1:14" ht="18" customHeight="1">
      <c r="B90" s="110"/>
      <c r="C90" s="110"/>
      <c r="D90" s="110"/>
      <c r="E90" s="110"/>
      <c r="F90" s="110"/>
      <c r="G90" s="110"/>
      <c r="H90" s="110"/>
      <c r="I90" s="110"/>
      <c r="J90" s="110"/>
      <c r="K90" s="110"/>
      <c r="L90" s="110"/>
      <c r="M90" s="110"/>
      <c r="N90" s="16"/>
    </row>
    <row r="91" spans="1:14" ht="18" customHeight="1">
      <c r="B91" s="110"/>
      <c r="C91" s="110"/>
      <c r="D91" s="110"/>
      <c r="E91" s="110"/>
      <c r="F91" s="110"/>
      <c r="G91" s="110"/>
      <c r="H91" s="110"/>
      <c r="I91" s="110"/>
      <c r="J91" s="110"/>
      <c r="K91" s="110"/>
      <c r="L91" s="110"/>
      <c r="M91" s="110"/>
      <c r="N91" s="16"/>
    </row>
    <row r="92" spans="1:14" ht="18" customHeight="1">
      <c r="B92" s="110"/>
      <c r="C92" s="110"/>
      <c r="D92" s="110"/>
      <c r="E92" s="110"/>
      <c r="F92" s="110"/>
      <c r="G92" s="110"/>
      <c r="H92" s="110"/>
      <c r="I92" s="110"/>
      <c r="J92" s="110"/>
      <c r="K92" s="110"/>
      <c r="L92" s="110"/>
      <c r="M92" s="110"/>
      <c r="N92" s="16"/>
    </row>
    <row r="93" spans="1:14" ht="18" customHeight="1">
      <c r="B93" s="110"/>
      <c r="C93" s="110"/>
      <c r="D93" s="110"/>
      <c r="E93" s="110"/>
      <c r="F93" s="110"/>
      <c r="G93" s="110"/>
      <c r="H93" s="110"/>
      <c r="I93" s="110"/>
      <c r="J93" s="110"/>
      <c r="K93" s="110"/>
      <c r="L93" s="110"/>
      <c r="M93" s="110"/>
      <c r="N93" s="16"/>
    </row>
    <row r="94" spans="1:14" ht="18" customHeight="1">
      <c r="B94" s="110"/>
      <c r="C94" s="110"/>
      <c r="D94" s="110"/>
      <c r="E94" s="110"/>
      <c r="F94" s="110"/>
      <c r="G94" s="110"/>
      <c r="H94" s="110"/>
      <c r="I94" s="110"/>
      <c r="J94" s="110"/>
      <c r="L94" s="34"/>
      <c r="M94" s="34"/>
      <c r="N94" s="16"/>
    </row>
    <row r="95" spans="1:14" ht="18" customHeight="1">
      <c r="B95" s="110"/>
      <c r="C95" s="110"/>
      <c r="D95" s="110"/>
      <c r="E95" s="110"/>
      <c r="F95" s="110"/>
      <c r="G95" s="110"/>
      <c r="H95" s="110"/>
      <c r="I95" s="110"/>
      <c r="J95" s="110"/>
    </row>
    <row r="96" spans="1:14" ht="15.6">
      <c r="B96" s="110"/>
      <c r="C96" s="110"/>
      <c r="D96" s="110"/>
      <c r="E96" s="110"/>
      <c r="F96" s="110"/>
      <c r="G96" s="110"/>
      <c r="H96" s="110"/>
      <c r="I96" s="110"/>
      <c r="J96" s="110"/>
    </row>
    <row r="97" spans="2:10" ht="15.6">
      <c r="B97" s="110"/>
      <c r="C97" s="110"/>
      <c r="D97" s="110"/>
      <c r="E97" s="110"/>
      <c r="F97" s="110"/>
      <c r="G97" s="110"/>
      <c r="H97" s="110"/>
      <c r="I97" s="110"/>
      <c r="J97" s="110"/>
    </row>
  </sheetData>
  <mergeCells count="1">
    <mergeCell ref="L1:M1"/>
  </mergeCells>
  <printOptions horizontalCentered="1"/>
  <pageMargins left="0.31496062992125984" right="0.31496062992125984" top="0.59055118110236227" bottom="0.59055118110236227" header="0" footer="0"/>
  <pageSetup paperSize="9" scale="5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I57"/>
  <sheetViews>
    <sheetView zoomScale="75" zoomScaleNormal="75" workbookViewId="0"/>
  </sheetViews>
  <sheetFormatPr baseColWidth="10" defaultColWidth="11.44140625" defaultRowHeight="13.2"/>
  <cols>
    <col min="1" max="1" width="107.6640625" style="85" customWidth="1"/>
    <col min="2" max="4" width="21.6640625" style="85" customWidth="1"/>
    <col min="5" max="5" width="28.5546875" style="85" customWidth="1"/>
    <col min="6" max="7" width="21.6640625" style="85" customWidth="1"/>
    <col min="8" max="15" width="18" style="85" hidden="1" customWidth="1"/>
    <col min="16" max="16384" width="11.44140625" style="85"/>
  </cols>
  <sheetData>
    <row r="1" spans="1:191" s="82" customFormat="1" ht="60" customHeight="1">
      <c r="A1" s="4"/>
      <c r="B1" s="5"/>
      <c r="C1" s="5"/>
      <c r="D1" s="85"/>
      <c r="E1" s="6" t="s">
        <v>0</v>
      </c>
      <c r="F1" s="7">
        <v>2020</v>
      </c>
      <c r="H1" s="8"/>
      <c r="I1" s="8"/>
      <c r="J1" s="8"/>
      <c r="K1" s="8"/>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row>
    <row r="2" spans="1:191" s="82" customFormat="1" ht="12.9" customHeight="1" thickBot="1">
      <c r="A2" s="4"/>
      <c r="B2" s="5"/>
      <c r="C2" s="5"/>
      <c r="D2" s="8"/>
      <c r="E2" s="8"/>
      <c r="F2" s="8"/>
      <c r="H2" s="8"/>
      <c r="I2" s="8"/>
      <c r="J2" s="8"/>
      <c r="K2" s="8"/>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row>
    <row r="3" spans="1:191" s="82" customFormat="1" ht="33" customHeight="1">
      <c r="A3" s="32" t="s">
        <v>487</v>
      </c>
      <c r="B3" s="9"/>
      <c r="C3" s="10"/>
      <c r="D3" s="226"/>
      <c r="E3" s="226"/>
      <c r="F3" s="11"/>
      <c r="H3" s="8"/>
      <c r="I3" s="8"/>
      <c r="J3" s="8"/>
      <c r="K3" s="8"/>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row>
    <row r="4" spans="1:191" s="82" customFormat="1" ht="20.100000000000001" customHeight="1">
      <c r="A4" s="12" t="s">
        <v>488</v>
      </c>
      <c r="B4" s="34"/>
      <c r="C4" s="16"/>
      <c r="D4" s="117"/>
      <c r="E4" s="117"/>
      <c r="F4" s="16"/>
      <c r="G4" s="16"/>
      <c r="H4" s="8"/>
      <c r="I4" s="8"/>
      <c r="J4" s="8"/>
      <c r="K4" s="8"/>
      <c r="L4" s="28"/>
      <c r="M4" s="28"/>
      <c r="N4" s="28"/>
      <c r="O4" s="28"/>
      <c r="P4" s="28"/>
      <c r="Q4" s="28"/>
      <c r="R4" s="28"/>
      <c r="S4" s="28"/>
      <c r="T4" s="28"/>
      <c r="U4" s="28"/>
      <c r="V4" s="28"/>
      <c r="W4" s="28"/>
      <c r="X4" s="28"/>
      <c r="Y4" s="28"/>
      <c r="Z4" s="28"/>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row>
    <row r="5" spans="1:191" s="82" customFormat="1" ht="18" customHeight="1" thickBot="1">
      <c r="A5" s="13"/>
      <c r="B5" s="14"/>
      <c r="C5" s="14"/>
      <c r="D5" s="149"/>
      <c r="E5" s="94"/>
      <c r="F5" s="33"/>
      <c r="H5" s="8"/>
      <c r="I5" s="8"/>
      <c r="J5" s="8"/>
      <c r="K5" s="8"/>
      <c r="L5" s="28"/>
      <c r="M5" s="28"/>
      <c r="N5" s="28"/>
      <c r="O5" s="28"/>
      <c r="P5" s="28"/>
      <c r="Q5" s="28"/>
      <c r="R5" s="28"/>
      <c r="S5" s="28"/>
      <c r="T5" s="28"/>
      <c r="U5" s="28"/>
      <c r="V5" s="28"/>
      <c r="W5" s="28"/>
      <c r="X5" s="28"/>
      <c r="Y5" s="28"/>
      <c r="Z5" s="28"/>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row>
    <row r="6" spans="1:191" s="82" customFormat="1" ht="12.9" customHeight="1">
      <c r="A6" s="16"/>
      <c r="B6" s="16"/>
      <c r="C6" s="34"/>
      <c r="D6" s="34"/>
      <c r="E6" s="16"/>
      <c r="F6" s="16"/>
      <c r="G6" s="8"/>
      <c r="H6" s="8"/>
      <c r="I6" s="8"/>
      <c r="J6" s="8"/>
      <c r="K6" s="28"/>
      <c r="L6" s="28"/>
      <c r="M6" s="28"/>
      <c r="N6" s="28"/>
      <c r="O6" s="28"/>
      <c r="P6" s="28"/>
      <c r="Q6" s="28"/>
      <c r="R6" s="28"/>
      <c r="S6" s="28"/>
      <c r="T6" s="28"/>
      <c r="U6" s="28"/>
      <c r="V6" s="28"/>
      <c r="W6" s="28"/>
      <c r="X6" s="28"/>
      <c r="Y6" s="28"/>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row>
    <row r="7" spans="1:191" s="82" customFormat="1" ht="12.9" customHeight="1">
      <c r="A7" s="16"/>
      <c r="B7" s="16"/>
      <c r="C7" s="34"/>
      <c r="D7" s="34"/>
      <c r="E7" s="86"/>
      <c r="F7" s="16"/>
      <c r="G7" s="8"/>
      <c r="H7" s="16"/>
      <c r="I7" s="16"/>
      <c r="J7" s="30"/>
      <c r="K7" s="28"/>
      <c r="L7" s="28"/>
      <c r="M7" s="28"/>
      <c r="N7" s="28"/>
      <c r="O7" s="28"/>
      <c r="P7" s="28"/>
      <c r="Q7" s="28"/>
      <c r="R7" s="28"/>
      <c r="S7" s="28"/>
      <c r="T7" s="28"/>
      <c r="U7" s="28"/>
      <c r="V7" s="28"/>
      <c r="W7" s="28"/>
      <c r="X7" s="28"/>
      <c r="Y7" s="28"/>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row>
    <row r="8" spans="1:191" ht="21" customHeight="1">
      <c r="A8" s="17" t="s">
        <v>242</v>
      </c>
      <c r="H8" s="22">
        <v>11200</v>
      </c>
      <c r="I8" s="22">
        <v>11201</v>
      </c>
      <c r="J8" s="22">
        <v>11202</v>
      </c>
      <c r="K8" s="22">
        <v>11203</v>
      </c>
      <c r="L8" s="22">
        <v>11204</v>
      </c>
      <c r="M8" s="22">
        <v>11205</v>
      </c>
      <c r="N8" s="22">
        <v>11206</v>
      </c>
      <c r="O8" s="22">
        <v>11300</v>
      </c>
    </row>
    <row r="9" spans="1:191" ht="12.9" customHeight="1">
      <c r="A9" s="150"/>
      <c r="B9" s="83"/>
      <c r="C9" s="83"/>
      <c r="D9" s="83"/>
      <c r="E9" s="83"/>
      <c r="F9" s="83"/>
      <c r="G9" s="83"/>
      <c r="H9" s="22" t="s">
        <v>377</v>
      </c>
      <c r="I9" s="22" t="s">
        <v>377</v>
      </c>
      <c r="J9" s="22" t="s">
        <v>377</v>
      </c>
      <c r="K9" s="22" t="s">
        <v>377</v>
      </c>
      <c r="L9" s="22" t="s">
        <v>377</v>
      </c>
      <c r="M9" s="22" t="s">
        <v>377</v>
      </c>
      <c r="N9" s="22" t="s">
        <v>377</v>
      </c>
      <c r="O9" s="22" t="s">
        <v>377</v>
      </c>
    </row>
    <row r="10" spans="1:191" ht="18" customHeight="1" thickBot="1">
      <c r="A10" s="151" t="s">
        <v>1</v>
      </c>
      <c r="B10" s="83"/>
      <c r="C10" s="83"/>
      <c r="D10" s="83"/>
      <c r="E10" s="83"/>
      <c r="F10" s="83"/>
      <c r="G10" s="83"/>
      <c r="H10" s="22" t="s">
        <v>468</v>
      </c>
      <c r="I10" s="22" t="s">
        <v>469</v>
      </c>
      <c r="J10" s="22" t="s">
        <v>470</v>
      </c>
      <c r="K10" s="22" t="s">
        <v>471</v>
      </c>
      <c r="L10" s="22" t="s">
        <v>472</v>
      </c>
      <c r="M10" s="22" t="s">
        <v>473</v>
      </c>
      <c r="N10" s="22" t="s">
        <v>474</v>
      </c>
      <c r="O10" s="250" t="s">
        <v>475</v>
      </c>
    </row>
    <row r="11" spans="1:191" ht="33" customHeight="1">
      <c r="A11" s="99" t="s">
        <v>243</v>
      </c>
      <c r="B11" s="100">
        <v>2020</v>
      </c>
      <c r="C11" s="83"/>
      <c r="D11" s="83"/>
      <c r="E11" s="83"/>
      <c r="F11" s="83"/>
    </row>
    <row r="12" spans="1:191" ht="18" customHeight="1">
      <c r="A12" s="128" t="s">
        <v>244</v>
      </c>
      <c r="B12" s="110">
        <v>2502610.7100000009</v>
      </c>
      <c r="C12" s="83"/>
      <c r="D12" s="83"/>
      <c r="E12" s="83"/>
      <c r="F12" s="83"/>
      <c r="H12" s="107">
        <v>304372.79000000044</v>
      </c>
      <c r="I12" s="107">
        <v>78723.42</v>
      </c>
      <c r="J12" s="107">
        <v>-242674.24</v>
      </c>
      <c r="K12" s="107">
        <v>-154814.34</v>
      </c>
      <c r="L12" s="107">
        <v>90813.01</v>
      </c>
      <c r="M12" s="107">
        <v>297395.3200000003</v>
      </c>
      <c r="N12" s="107">
        <v>442719.93000000023</v>
      </c>
      <c r="O12" s="107">
        <v>1686074.8199999998</v>
      </c>
    </row>
    <row r="13" spans="1:191" ht="18" customHeight="1">
      <c r="A13" s="128" t="s">
        <v>245</v>
      </c>
      <c r="B13" s="110"/>
      <c r="C13" s="83"/>
      <c r="D13" s="83"/>
      <c r="E13" s="83"/>
      <c r="F13" s="83"/>
    </row>
    <row r="14" spans="1:191" ht="18" customHeight="1">
      <c r="A14" s="152" t="s">
        <v>246</v>
      </c>
      <c r="B14" s="110">
        <v>0</v>
      </c>
      <c r="C14" s="83"/>
      <c r="D14" s="83"/>
      <c r="E14" s="83"/>
      <c r="F14" s="83"/>
      <c r="H14" s="107">
        <v>0</v>
      </c>
      <c r="I14" s="107">
        <v>0</v>
      </c>
      <c r="J14" s="107">
        <v>0</v>
      </c>
      <c r="K14" s="107">
        <v>0</v>
      </c>
      <c r="L14" s="107">
        <v>0</v>
      </c>
      <c r="M14" s="107">
        <v>0</v>
      </c>
      <c r="N14" s="107">
        <v>0</v>
      </c>
      <c r="O14" s="107">
        <v>0</v>
      </c>
    </row>
    <row r="15" spans="1:191" ht="18" customHeight="1">
      <c r="A15" s="127" t="s">
        <v>247</v>
      </c>
      <c r="B15" s="107">
        <v>0</v>
      </c>
      <c r="C15" s="83"/>
      <c r="D15" s="83"/>
      <c r="E15" s="83"/>
      <c r="F15" s="83"/>
      <c r="H15" s="107">
        <v>0</v>
      </c>
      <c r="I15" s="107">
        <v>0</v>
      </c>
      <c r="J15" s="107">
        <v>0</v>
      </c>
      <c r="K15" s="107">
        <v>0</v>
      </c>
      <c r="L15" s="107">
        <v>0</v>
      </c>
      <c r="M15" s="107">
        <v>0</v>
      </c>
      <c r="N15" s="107">
        <v>0</v>
      </c>
      <c r="O15" s="107">
        <v>0</v>
      </c>
    </row>
    <row r="16" spans="1:191" ht="18" customHeight="1">
      <c r="A16" s="127" t="s">
        <v>248</v>
      </c>
      <c r="B16" s="107">
        <v>0</v>
      </c>
      <c r="C16" s="83"/>
      <c r="D16" s="83"/>
      <c r="E16" s="83"/>
      <c r="F16" s="83"/>
      <c r="H16" s="107">
        <v>0</v>
      </c>
      <c r="I16" s="107">
        <v>0</v>
      </c>
      <c r="J16" s="107">
        <v>0</v>
      </c>
      <c r="K16" s="107">
        <v>0</v>
      </c>
      <c r="L16" s="107">
        <v>0</v>
      </c>
      <c r="M16" s="107">
        <v>0</v>
      </c>
      <c r="N16" s="107">
        <v>0</v>
      </c>
      <c r="O16" s="107">
        <v>0</v>
      </c>
    </row>
    <row r="17" spans="1:15" ht="18" customHeight="1">
      <c r="A17" s="128" t="s">
        <v>249</v>
      </c>
      <c r="B17" s="110">
        <v>0</v>
      </c>
      <c r="C17" s="83"/>
      <c r="D17" s="83"/>
      <c r="E17" s="83"/>
      <c r="F17" s="83"/>
      <c r="H17" s="107">
        <v>0</v>
      </c>
      <c r="I17" s="107">
        <v>0</v>
      </c>
      <c r="J17" s="107">
        <v>0</v>
      </c>
      <c r="K17" s="107">
        <v>0</v>
      </c>
      <c r="L17" s="107">
        <v>0</v>
      </c>
      <c r="M17" s="107">
        <v>0</v>
      </c>
      <c r="N17" s="107">
        <v>0</v>
      </c>
      <c r="O17" s="107">
        <v>0</v>
      </c>
    </row>
    <row r="18" spans="1:15" ht="18" customHeight="1">
      <c r="A18" s="127" t="s">
        <v>250</v>
      </c>
      <c r="B18" s="107">
        <v>0</v>
      </c>
      <c r="C18" s="83"/>
      <c r="D18" s="83"/>
      <c r="E18" s="83"/>
      <c r="F18" s="83"/>
      <c r="H18" s="107">
        <v>0</v>
      </c>
      <c r="I18" s="107">
        <v>0</v>
      </c>
      <c r="J18" s="107">
        <v>0</v>
      </c>
      <c r="K18" s="107">
        <v>0</v>
      </c>
      <c r="L18" s="107">
        <v>0</v>
      </c>
      <c r="M18" s="107">
        <v>0</v>
      </c>
      <c r="N18" s="107">
        <v>0</v>
      </c>
      <c r="O18" s="107">
        <v>0</v>
      </c>
    </row>
    <row r="19" spans="1:15" ht="18" customHeight="1">
      <c r="A19" s="127" t="s">
        <v>251</v>
      </c>
      <c r="B19" s="107">
        <v>0</v>
      </c>
      <c r="C19" s="83"/>
      <c r="D19" s="83"/>
      <c r="E19" s="83"/>
      <c r="F19" s="83"/>
      <c r="H19" s="107">
        <v>0</v>
      </c>
      <c r="I19" s="107">
        <v>0</v>
      </c>
      <c r="J19" s="107">
        <v>0</v>
      </c>
      <c r="K19" s="107">
        <v>0</v>
      </c>
      <c r="L19" s="107">
        <v>0</v>
      </c>
      <c r="M19" s="107">
        <v>0</v>
      </c>
      <c r="N19" s="107">
        <v>0</v>
      </c>
      <c r="O19" s="107">
        <v>0</v>
      </c>
    </row>
    <row r="20" spans="1:15" ht="18" customHeight="1">
      <c r="A20" s="128" t="s">
        <v>252</v>
      </c>
      <c r="B20" s="110">
        <v>0</v>
      </c>
      <c r="C20" s="83"/>
      <c r="D20" s="83"/>
      <c r="E20" s="83"/>
      <c r="F20" s="83"/>
      <c r="H20" s="107">
        <v>0</v>
      </c>
      <c r="I20" s="107">
        <v>0</v>
      </c>
      <c r="J20" s="107">
        <v>0</v>
      </c>
      <c r="K20" s="107">
        <v>0</v>
      </c>
      <c r="L20" s="107">
        <v>0</v>
      </c>
      <c r="M20" s="107">
        <v>0</v>
      </c>
      <c r="N20" s="107">
        <v>0</v>
      </c>
      <c r="O20" s="107">
        <v>0</v>
      </c>
    </row>
    <row r="21" spans="1:15" ht="18" customHeight="1">
      <c r="A21" s="127" t="s">
        <v>253</v>
      </c>
      <c r="B21" s="107">
        <v>0</v>
      </c>
      <c r="C21" s="83"/>
      <c r="D21" s="83"/>
      <c r="E21" s="83"/>
      <c r="F21" s="83"/>
      <c r="H21" s="107">
        <v>0</v>
      </c>
      <c r="I21" s="107">
        <v>0</v>
      </c>
      <c r="J21" s="107">
        <v>0</v>
      </c>
      <c r="K21" s="107">
        <v>0</v>
      </c>
      <c r="L21" s="107">
        <v>0</v>
      </c>
      <c r="M21" s="107">
        <v>0</v>
      </c>
      <c r="N21" s="107">
        <v>0</v>
      </c>
      <c r="O21" s="107">
        <v>0</v>
      </c>
    </row>
    <row r="22" spans="1:15" ht="18" customHeight="1">
      <c r="A22" s="127" t="s">
        <v>254</v>
      </c>
      <c r="B22" s="107">
        <v>0</v>
      </c>
      <c r="C22" s="83"/>
      <c r="D22" s="83"/>
      <c r="E22" s="83"/>
      <c r="F22" s="83"/>
      <c r="H22" s="107">
        <v>0</v>
      </c>
      <c r="I22" s="107">
        <v>0</v>
      </c>
      <c r="J22" s="107">
        <v>0</v>
      </c>
      <c r="K22" s="107">
        <v>0</v>
      </c>
      <c r="L22" s="107">
        <v>0</v>
      </c>
      <c r="M22" s="107">
        <v>0</v>
      </c>
      <c r="N22" s="107">
        <v>0</v>
      </c>
      <c r="O22" s="107">
        <v>0</v>
      </c>
    </row>
    <row r="23" spans="1:15" ht="18" customHeight="1">
      <c r="A23" s="128" t="s">
        <v>255</v>
      </c>
      <c r="B23" s="110">
        <v>0</v>
      </c>
      <c r="C23" s="83"/>
      <c r="D23" s="83"/>
      <c r="E23" s="83"/>
      <c r="F23" s="83"/>
      <c r="H23" s="107">
        <v>0</v>
      </c>
      <c r="I23" s="107">
        <v>0</v>
      </c>
      <c r="J23" s="107">
        <v>0</v>
      </c>
      <c r="K23" s="107">
        <v>0</v>
      </c>
      <c r="L23" s="107">
        <v>0</v>
      </c>
      <c r="M23" s="107">
        <v>0</v>
      </c>
      <c r="N23" s="107">
        <v>0</v>
      </c>
      <c r="O23" s="107">
        <v>0</v>
      </c>
    </row>
    <row r="24" spans="1:15" ht="18" customHeight="1">
      <c r="A24" s="128" t="s">
        <v>256</v>
      </c>
      <c r="B24" s="110">
        <v>0</v>
      </c>
      <c r="C24" s="83"/>
      <c r="D24" s="83"/>
      <c r="E24" s="83"/>
      <c r="F24" s="83"/>
      <c r="H24" s="107">
        <v>0</v>
      </c>
      <c r="I24" s="107">
        <v>0</v>
      </c>
      <c r="J24" s="107">
        <v>0</v>
      </c>
      <c r="K24" s="107">
        <v>0</v>
      </c>
      <c r="L24" s="107">
        <v>0</v>
      </c>
      <c r="M24" s="107">
        <v>0</v>
      </c>
      <c r="N24" s="107">
        <v>0</v>
      </c>
      <c r="O24" s="107">
        <v>0</v>
      </c>
    </row>
    <row r="25" spans="1:15" ht="18" customHeight="1">
      <c r="A25" s="128" t="s">
        <v>257</v>
      </c>
      <c r="B25" s="110">
        <v>0</v>
      </c>
      <c r="C25" s="83"/>
      <c r="D25" s="83"/>
      <c r="E25" s="83"/>
      <c r="F25" s="83"/>
      <c r="H25" s="107">
        <v>0</v>
      </c>
      <c r="I25" s="107">
        <v>0</v>
      </c>
      <c r="J25" s="107">
        <v>0</v>
      </c>
      <c r="K25" s="107">
        <v>0</v>
      </c>
      <c r="L25" s="107">
        <v>0</v>
      </c>
      <c r="M25" s="107">
        <v>0</v>
      </c>
      <c r="N25" s="107">
        <v>0</v>
      </c>
      <c r="O25" s="107">
        <v>0</v>
      </c>
    </row>
    <row r="26" spans="1:15" ht="18" customHeight="1">
      <c r="A26" s="128" t="s">
        <v>258</v>
      </c>
      <c r="B26" s="110">
        <v>0</v>
      </c>
      <c r="C26" s="83"/>
      <c r="D26" s="83"/>
      <c r="E26" s="83"/>
      <c r="F26" s="83"/>
      <c r="H26" s="107">
        <v>0</v>
      </c>
      <c r="I26" s="107">
        <v>0</v>
      </c>
      <c r="J26" s="107">
        <v>0</v>
      </c>
      <c r="K26" s="107">
        <v>0</v>
      </c>
      <c r="L26" s="107">
        <v>0</v>
      </c>
      <c r="M26" s="107">
        <v>0</v>
      </c>
      <c r="N26" s="107">
        <v>0</v>
      </c>
      <c r="O26" s="107">
        <v>0</v>
      </c>
    </row>
    <row r="27" spans="1:15" ht="18" customHeight="1">
      <c r="A27" s="128" t="s">
        <v>259</v>
      </c>
      <c r="B27" s="110">
        <v>0</v>
      </c>
      <c r="C27" s="83"/>
      <c r="D27" s="83"/>
      <c r="E27" s="83"/>
      <c r="F27" s="83"/>
      <c r="H27" s="107">
        <v>0</v>
      </c>
      <c r="I27" s="107">
        <v>0</v>
      </c>
      <c r="J27" s="107">
        <v>0</v>
      </c>
      <c r="K27" s="107">
        <v>0</v>
      </c>
      <c r="L27" s="107">
        <v>0</v>
      </c>
      <c r="M27" s="107">
        <v>0</v>
      </c>
      <c r="N27" s="107">
        <v>0</v>
      </c>
      <c r="O27" s="107">
        <v>0</v>
      </c>
    </row>
    <row r="28" spans="1:15" ht="18" customHeight="1">
      <c r="A28" s="128" t="s">
        <v>260</v>
      </c>
      <c r="B28" s="110">
        <v>0</v>
      </c>
      <c r="C28" s="83"/>
      <c r="D28" s="83"/>
      <c r="E28" s="83"/>
      <c r="F28" s="83"/>
      <c r="H28" s="107">
        <v>0</v>
      </c>
      <c r="I28" s="107">
        <v>0</v>
      </c>
      <c r="J28" s="107">
        <v>0</v>
      </c>
      <c r="K28" s="107">
        <v>0</v>
      </c>
      <c r="L28" s="107">
        <v>0</v>
      </c>
      <c r="M28" s="107">
        <v>0</v>
      </c>
      <c r="N28" s="107">
        <v>0</v>
      </c>
      <c r="O28" s="107">
        <v>0</v>
      </c>
    </row>
    <row r="29" spans="1:15" ht="18" customHeight="1">
      <c r="A29" s="142" t="s">
        <v>261</v>
      </c>
      <c r="B29" s="102">
        <v>0</v>
      </c>
      <c r="C29" s="83"/>
      <c r="D29" s="83"/>
      <c r="E29" s="83"/>
      <c r="F29" s="83"/>
      <c r="H29" s="107">
        <v>0</v>
      </c>
      <c r="I29" s="107">
        <v>0</v>
      </c>
      <c r="J29" s="107">
        <v>0</v>
      </c>
      <c r="K29" s="107">
        <v>0</v>
      </c>
      <c r="L29" s="107">
        <v>0</v>
      </c>
      <c r="M29" s="107">
        <v>0</v>
      </c>
      <c r="N29" s="107">
        <v>0</v>
      </c>
      <c r="O29" s="107">
        <v>0</v>
      </c>
    </row>
    <row r="30" spans="1:15" ht="18" customHeight="1">
      <c r="A30" s="128" t="s">
        <v>262</v>
      </c>
      <c r="B30" s="107"/>
      <c r="C30" s="83"/>
      <c r="D30" s="83"/>
      <c r="E30" s="83"/>
      <c r="F30" s="83"/>
      <c r="H30" s="107"/>
      <c r="I30" s="107"/>
      <c r="J30" s="107"/>
      <c r="K30" s="107"/>
      <c r="L30" s="107"/>
      <c r="M30" s="107"/>
      <c r="N30" s="107"/>
      <c r="O30" s="107"/>
    </row>
    <row r="31" spans="1:15" ht="18" customHeight="1">
      <c r="A31" s="152" t="s">
        <v>246</v>
      </c>
      <c r="B31" s="110">
        <v>0</v>
      </c>
      <c r="C31" s="83"/>
      <c r="D31" s="83"/>
      <c r="E31" s="83"/>
      <c r="F31" s="83"/>
      <c r="H31" s="107">
        <v>0</v>
      </c>
      <c r="I31" s="107">
        <v>0</v>
      </c>
      <c r="J31" s="107">
        <v>0</v>
      </c>
      <c r="K31" s="107">
        <v>0</v>
      </c>
      <c r="L31" s="107">
        <v>0</v>
      </c>
      <c r="M31" s="107">
        <v>0</v>
      </c>
      <c r="N31" s="107">
        <v>0</v>
      </c>
      <c r="O31" s="107">
        <v>0</v>
      </c>
    </row>
    <row r="32" spans="1:15" ht="18" customHeight="1">
      <c r="A32" s="128" t="s">
        <v>249</v>
      </c>
      <c r="B32" s="110">
        <v>0</v>
      </c>
      <c r="C32" s="83"/>
      <c r="D32" s="83"/>
      <c r="E32" s="83"/>
      <c r="F32" s="83"/>
      <c r="H32" s="107">
        <v>0</v>
      </c>
      <c r="I32" s="107">
        <v>0</v>
      </c>
      <c r="J32" s="107">
        <v>0</v>
      </c>
      <c r="K32" s="107">
        <v>0</v>
      </c>
      <c r="L32" s="107">
        <v>0</v>
      </c>
      <c r="M32" s="107">
        <v>0</v>
      </c>
      <c r="N32" s="107">
        <v>0</v>
      </c>
      <c r="O32" s="107">
        <v>0</v>
      </c>
    </row>
    <row r="33" spans="1:15" ht="18" customHeight="1">
      <c r="A33" s="128" t="s">
        <v>252</v>
      </c>
      <c r="B33" s="110">
        <v>0</v>
      </c>
      <c r="C33" s="83"/>
      <c r="D33" s="83"/>
      <c r="E33" s="83"/>
      <c r="F33" s="83"/>
      <c r="H33" s="107">
        <v>0</v>
      </c>
      <c r="I33" s="107">
        <v>0</v>
      </c>
      <c r="J33" s="107">
        <v>0</v>
      </c>
      <c r="K33" s="107">
        <v>0</v>
      </c>
      <c r="L33" s="107">
        <v>0</v>
      </c>
      <c r="M33" s="107">
        <v>0</v>
      </c>
      <c r="N33" s="107">
        <v>0</v>
      </c>
      <c r="O33" s="107">
        <v>0</v>
      </c>
    </row>
    <row r="34" spans="1:15" ht="18" customHeight="1">
      <c r="A34" s="127" t="s">
        <v>263</v>
      </c>
      <c r="B34" s="107">
        <v>0</v>
      </c>
      <c r="C34" s="83"/>
      <c r="D34" s="83"/>
      <c r="E34" s="83"/>
      <c r="F34" s="83"/>
      <c r="H34" s="107">
        <v>0</v>
      </c>
      <c r="I34" s="107">
        <v>0</v>
      </c>
      <c r="J34" s="107">
        <v>0</v>
      </c>
      <c r="K34" s="107">
        <v>0</v>
      </c>
      <c r="L34" s="107">
        <v>0</v>
      </c>
      <c r="M34" s="107">
        <v>0</v>
      </c>
      <c r="N34" s="107">
        <v>0</v>
      </c>
      <c r="O34" s="107">
        <v>0</v>
      </c>
    </row>
    <row r="35" spans="1:15" ht="18" customHeight="1">
      <c r="A35" s="127" t="s">
        <v>264</v>
      </c>
      <c r="B35" s="107">
        <v>0</v>
      </c>
      <c r="C35" s="83"/>
      <c r="D35" s="83"/>
      <c r="E35" s="83"/>
      <c r="F35" s="83"/>
      <c r="H35" s="107">
        <v>0</v>
      </c>
      <c r="I35" s="107">
        <v>0</v>
      </c>
      <c r="J35" s="107">
        <v>0</v>
      </c>
      <c r="K35" s="107">
        <v>0</v>
      </c>
      <c r="L35" s="107">
        <v>0</v>
      </c>
      <c r="M35" s="107">
        <v>0</v>
      </c>
      <c r="N35" s="107">
        <v>0</v>
      </c>
      <c r="O35" s="107">
        <v>0</v>
      </c>
    </row>
    <row r="36" spans="1:15" ht="18" customHeight="1">
      <c r="A36" s="128" t="s">
        <v>255</v>
      </c>
      <c r="B36" s="110">
        <v>0</v>
      </c>
      <c r="C36" s="83"/>
      <c r="D36" s="83"/>
      <c r="E36" s="83"/>
      <c r="F36" s="83"/>
      <c r="H36" s="107">
        <v>0</v>
      </c>
      <c r="I36" s="107">
        <v>0</v>
      </c>
      <c r="J36" s="107">
        <v>0</v>
      </c>
      <c r="K36" s="107">
        <v>0</v>
      </c>
      <c r="L36" s="107">
        <v>0</v>
      </c>
      <c r="M36" s="107">
        <v>0</v>
      </c>
      <c r="N36" s="107">
        <v>0</v>
      </c>
      <c r="O36" s="107">
        <v>0</v>
      </c>
    </row>
    <row r="37" spans="1:15" ht="18" customHeight="1">
      <c r="A37" s="128" t="s">
        <v>265</v>
      </c>
      <c r="B37" s="110">
        <v>0</v>
      </c>
      <c r="C37" s="83"/>
      <c r="D37" s="83"/>
      <c r="E37" s="83"/>
      <c r="F37" s="83"/>
      <c r="H37" s="107">
        <v>0</v>
      </c>
      <c r="I37" s="107">
        <v>0</v>
      </c>
      <c r="J37" s="107">
        <v>0</v>
      </c>
      <c r="K37" s="107">
        <v>0</v>
      </c>
      <c r="L37" s="107">
        <v>0</v>
      </c>
      <c r="M37" s="107">
        <v>0</v>
      </c>
      <c r="N37" s="107">
        <v>0</v>
      </c>
      <c r="O37" s="107">
        <v>0</v>
      </c>
    </row>
    <row r="38" spans="1:15" ht="18" customHeight="1">
      <c r="A38" s="128" t="s">
        <v>266</v>
      </c>
      <c r="B38" s="110">
        <v>0</v>
      </c>
      <c r="C38" s="83"/>
      <c r="D38" s="83"/>
      <c r="E38" s="83"/>
      <c r="F38" s="83"/>
      <c r="H38" s="107">
        <v>0</v>
      </c>
      <c r="I38" s="107">
        <v>0</v>
      </c>
      <c r="J38" s="107">
        <v>0</v>
      </c>
      <c r="K38" s="107">
        <v>0</v>
      </c>
      <c r="L38" s="107">
        <v>0</v>
      </c>
      <c r="M38" s="107">
        <v>0</v>
      </c>
      <c r="N38" s="107">
        <v>0</v>
      </c>
      <c r="O38" s="107">
        <v>0</v>
      </c>
    </row>
    <row r="39" spans="1:15" ht="18" customHeight="1">
      <c r="A39" s="128" t="s">
        <v>267</v>
      </c>
      <c r="B39" s="110">
        <v>0</v>
      </c>
      <c r="C39" s="83"/>
      <c r="D39" s="83"/>
      <c r="E39" s="83"/>
      <c r="F39" s="83"/>
      <c r="H39" s="107">
        <v>0</v>
      </c>
      <c r="I39" s="107">
        <v>0</v>
      </c>
      <c r="J39" s="107">
        <v>0</v>
      </c>
      <c r="K39" s="107">
        <v>0</v>
      </c>
      <c r="L39" s="107">
        <v>0</v>
      </c>
      <c r="M39" s="107">
        <v>0</v>
      </c>
      <c r="N39" s="107">
        <v>0</v>
      </c>
      <c r="O39" s="107">
        <v>0</v>
      </c>
    </row>
    <row r="40" spans="1:15" ht="18" customHeight="1">
      <c r="A40" s="152" t="s">
        <v>268</v>
      </c>
      <c r="B40" s="110">
        <v>0</v>
      </c>
      <c r="C40" s="83"/>
      <c r="D40" s="83"/>
      <c r="E40" s="83"/>
      <c r="F40" s="83"/>
      <c r="H40" s="107">
        <v>0</v>
      </c>
      <c r="I40" s="107">
        <v>0</v>
      </c>
      <c r="J40" s="107">
        <v>0</v>
      </c>
      <c r="K40" s="107">
        <v>0</v>
      </c>
      <c r="L40" s="107">
        <v>0</v>
      </c>
      <c r="M40" s="107">
        <v>0</v>
      </c>
      <c r="N40" s="107">
        <v>0</v>
      </c>
      <c r="O40" s="107">
        <v>0</v>
      </c>
    </row>
    <row r="41" spans="1:15" ht="18" customHeight="1">
      <c r="A41" s="153" t="s">
        <v>269</v>
      </c>
      <c r="B41" s="105"/>
      <c r="C41" s="83"/>
      <c r="D41" s="83"/>
      <c r="E41" s="83"/>
      <c r="F41" s="83"/>
      <c r="H41" s="107"/>
      <c r="I41" s="107"/>
      <c r="J41" s="107"/>
      <c r="K41" s="107"/>
      <c r="L41" s="107"/>
      <c r="M41" s="107"/>
      <c r="N41" s="107"/>
      <c r="O41" s="107"/>
    </row>
    <row r="42" spans="1:15" ht="18" customHeight="1">
      <c r="A42" s="154" t="s">
        <v>270</v>
      </c>
      <c r="B42" s="102">
        <v>0</v>
      </c>
      <c r="C42" s="83"/>
      <c r="D42" s="83"/>
      <c r="E42" s="83"/>
      <c r="F42" s="83"/>
      <c r="H42" s="107">
        <v>0</v>
      </c>
      <c r="I42" s="107">
        <v>0</v>
      </c>
      <c r="J42" s="107">
        <v>0</v>
      </c>
      <c r="K42" s="107">
        <v>0</v>
      </c>
      <c r="L42" s="107">
        <v>0</v>
      </c>
      <c r="M42" s="107">
        <v>0</v>
      </c>
      <c r="N42" s="107">
        <v>0</v>
      </c>
      <c r="O42" s="107">
        <v>0</v>
      </c>
    </row>
    <row r="43" spans="1:15" ht="18" customHeight="1" thickBot="1">
      <c r="A43" s="148" t="s">
        <v>271</v>
      </c>
      <c r="B43" s="160">
        <v>2502610.7100000009</v>
      </c>
      <c r="C43" s="83"/>
      <c r="D43" s="83"/>
      <c r="E43" s="83"/>
      <c r="F43" s="83"/>
      <c r="H43" s="107">
        <v>304372.79000000044</v>
      </c>
      <c r="I43" s="107">
        <v>78723.42</v>
      </c>
      <c r="J43" s="107">
        <v>-242674.24</v>
      </c>
      <c r="K43" s="107">
        <v>-154814.34</v>
      </c>
      <c r="L43" s="107">
        <v>90813.01</v>
      </c>
      <c r="M43" s="107">
        <v>297395.3200000003</v>
      </c>
      <c r="N43" s="107">
        <v>442719.93000000023</v>
      </c>
      <c r="O43" s="107">
        <v>1686074.8199999998</v>
      </c>
    </row>
    <row r="44" spans="1:15" ht="12.75" customHeight="1">
      <c r="A44" s="83"/>
      <c r="B44" s="83"/>
      <c r="C44" s="83"/>
      <c r="D44" s="83"/>
      <c r="E44" s="83"/>
      <c r="F44" s="83"/>
    </row>
    <row r="45" spans="1:15" ht="16.5" customHeight="1" thickBot="1">
      <c r="A45" s="151" t="s">
        <v>1</v>
      </c>
      <c r="B45" s="83"/>
      <c r="C45" s="83"/>
      <c r="D45" s="83"/>
      <c r="E45" s="83"/>
      <c r="F45" s="119">
        <v>2020</v>
      </c>
    </row>
    <row r="46" spans="1:15" ht="33" customHeight="1">
      <c r="A46" s="99" t="s">
        <v>272</v>
      </c>
      <c r="B46" s="155"/>
      <c r="C46" s="156"/>
      <c r="D46" s="156"/>
      <c r="E46" s="156"/>
      <c r="F46" s="156"/>
    </row>
    <row r="47" spans="1:15" ht="49.5" customHeight="1">
      <c r="A47" s="157"/>
      <c r="B47" s="158" t="s">
        <v>273</v>
      </c>
      <c r="C47" s="158" t="s">
        <v>274</v>
      </c>
      <c r="D47" s="158" t="s">
        <v>275</v>
      </c>
      <c r="E47" s="158" t="s">
        <v>276</v>
      </c>
      <c r="F47" s="159" t="s">
        <v>277</v>
      </c>
    </row>
    <row r="48" spans="1:15" ht="18" customHeight="1">
      <c r="A48" s="142" t="s">
        <v>494</v>
      </c>
      <c r="B48" s="102">
        <v>86271615.780000001</v>
      </c>
      <c r="C48" s="102">
        <v>-31943202.600000001</v>
      </c>
      <c r="D48" s="102">
        <v>0</v>
      </c>
      <c r="E48" s="102">
        <v>0</v>
      </c>
      <c r="F48" s="102">
        <v>54328413.179999992</v>
      </c>
    </row>
    <row r="49" spans="1:6" ht="18" customHeight="1">
      <c r="A49" s="142" t="s">
        <v>278</v>
      </c>
      <c r="B49" s="102">
        <v>0</v>
      </c>
      <c r="C49" s="102">
        <v>0</v>
      </c>
      <c r="D49" s="102">
        <v>0</v>
      </c>
      <c r="E49" s="102">
        <v>0</v>
      </c>
      <c r="F49" s="102">
        <v>0</v>
      </c>
    </row>
    <row r="50" spans="1:6" ht="18" customHeight="1">
      <c r="A50" s="142" t="s">
        <v>279</v>
      </c>
      <c r="B50" s="102">
        <v>86271615.780000001</v>
      </c>
      <c r="C50" s="102">
        <v>-31943202.600000001</v>
      </c>
      <c r="D50" s="102">
        <v>0</v>
      </c>
      <c r="E50" s="102">
        <v>0</v>
      </c>
      <c r="F50" s="102">
        <v>54328413.179999992</v>
      </c>
    </row>
    <row r="51" spans="1:6" ht="18" customHeight="1">
      <c r="A51" s="142" t="s">
        <v>280</v>
      </c>
      <c r="B51" s="102">
        <v>22486.29</v>
      </c>
      <c r="C51" s="102">
        <v>2480129.8300000005</v>
      </c>
      <c r="D51" s="102">
        <v>0</v>
      </c>
      <c r="E51" s="102">
        <v>0</v>
      </c>
      <c r="F51" s="102">
        <v>2502616.1200000006</v>
      </c>
    </row>
    <row r="52" spans="1:6" ht="18" customHeight="1">
      <c r="A52" s="127" t="s">
        <v>281</v>
      </c>
      <c r="B52" s="107">
        <v>0</v>
      </c>
      <c r="C52" s="107">
        <v>2502610.7100000004</v>
      </c>
      <c r="D52" s="107">
        <v>0</v>
      </c>
      <c r="E52" s="107">
        <v>0</v>
      </c>
      <c r="F52" s="107">
        <v>2502610.7100000004</v>
      </c>
    </row>
    <row r="53" spans="1:6" ht="18" customHeight="1">
      <c r="A53" s="127" t="s">
        <v>282</v>
      </c>
      <c r="B53" s="107">
        <v>0</v>
      </c>
      <c r="C53" s="107">
        <v>0</v>
      </c>
      <c r="D53" s="107">
        <v>0</v>
      </c>
      <c r="E53" s="107">
        <v>0</v>
      </c>
      <c r="F53" s="107">
        <v>0</v>
      </c>
    </row>
    <row r="54" spans="1:6" ht="18" customHeight="1">
      <c r="A54" s="127" t="s">
        <v>283</v>
      </c>
      <c r="B54" s="107">
        <v>22486.29</v>
      </c>
      <c r="C54" s="107">
        <v>-22480.880000000001</v>
      </c>
      <c r="D54" s="107">
        <v>0</v>
      </c>
      <c r="E54" s="107">
        <v>0</v>
      </c>
      <c r="F54" s="107">
        <v>5.41</v>
      </c>
    </row>
    <row r="55" spans="1:6" ht="18" customHeight="1" thickBot="1">
      <c r="A55" s="148" t="s">
        <v>284</v>
      </c>
      <c r="B55" s="160">
        <v>86294102.069999993</v>
      </c>
      <c r="C55" s="160">
        <v>-29463072.77</v>
      </c>
      <c r="D55" s="160">
        <v>0</v>
      </c>
      <c r="E55" s="160">
        <v>0</v>
      </c>
      <c r="F55" s="160">
        <v>56831029.299999997</v>
      </c>
    </row>
    <row r="57" spans="1:6" ht="15.6">
      <c r="A57" s="128" t="s">
        <v>381</v>
      </c>
    </row>
  </sheetData>
  <pageMargins left="0.70866141732283472" right="0.70866141732283472" top="0.74803149606299213" bottom="0.74803149606299213" header="0.31496062992125984" footer="0.31496062992125984"/>
  <pageSetup paperSize="9"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H43"/>
  <sheetViews>
    <sheetView zoomScale="75" zoomScaleNormal="75" workbookViewId="0"/>
  </sheetViews>
  <sheetFormatPr baseColWidth="10" defaultColWidth="11.44140625" defaultRowHeight="13.2"/>
  <cols>
    <col min="1" max="1" width="88.6640625" style="85" customWidth="1"/>
    <col min="2" max="2" width="21.6640625" style="85" customWidth="1"/>
    <col min="3" max="4" width="18.6640625" style="85" customWidth="1"/>
    <col min="5" max="5" width="21.6640625" style="85" hidden="1" customWidth="1"/>
    <col min="6" max="6" width="18.6640625" style="85" hidden="1" customWidth="1"/>
    <col min="7" max="12" width="11.44140625" style="85" hidden="1" customWidth="1"/>
    <col min="13" max="16384" width="11.44140625" style="85"/>
  </cols>
  <sheetData>
    <row r="1" spans="1:190" s="82" customFormat="1" ht="60" customHeight="1">
      <c r="A1" s="4"/>
      <c r="B1" s="6" t="s">
        <v>0</v>
      </c>
      <c r="C1" s="7">
        <v>2020</v>
      </c>
      <c r="F1" s="8"/>
      <c r="G1" s="8"/>
      <c r="H1" s="8"/>
      <c r="I1" s="8"/>
      <c r="J1" s="8"/>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row>
    <row r="2" spans="1:190" s="82" customFormat="1" ht="12.9" customHeight="1" thickBot="1">
      <c r="A2" s="4"/>
      <c r="B2" s="5"/>
      <c r="C2" s="8"/>
      <c r="F2" s="8"/>
      <c r="G2" s="8"/>
      <c r="H2" s="8"/>
      <c r="I2" s="8"/>
      <c r="J2" s="8"/>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row>
    <row r="3" spans="1:190" s="82" customFormat="1" ht="33" customHeight="1">
      <c r="A3" s="32" t="s">
        <v>495</v>
      </c>
      <c r="B3" s="9"/>
      <c r="C3" s="226"/>
      <c r="F3" s="8"/>
      <c r="G3" s="8"/>
      <c r="H3" s="8"/>
      <c r="I3" s="8"/>
      <c r="J3" s="8"/>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row>
    <row r="4" spans="1:190" s="82" customFormat="1" ht="20.100000000000001" customHeight="1">
      <c r="A4" s="12" t="s">
        <v>488</v>
      </c>
      <c r="B4" s="34"/>
      <c r="C4" s="117"/>
      <c r="D4" s="117"/>
      <c r="E4" s="16"/>
      <c r="F4" s="8"/>
      <c r="G4" s="8"/>
      <c r="H4" s="8"/>
      <c r="I4" s="8"/>
      <c r="J4" s="8"/>
      <c r="K4" s="28"/>
      <c r="L4" s="28"/>
      <c r="M4" s="28"/>
      <c r="N4" s="28"/>
      <c r="O4" s="28"/>
      <c r="P4" s="28"/>
      <c r="Q4" s="28"/>
      <c r="R4" s="28"/>
      <c r="S4" s="28"/>
      <c r="T4" s="28"/>
      <c r="U4" s="28"/>
      <c r="V4" s="28"/>
      <c r="W4" s="28"/>
      <c r="X4" s="28"/>
      <c r="Y4" s="28"/>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row>
    <row r="5" spans="1:190" s="82" customFormat="1" ht="18" customHeight="1" thickBot="1">
      <c r="A5" s="13"/>
      <c r="B5" s="94"/>
      <c r="C5" s="33"/>
      <c r="F5" s="8"/>
      <c r="G5" s="8"/>
      <c r="H5" s="8"/>
      <c r="I5" s="8"/>
      <c r="J5" s="8"/>
      <c r="K5" s="28"/>
      <c r="L5" s="28"/>
      <c r="M5" s="28"/>
      <c r="N5" s="28"/>
      <c r="O5" s="28"/>
      <c r="P5" s="28"/>
      <c r="Q5" s="28"/>
      <c r="R5" s="28"/>
      <c r="S5" s="28"/>
      <c r="T5" s="28"/>
      <c r="U5" s="28"/>
      <c r="V5" s="28"/>
      <c r="W5" s="28"/>
      <c r="X5" s="28"/>
      <c r="Y5" s="28"/>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row>
    <row r="6" spans="1:190" s="82" customFormat="1" ht="12.9" customHeight="1">
      <c r="A6" s="16"/>
      <c r="B6" s="16"/>
      <c r="C6" s="34"/>
      <c r="D6" s="16"/>
      <c r="E6" s="8"/>
      <c r="F6" s="8"/>
      <c r="G6" s="8"/>
      <c r="H6" s="8"/>
      <c r="I6" s="8"/>
      <c r="J6" s="28"/>
      <c r="K6" s="28"/>
      <c r="L6" s="28"/>
      <c r="M6" s="28"/>
      <c r="N6" s="28"/>
      <c r="O6" s="28"/>
      <c r="P6" s="28"/>
      <c r="Q6" s="28"/>
      <c r="R6" s="28"/>
      <c r="S6" s="28"/>
      <c r="T6" s="28"/>
      <c r="U6" s="28"/>
      <c r="V6" s="28"/>
      <c r="W6" s="28"/>
      <c r="X6" s="28"/>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row>
    <row r="7" spans="1:190" s="82" customFormat="1" ht="12.9" customHeight="1">
      <c r="A7" s="16"/>
      <c r="B7" s="16"/>
      <c r="C7" s="34"/>
      <c r="D7" s="86"/>
      <c r="E7" s="8"/>
      <c r="F7" s="16"/>
      <c r="G7" s="16"/>
      <c r="H7" s="16"/>
      <c r="I7" s="30"/>
      <c r="J7" s="28"/>
      <c r="K7" s="28"/>
      <c r="L7" s="28"/>
      <c r="M7" s="28"/>
      <c r="N7" s="28"/>
      <c r="O7" s="28"/>
      <c r="P7" s="28"/>
      <c r="Q7" s="28"/>
      <c r="R7" s="28"/>
      <c r="S7" s="28"/>
      <c r="T7" s="28"/>
      <c r="U7" s="28"/>
      <c r="V7" s="28"/>
      <c r="W7" s="28"/>
      <c r="X7" s="28"/>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row>
    <row r="8" spans="1:190" ht="21" customHeight="1">
      <c r="A8" s="17" t="s">
        <v>285</v>
      </c>
      <c r="E8" s="22">
        <v>11200</v>
      </c>
      <c r="F8" s="22">
        <v>11201</v>
      </c>
      <c r="G8" s="22">
        <v>11202</v>
      </c>
      <c r="H8" s="22">
        <v>11203</v>
      </c>
      <c r="I8" s="22">
        <v>11204</v>
      </c>
      <c r="J8" s="22">
        <v>11205</v>
      </c>
      <c r="K8" s="22">
        <v>11206</v>
      </c>
      <c r="L8" s="22">
        <v>11300</v>
      </c>
    </row>
    <row r="9" spans="1:190" ht="12.9" customHeight="1">
      <c r="A9" s="150"/>
      <c r="B9" s="83"/>
      <c r="C9" s="83"/>
      <c r="D9" s="83"/>
      <c r="E9" s="22" t="s">
        <v>377</v>
      </c>
      <c r="F9" s="22" t="s">
        <v>377</v>
      </c>
      <c r="G9" s="22" t="s">
        <v>377</v>
      </c>
      <c r="H9" s="22" t="s">
        <v>377</v>
      </c>
      <c r="I9" s="22" t="s">
        <v>377</v>
      </c>
      <c r="J9" s="22" t="s">
        <v>377</v>
      </c>
      <c r="K9" s="22" t="s">
        <v>377</v>
      </c>
      <c r="L9" s="22" t="s">
        <v>377</v>
      </c>
    </row>
    <row r="10" spans="1:190" ht="18" customHeight="1" thickBot="1">
      <c r="A10" s="151" t="s">
        <v>1</v>
      </c>
      <c r="B10" s="119">
        <v>2020</v>
      </c>
      <c r="C10" s="83"/>
      <c r="D10" s="83"/>
      <c r="E10" s="22" t="s">
        <v>468</v>
      </c>
      <c r="F10" s="22" t="s">
        <v>469</v>
      </c>
      <c r="G10" s="22" t="s">
        <v>470</v>
      </c>
      <c r="H10" s="22" t="s">
        <v>471</v>
      </c>
      <c r="I10" s="22" t="s">
        <v>472</v>
      </c>
      <c r="J10" s="22" t="s">
        <v>473</v>
      </c>
      <c r="K10" s="22" t="s">
        <v>474</v>
      </c>
      <c r="L10" s="250" t="s">
        <v>475</v>
      </c>
    </row>
    <row r="11" spans="1:190" ht="33" customHeight="1">
      <c r="A11" s="99" t="s">
        <v>286</v>
      </c>
      <c r="B11" s="100"/>
      <c r="C11" s="83"/>
      <c r="D11" s="83"/>
    </row>
    <row r="12" spans="1:190" ht="18" customHeight="1">
      <c r="A12" s="127" t="s">
        <v>287</v>
      </c>
      <c r="B12" s="107">
        <v>0</v>
      </c>
      <c r="C12" s="83"/>
      <c r="D12" s="83"/>
      <c r="E12" s="107">
        <v>0</v>
      </c>
      <c r="F12" s="107">
        <v>0</v>
      </c>
      <c r="G12" s="107">
        <v>0</v>
      </c>
      <c r="H12" s="107">
        <v>0</v>
      </c>
      <c r="I12" s="107">
        <v>0</v>
      </c>
      <c r="J12" s="107">
        <v>0</v>
      </c>
      <c r="K12" s="107">
        <v>0</v>
      </c>
      <c r="L12" s="107">
        <v>0</v>
      </c>
    </row>
    <row r="13" spans="1:190" ht="18" customHeight="1">
      <c r="A13" s="127" t="s">
        <v>288</v>
      </c>
      <c r="B13" s="107">
        <v>0</v>
      </c>
      <c r="C13" s="83"/>
      <c r="D13" s="83"/>
      <c r="E13" s="107">
        <v>0</v>
      </c>
      <c r="F13" s="107">
        <v>0</v>
      </c>
      <c r="G13" s="107">
        <v>0</v>
      </c>
      <c r="H13" s="107">
        <v>0</v>
      </c>
      <c r="I13" s="107">
        <v>0</v>
      </c>
      <c r="J13" s="107">
        <v>0</v>
      </c>
      <c r="K13" s="107">
        <v>0</v>
      </c>
      <c r="L13" s="107">
        <v>0</v>
      </c>
    </row>
    <row r="14" spans="1:190" ht="18" customHeight="1">
      <c r="A14" s="127" t="s">
        <v>289</v>
      </c>
      <c r="B14" s="107">
        <v>0</v>
      </c>
      <c r="C14" s="83"/>
      <c r="D14" s="83"/>
      <c r="E14" s="107">
        <v>0</v>
      </c>
      <c r="F14" s="107">
        <v>0</v>
      </c>
      <c r="G14" s="107">
        <v>0</v>
      </c>
      <c r="H14" s="107">
        <v>0</v>
      </c>
      <c r="I14" s="107">
        <v>0</v>
      </c>
      <c r="J14" s="107">
        <v>0</v>
      </c>
      <c r="K14" s="107">
        <v>0</v>
      </c>
      <c r="L14" s="107">
        <v>0</v>
      </c>
    </row>
    <row r="15" spans="1:190" ht="18" customHeight="1">
      <c r="A15" s="127" t="s">
        <v>290</v>
      </c>
      <c r="B15" s="107">
        <v>0</v>
      </c>
      <c r="C15" s="83"/>
      <c r="D15" s="83"/>
      <c r="E15" s="107">
        <v>0</v>
      </c>
      <c r="F15" s="107">
        <v>0</v>
      </c>
      <c r="G15" s="107">
        <v>0</v>
      </c>
      <c r="H15" s="107">
        <v>0</v>
      </c>
      <c r="I15" s="107">
        <v>0</v>
      </c>
      <c r="J15" s="107">
        <v>0</v>
      </c>
      <c r="K15" s="107">
        <v>0</v>
      </c>
      <c r="L15" s="107">
        <v>0</v>
      </c>
    </row>
    <row r="16" spans="1:190" ht="18" customHeight="1">
      <c r="A16" s="127" t="s">
        <v>291</v>
      </c>
      <c r="B16" s="107">
        <v>0</v>
      </c>
      <c r="C16" s="83"/>
      <c r="D16" s="83"/>
      <c r="E16" s="107">
        <v>0</v>
      </c>
      <c r="F16" s="107">
        <v>0</v>
      </c>
      <c r="G16" s="107">
        <v>0</v>
      </c>
      <c r="H16" s="107">
        <v>0</v>
      </c>
      <c r="I16" s="107">
        <v>0</v>
      </c>
      <c r="J16" s="107">
        <v>0</v>
      </c>
      <c r="K16" s="107">
        <v>0</v>
      </c>
      <c r="L16" s="107">
        <v>0</v>
      </c>
    </row>
    <row r="17" spans="1:12" ht="18" customHeight="1">
      <c r="A17" s="127" t="s">
        <v>292</v>
      </c>
      <c r="B17" s="107">
        <v>0</v>
      </c>
      <c r="C17" s="83"/>
      <c r="D17" s="83"/>
      <c r="E17" s="107">
        <v>0</v>
      </c>
      <c r="F17" s="107">
        <v>0</v>
      </c>
      <c r="G17" s="107">
        <v>0</v>
      </c>
      <c r="H17" s="107">
        <v>0</v>
      </c>
      <c r="I17" s="107">
        <v>0</v>
      </c>
      <c r="J17" s="107">
        <v>0</v>
      </c>
      <c r="K17" s="107">
        <v>0</v>
      </c>
      <c r="L17" s="107">
        <v>0</v>
      </c>
    </row>
    <row r="18" spans="1:12" ht="18" customHeight="1" thickBot="1">
      <c r="A18" s="161" t="s">
        <v>293</v>
      </c>
      <c r="B18" s="162">
        <v>0</v>
      </c>
      <c r="C18" s="83"/>
      <c r="D18" s="83"/>
      <c r="E18" s="107">
        <v>0</v>
      </c>
      <c r="F18" s="107">
        <v>0</v>
      </c>
      <c r="G18" s="107">
        <v>0</v>
      </c>
      <c r="H18" s="107">
        <v>0</v>
      </c>
      <c r="I18" s="107">
        <v>0</v>
      </c>
      <c r="J18" s="107">
        <v>0</v>
      </c>
      <c r="K18" s="107">
        <v>0</v>
      </c>
      <c r="L18" s="107">
        <v>0</v>
      </c>
    </row>
    <row r="19" spans="1:12" ht="18" customHeight="1" thickBot="1">
      <c r="A19" s="163"/>
      <c r="B19" s="110"/>
      <c r="C19" s="83"/>
      <c r="D19" s="83"/>
      <c r="E19" s="107"/>
      <c r="F19" s="107"/>
      <c r="G19" s="107"/>
      <c r="H19" s="107"/>
      <c r="I19" s="107"/>
      <c r="J19" s="107"/>
      <c r="K19" s="107"/>
      <c r="L19" s="107"/>
    </row>
    <row r="20" spans="1:12" ht="33" customHeight="1">
      <c r="A20" s="99" t="s">
        <v>294</v>
      </c>
      <c r="B20" s="100"/>
      <c r="C20" s="83"/>
      <c r="D20" s="83"/>
      <c r="E20" s="107"/>
      <c r="F20" s="107"/>
      <c r="G20" s="107"/>
      <c r="H20" s="107"/>
      <c r="I20" s="107"/>
      <c r="J20" s="107"/>
      <c r="K20" s="107"/>
      <c r="L20" s="107"/>
    </row>
    <row r="21" spans="1:12" ht="18" customHeight="1">
      <c r="A21" s="127" t="s">
        <v>295</v>
      </c>
      <c r="B21" s="107">
        <v>0</v>
      </c>
      <c r="C21" s="83"/>
      <c r="D21" s="83"/>
      <c r="E21" s="107">
        <v>0</v>
      </c>
      <c r="F21" s="107">
        <v>0</v>
      </c>
      <c r="G21" s="107">
        <v>0</v>
      </c>
      <c r="H21" s="107">
        <v>0</v>
      </c>
      <c r="I21" s="107">
        <v>0</v>
      </c>
      <c r="J21" s="107">
        <v>0</v>
      </c>
      <c r="K21" s="107">
        <v>0</v>
      </c>
      <c r="L21" s="107">
        <v>0</v>
      </c>
    </row>
    <row r="22" spans="1:12" ht="18" customHeight="1">
      <c r="A22" s="127" t="s">
        <v>296</v>
      </c>
      <c r="B22" s="107">
        <v>0</v>
      </c>
      <c r="C22" s="83"/>
      <c r="D22" s="83"/>
      <c r="E22" s="107">
        <v>0</v>
      </c>
      <c r="F22" s="107">
        <v>0</v>
      </c>
      <c r="G22" s="107">
        <v>0</v>
      </c>
      <c r="H22" s="107">
        <v>0</v>
      </c>
      <c r="I22" s="107">
        <v>0</v>
      </c>
      <c r="J22" s="107">
        <v>0</v>
      </c>
      <c r="K22" s="107">
        <v>0</v>
      </c>
      <c r="L22" s="107">
        <v>0</v>
      </c>
    </row>
    <row r="23" spans="1:12" ht="18" customHeight="1" thickBot="1">
      <c r="A23" s="161" t="s">
        <v>293</v>
      </c>
      <c r="B23" s="162">
        <v>0</v>
      </c>
      <c r="C23" s="83"/>
      <c r="D23" s="83"/>
      <c r="E23" s="107">
        <v>0</v>
      </c>
      <c r="F23" s="107">
        <v>0</v>
      </c>
      <c r="G23" s="107">
        <v>0</v>
      </c>
      <c r="H23" s="107">
        <v>0</v>
      </c>
      <c r="I23" s="107">
        <v>0</v>
      </c>
      <c r="J23" s="107">
        <v>0</v>
      </c>
      <c r="K23" s="107">
        <v>0</v>
      </c>
      <c r="L23" s="107">
        <v>0</v>
      </c>
    </row>
    <row r="24" spans="1:12" ht="15.6">
      <c r="E24" s="107"/>
      <c r="F24" s="107"/>
      <c r="G24" s="107"/>
      <c r="H24" s="107"/>
      <c r="I24" s="107"/>
      <c r="J24" s="107"/>
      <c r="K24" s="107"/>
      <c r="L24" s="107"/>
    </row>
    <row r="25" spans="1:12" ht="18" customHeight="1">
      <c r="A25" s="128" t="s">
        <v>381</v>
      </c>
      <c r="E25" s="107"/>
      <c r="F25" s="107"/>
      <c r="G25" s="107"/>
      <c r="H25" s="107"/>
      <c r="I25" s="107"/>
      <c r="J25" s="107"/>
      <c r="K25" s="107"/>
      <c r="L25" s="107"/>
    </row>
    <row r="26" spans="1:12" ht="18" customHeight="1">
      <c r="A26" s="127"/>
      <c r="E26" s="107"/>
      <c r="F26" s="107"/>
      <c r="G26" s="107"/>
      <c r="H26" s="107"/>
      <c r="I26" s="107"/>
      <c r="J26" s="107"/>
      <c r="K26" s="107"/>
      <c r="L26" s="107"/>
    </row>
    <row r="27" spans="1:12" ht="15.6">
      <c r="E27" s="107"/>
      <c r="F27" s="107"/>
      <c r="G27" s="107"/>
      <c r="H27" s="107"/>
      <c r="I27" s="107"/>
      <c r="J27" s="107"/>
      <c r="K27" s="107"/>
      <c r="L27" s="107"/>
    </row>
    <row r="28" spans="1:12" ht="15.6">
      <c r="E28" s="107"/>
      <c r="F28" s="107"/>
      <c r="G28" s="107"/>
      <c r="H28" s="107"/>
      <c r="I28" s="107"/>
      <c r="J28" s="107"/>
      <c r="K28" s="107"/>
      <c r="L28" s="107"/>
    </row>
    <row r="29" spans="1:12" ht="15.6">
      <c r="E29" s="107"/>
      <c r="F29" s="107"/>
      <c r="G29" s="107"/>
      <c r="H29" s="107"/>
      <c r="I29" s="107"/>
      <c r="J29" s="107"/>
      <c r="K29" s="107"/>
      <c r="L29" s="107"/>
    </row>
    <row r="30" spans="1:12" ht="15.6">
      <c r="E30" s="107"/>
      <c r="F30" s="107"/>
      <c r="G30" s="107"/>
      <c r="H30" s="107"/>
      <c r="I30" s="107"/>
      <c r="J30" s="107"/>
      <c r="K30" s="107"/>
      <c r="L30" s="107"/>
    </row>
    <row r="31" spans="1:12" ht="15.6">
      <c r="E31" s="107"/>
      <c r="F31" s="107"/>
      <c r="G31" s="107"/>
      <c r="H31" s="107"/>
      <c r="I31" s="107"/>
      <c r="J31" s="107"/>
      <c r="K31" s="107"/>
      <c r="L31" s="107"/>
    </row>
    <row r="32" spans="1:12" ht="15.6">
      <c r="E32" s="107"/>
      <c r="F32" s="107"/>
      <c r="G32" s="107"/>
      <c r="H32" s="107"/>
      <c r="I32" s="107"/>
      <c r="J32" s="107"/>
      <c r="K32" s="107"/>
      <c r="L32" s="107"/>
    </row>
    <row r="33" spans="5:12" ht="15.6">
      <c r="E33" s="107"/>
      <c r="F33" s="107"/>
      <c r="G33" s="107"/>
      <c r="H33" s="107"/>
      <c r="I33" s="107"/>
      <c r="J33" s="107"/>
      <c r="K33" s="107"/>
      <c r="L33" s="107"/>
    </row>
    <row r="34" spans="5:12" ht="15.6">
      <c r="E34" s="107"/>
      <c r="F34" s="107"/>
      <c r="G34" s="107"/>
      <c r="H34" s="107"/>
      <c r="I34" s="107"/>
      <c r="J34" s="107"/>
      <c r="K34" s="107"/>
      <c r="L34" s="107"/>
    </row>
    <row r="35" spans="5:12" ht="15.6">
      <c r="E35" s="107"/>
      <c r="F35" s="107"/>
      <c r="G35" s="107"/>
      <c r="H35" s="107"/>
      <c r="I35" s="107"/>
      <c r="J35" s="107"/>
      <c r="K35" s="107"/>
      <c r="L35" s="107"/>
    </row>
    <row r="36" spans="5:12" ht="15.6">
      <c r="E36" s="107"/>
      <c r="F36" s="107"/>
      <c r="G36" s="107"/>
      <c r="H36" s="107"/>
      <c r="I36" s="107"/>
      <c r="J36" s="107"/>
      <c r="K36" s="107"/>
      <c r="L36" s="107"/>
    </row>
    <row r="37" spans="5:12" ht="15.6">
      <c r="E37" s="107"/>
      <c r="F37" s="107"/>
      <c r="G37" s="107"/>
      <c r="H37" s="107"/>
      <c r="I37" s="107"/>
      <c r="J37" s="107"/>
      <c r="K37" s="107"/>
      <c r="L37" s="107"/>
    </row>
    <row r="38" spans="5:12" ht="15.6">
      <c r="E38" s="107"/>
      <c r="F38" s="107"/>
      <c r="G38" s="107"/>
      <c r="H38" s="107"/>
      <c r="I38" s="107"/>
      <c r="J38" s="107"/>
      <c r="K38" s="107"/>
      <c r="L38" s="107"/>
    </row>
    <row r="39" spans="5:12" ht="15.6">
      <c r="E39" s="107"/>
      <c r="F39" s="107"/>
      <c r="G39" s="107"/>
      <c r="H39" s="107"/>
      <c r="I39" s="107"/>
      <c r="J39" s="107"/>
      <c r="K39" s="107"/>
      <c r="L39" s="107"/>
    </row>
    <row r="40" spans="5:12" ht="15.6">
      <c r="E40" s="107"/>
      <c r="F40" s="107"/>
      <c r="G40" s="107"/>
      <c r="H40" s="107"/>
      <c r="I40" s="107"/>
      <c r="J40" s="107"/>
      <c r="K40" s="107"/>
      <c r="L40" s="107"/>
    </row>
    <row r="41" spans="5:12" ht="15.6">
      <c r="E41" s="107"/>
      <c r="F41" s="107"/>
      <c r="G41" s="107"/>
      <c r="H41" s="107"/>
      <c r="I41" s="107"/>
      <c r="J41" s="107"/>
      <c r="K41" s="107"/>
      <c r="L41" s="107"/>
    </row>
    <row r="42" spans="5:12" ht="15.6">
      <c r="E42" s="107"/>
      <c r="F42" s="107"/>
      <c r="G42" s="107"/>
      <c r="H42" s="107"/>
      <c r="I42" s="107"/>
      <c r="J42" s="107"/>
      <c r="K42" s="107"/>
      <c r="L42" s="107"/>
    </row>
    <row r="43" spans="5:12" ht="15.6">
      <c r="E43" s="107"/>
      <c r="F43" s="107"/>
      <c r="G43" s="107"/>
      <c r="H43" s="107"/>
      <c r="I43" s="107"/>
      <c r="J43" s="107"/>
      <c r="K43" s="107"/>
      <c r="L43" s="107"/>
    </row>
  </sheetData>
  <pageMargins left="0.70866141732283472" right="0.70866141732283472" top="0.74803149606299213" bottom="0.74803149606299213" header="0.31496062992125984" footer="0.31496062992125984"/>
  <pageSetup paperSize="9" scale="6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75" zoomScaleNormal="75" workbookViewId="0"/>
  </sheetViews>
  <sheetFormatPr baseColWidth="10" defaultColWidth="11.44140625" defaultRowHeight="13.2"/>
  <cols>
    <col min="1" max="1" width="91" style="85" customWidth="1"/>
    <col min="2" max="2" width="23.88671875" style="85" customWidth="1"/>
    <col min="3" max="7" width="17.5546875" style="85" hidden="1" customWidth="1"/>
    <col min="8" max="8" width="15.6640625" style="85" hidden="1" customWidth="1"/>
    <col min="9" max="9" width="19.109375" style="85" hidden="1" customWidth="1"/>
    <col min="10" max="10" width="15.6640625" style="85" hidden="1" customWidth="1"/>
    <col min="11" max="16384" width="11.44140625" style="85"/>
  </cols>
  <sheetData>
    <row r="1" spans="1:10" ht="60" customHeight="1">
      <c r="A1" s="164" t="s">
        <v>297</v>
      </c>
      <c r="B1" s="165" t="s">
        <v>496</v>
      </c>
    </row>
    <row r="2" spans="1:10" ht="12.9" customHeight="1" thickBot="1">
      <c r="A2" s="166"/>
      <c r="B2" s="167"/>
    </row>
    <row r="3" spans="1:10" ht="33" customHeight="1">
      <c r="A3" s="32" t="s">
        <v>497</v>
      </c>
      <c r="B3" s="168"/>
    </row>
    <row r="4" spans="1:10" ht="20.100000000000001" customHeight="1">
      <c r="A4" s="12" t="s">
        <v>488</v>
      </c>
      <c r="B4" s="169"/>
    </row>
    <row r="5" spans="1:10" ht="15" customHeight="1" thickBot="1">
      <c r="A5" s="170"/>
      <c r="B5" s="171"/>
    </row>
    <row r="6" spans="1:10" ht="15" customHeight="1">
      <c r="A6" s="172"/>
      <c r="B6" s="173"/>
    </row>
    <row r="7" spans="1:10" ht="12.9" customHeight="1">
      <c r="A7" s="172"/>
      <c r="B7" s="173"/>
    </row>
    <row r="8" spans="1:10" ht="21" customHeight="1">
      <c r="A8" s="174" t="s">
        <v>298</v>
      </c>
      <c r="B8" s="173"/>
      <c r="C8" s="22">
        <v>11200</v>
      </c>
      <c r="D8" s="22">
        <v>11201</v>
      </c>
      <c r="E8" s="22">
        <v>11202</v>
      </c>
      <c r="F8" s="22">
        <v>11203</v>
      </c>
      <c r="G8" s="22">
        <v>11204</v>
      </c>
      <c r="H8" s="22">
        <v>11205</v>
      </c>
      <c r="I8" s="22">
        <v>11206</v>
      </c>
      <c r="J8" s="22">
        <v>11300</v>
      </c>
    </row>
    <row r="9" spans="1:10" ht="12.9" customHeight="1">
      <c r="A9" s="174"/>
      <c r="B9" s="173"/>
      <c r="C9" s="22" t="s">
        <v>377</v>
      </c>
      <c r="D9" s="22" t="s">
        <v>377</v>
      </c>
      <c r="E9" s="22" t="s">
        <v>377</v>
      </c>
      <c r="F9" s="22" t="s">
        <v>377</v>
      </c>
      <c r="G9" s="22" t="s">
        <v>377</v>
      </c>
      <c r="H9" s="22" t="s">
        <v>377</v>
      </c>
      <c r="I9" s="22" t="s">
        <v>377</v>
      </c>
      <c r="J9" s="22" t="s">
        <v>377</v>
      </c>
    </row>
    <row r="10" spans="1:10" ht="18" customHeight="1" thickBot="1">
      <c r="A10" s="175" t="s">
        <v>1</v>
      </c>
      <c r="B10" s="97"/>
      <c r="C10" s="22" t="s">
        <v>468</v>
      </c>
      <c r="D10" s="22" t="s">
        <v>469</v>
      </c>
      <c r="E10" s="22" t="s">
        <v>470</v>
      </c>
      <c r="F10" s="22" t="s">
        <v>471</v>
      </c>
      <c r="G10" s="22" t="s">
        <v>472</v>
      </c>
      <c r="H10" s="22" t="s">
        <v>473</v>
      </c>
      <c r="I10" s="22" t="s">
        <v>474</v>
      </c>
      <c r="J10" s="250" t="s">
        <v>475</v>
      </c>
    </row>
    <row r="11" spans="1:10" ht="33" customHeight="1">
      <c r="A11" s="176" t="s">
        <v>4</v>
      </c>
      <c r="B11" s="100">
        <v>2020</v>
      </c>
    </row>
    <row r="12" spans="1:10" ht="18" customHeight="1">
      <c r="A12" s="142" t="s">
        <v>299</v>
      </c>
      <c r="B12" s="102">
        <v>-12341.089999999152</v>
      </c>
      <c r="C12" s="107">
        <v>-334143</v>
      </c>
      <c r="D12" s="107">
        <v>-115593.20000000019</v>
      </c>
      <c r="E12" s="107">
        <v>-86712.820000000065</v>
      </c>
      <c r="F12" s="107">
        <v>112382.83000000007</v>
      </c>
      <c r="G12" s="107">
        <v>65916.479999999981</v>
      </c>
      <c r="H12" s="107">
        <v>-144893.68999999948</v>
      </c>
      <c r="I12" s="107">
        <v>356689.80000000028</v>
      </c>
      <c r="J12" s="107">
        <v>134012.51000000024</v>
      </c>
    </row>
    <row r="13" spans="1:10" ht="15.75" customHeight="1">
      <c r="A13" s="128" t="s">
        <v>300</v>
      </c>
      <c r="B13" s="177">
        <v>56374325.299999997</v>
      </c>
      <c r="C13" s="178">
        <v>28026999.370000001</v>
      </c>
      <c r="D13" s="178">
        <v>7433467.4900000002</v>
      </c>
      <c r="E13" s="178">
        <v>1630476.63</v>
      </c>
      <c r="F13" s="178">
        <v>7167882.9700000007</v>
      </c>
      <c r="G13" s="178">
        <v>1183040.02</v>
      </c>
      <c r="H13" s="178">
        <v>3216586.83</v>
      </c>
      <c r="I13" s="178">
        <v>3863787.48</v>
      </c>
      <c r="J13" s="178">
        <v>3852084.5100000002</v>
      </c>
    </row>
    <row r="14" spans="1:10" ht="15.75" customHeight="1">
      <c r="A14" s="143" t="s">
        <v>301</v>
      </c>
      <c r="B14" s="178">
        <v>0</v>
      </c>
      <c r="C14" s="178">
        <v>0</v>
      </c>
      <c r="D14" s="178">
        <v>0</v>
      </c>
      <c r="E14" s="178">
        <v>0</v>
      </c>
      <c r="F14" s="178">
        <v>0</v>
      </c>
      <c r="G14" s="178">
        <v>0</v>
      </c>
      <c r="H14" s="178">
        <v>0</v>
      </c>
      <c r="I14" s="178">
        <v>0</v>
      </c>
      <c r="J14" s="178">
        <v>0</v>
      </c>
    </row>
    <row r="15" spans="1:10" ht="15.75" customHeight="1">
      <c r="A15" s="143" t="s">
        <v>302</v>
      </c>
      <c r="B15" s="178">
        <v>43019558.609999992</v>
      </c>
      <c r="C15" s="178">
        <v>28010749.850000001</v>
      </c>
      <c r="D15" s="178">
        <v>0</v>
      </c>
      <c r="E15" s="178">
        <v>1628911.66</v>
      </c>
      <c r="F15" s="178">
        <v>3535965.06</v>
      </c>
      <c r="G15" s="178">
        <v>1039528.41</v>
      </c>
      <c r="H15" s="178">
        <v>2611954.4700000002</v>
      </c>
      <c r="I15" s="178">
        <v>3353329.48</v>
      </c>
      <c r="J15" s="178">
        <v>2839119.68</v>
      </c>
    </row>
    <row r="16" spans="1:10" ht="15.75" customHeight="1">
      <c r="A16" s="143" t="s">
        <v>303</v>
      </c>
      <c r="B16" s="178">
        <v>3047.42</v>
      </c>
      <c r="C16" s="178">
        <v>0</v>
      </c>
      <c r="D16" s="178">
        <v>0</v>
      </c>
      <c r="E16" s="178">
        <v>576.76</v>
      </c>
      <c r="F16" s="178">
        <v>0</v>
      </c>
      <c r="G16" s="178">
        <v>0</v>
      </c>
      <c r="H16" s="178">
        <v>150</v>
      </c>
      <c r="I16" s="178">
        <v>2320.66</v>
      </c>
      <c r="J16" s="178">
        <v>0</v>
      </c>
    </row>
    <row r="17" spans="1:10" ht="15.75" customHeight="1">
      <c r="A17" s="143" t="s">
        <v>304</v>
      </c>
      <c r="B17" s="178">
        <v>0</v>
      </c>
      <c r="C17" s="178">
        <v>0</v>
      </c>
      <c r="D17" s="178">
        <v>0</v>
      </c>
      <c r="E17" s="178">
        <v>0</v>
      </c>
      <c r="F17" s="178">
        <v>0</v>
      </c>
      <c r="G17" s="178">
        <v>0</v>
      </c>
      <c r="H17" s="178">
        <v>0</v>
      </c>
      <c r="I17" s="178">
        <v>0</v>
      </c>
      <c r="J17" s="178">
        <v>0</v>
      </c>
    </row>
    <row r="18" spans="1:10" ht="15.75" customHeight="1">
      <c r="A18" s="143" t="s">
        <v>305</v>
      </c>
      <c r="B18" s="178">
        <v>250.17</v>
      </c>
      <c r="C18" s="178">
        <v>0</v>
      </c>
      <c r="D18" s="178">
        <v>0</v>
      </c>
      <c r="E18" s="178">
        <v>0</v>
      </c>
      <c r="F18" s="178">
        <v>0</v>
      </c>
      <c r="G18" s="178">
        <v>0</v>
      </c>
      <c r="H18" s="178">
        <v>0</v>
      </c>
      <c r="I18" s="178">
        <v>250.17</v>
      </c>
      <c r="J18" s="178">
        <v>0</v>
      </c>
    </row>
    <row r="19" spans="1:10" ht="15.75" customHeight="1">
      <c r="A19" s="143" t="s">
        <v>306</v>
      </c>
      <c r="B19" s="178">
        <v>13351469.099999998</v>
      </c>
      <c r="C19" s="178">
        <v>16249.52</v>
      </c>
      <c r="D19" s="178">
        <v>7433467.4900000002</v>
      </c>
      <c r="E19" s="178">
        <v>988.21</v>
      </c>
      <c r="F19" s="178">
        <v>3631917.91</v>
      </c>
      <c r="G19" s="178">
        <v>143511.60999999999</v>
      </c>
      <c r="H19" s="178">
        <v>604482.36</v>
      </c>
      <c r="I19" s="178">
        <v>507887.17</v>
      </c>
      <c r="J19" s="178">
        <v>1012964.83</v>
      </c>
    </row>
    <row r="20" spans="1:10" ht="15.75" customHeight="1">
      <c r="A20" s="128" t="s">
        <v>307</v>
      </c>
      <c r="B20" s="177">
        <v>56386666.390000008</v>
      </c>
      <c r="C20" s="178">
        <v>28361142.370000001</v>
      </c>
      <c r="D20" s="178">
        <v>7549060.6900000004</v>
      </c>
      <c r="E20" s="178">
        <v>1717189.45</v>
      </c>
      <c r="F20" s="178">
        <v>7055500.1400000006</v>
      </c>
      <c r="G20" s="178">
        <v>1117123.54</v>
      </c>
      <c r="H20" s="178">
        <v>3361480.5199999996</v>
      </c>
      <c r="I20" s="178">
        <v>3507097.6799999997</v>
      </c>
      <c r="J20" s="178">
        <v>3718072</v>
      </c>
    </row>
    <row r="21" spans="1:10" ht="15.75" customHeight="1">
      <c r="A21" s="143" t="s">
        <v>308</v>
      </c>
      <c r="B21" s="178">
        <v>35161248.930000007</v>
      </c>
      <c r="C21" s="178">
        <v>17285126.300000001</v>
      </c>
      <c r="D21" s="178">
        <v>7098824.2800000003</v>
      </c>
      <c r="E21" s="178">
        <v>549565.27</v>
      </c>
      <c r="F21" s="178">
        <v>3019586.71</v>
      </c>
      <c r="G21" s="178">
        <v>598783.67000000004</v>
      </c>
      <c r="H21" s="178">
        <v>2507379.92</v>
      </c>
      <c r="I21" s="178">
        <v>1767204.11</v>
      </c>
      <c r="J21" s="178">
        <v>2334778.67</v>
      </c>
    </row>
    <row r="22" spans="1:10" ht="15.75" customHeight="1">
      <c r="A22" s="143" t="s">
        <v>309</v>
      </c>
      <c r="B22" s="178">
        <v>9265691.25</v>
      </c>
      <c r="C22" s="178">
        <v>7589406.2999999998</v>
      </c>
      <c r="D22" s="178">
        <v>0</v>
      </c>
      <c r="E22" s="178">
        <v>662832.75</v>
      </c>
      <c r="F22" s="178">
        <v>493614.68</v>
      </c>
      <c r="G22" s="178">
        <v>235231.32</v>
      </c>
      <c r="H22" s="178">
        <v>0</v>
      </c>
      <c r="I22" s="178">
        <v>284606.2</v>
      </c>
      <c r="J22" s="178">
        <v>0</v>
      </c>
    </row>
    <row r="23" spans="1:10" ht="15.75" customHeight="1">
      <c r="A23" s="143" t="s">
        <v>310</v>
      </c>
      <c r="B23" s="178">
        <v>448186.36</v>
      </c>
      <c r="C23" s="178">
        <v>0</v>
      </c>
      <c r="D23" s="178">
        <v>448186.36</v>
      </c>
      <c r="E23" s="178">
        <v>0</v>
      </c>
      <c r="F23" s="178">
        <v>0</v>
      </c>
      <c r="G23" s="178">
        <v>0</v>
      </c>
      <c r="H23" s="178">
        <v>0</v>
      </c>
      <c r="I23" s="178">
        <v>0</v>
      </c>
      <c r="J23" s="178">
        <v>0</v>
      </c>
    </row>
    <row r="24" spans="1:10" ht="15.75" customHeight="1">
      <c r="A24" s="143" t="s">
        <v>311</v>
      </c>
      <c r="B24" s="178">
        <v>5968033.0599999996</v>
      </c>
      <c r="C24" s="178">
        <v>3485699.05</v>
      </c>
      <c r="D24" s="178">
        <v>0</v>
      </c>
      <c r="E24" s="178">
        <v>513793.83</v>
      </c>
      <c r="F24" s="178">
        <v>217543.25</v>
      </c>
      <c r="G24" s="178">
        <v>142037.31</v>
      </c>
      <c r="H24" s="178">
        <v>267177.01</v>
      </c>
      <c r="I24" s="178">
        <v>942339.65</v>
      </c>
      <c r="J24" s="178">
        <v>399442.96</v>
      </c>
    </row>
    <row r="25" spans="1:10" ht="15.75" customHeight="1">
      <c r="A25" s="143" t="s">
        <v>312</v>
      </c>
      <c r="B25" s="178">
        <v>0</v>
      </c>
      <c r="C25" s="178">
        <v>0</v>
      </c>
      <c r="D25" s="178">
        <v>0</v>
      </c>
      <c r="E25" s="178">
        <v>0</v>
      </c>
      <c r="F25" s="178">
        <v>0</v>
      </c>
      <c r="G25" s="178">
        <v>0</v>
      </c>
      <c r="H25" s="178">
        <v>0</v>
      </c>
      <c r="I25" s="178">
        <v>0</v>
      </c>
      <c r="J25" s="178">
        <v>0</v>
      </c>
    </row>
    <row r="26" spans="1:10" ht="15.75" customHeight="1">
      <c r="A26" s="143" t="s">
        <v>313</v>
      </c>
      <c r="B26" s="178">
        <v>4493.8300000000008</v>
      </c>
      <c r="C26" s="178">
        <v>910.72</v>
      </c>
      <c r="D26" s="178">
        <v>2050.0500000000002</v>
      </c>
      <c r="E26" s="178">
        <v>127.13</v>
      </c>
      <c r="F26" s="178">
        <v>772.19</v>
      </c>
      <c r="G26" s="178">
        <v>289.37</v>
      </c>
      <c r="H26" s="178">
        <v>344.37</v>
      </c>
      <c r="I26" s="178">
        <v>0</v>
      </c>
      <c r="J26" s="178">
        <v>0</v>
      </c>
    </row>
    <row r="27" spans="1:10" ht="15.75" customHeight="1">
      <c r="A27" s="143" t="s">
        <v>314</v>
      </c>
      <c r="B27" s="178">
        <v>5539012.96</v>
      </c>
      <c r="C27" s="178">
        <v>0</v>
      </c>
      <c r="D27" s="178">
        <v>0</v>
      </c>
      <c r="E27" s="178">
        <v>-9129.5300000000007</v>
      </c>
      <c r="F27" s="178">
        <v>3323983.31</v>
      </c>
      <c r="G27" s="178">
        <v>140781.87</v>
      </c>
      <c r="H27" s="178">
        <v>586579.22</v>
      </c>
      <c r="I27" s="178">
        <v>512947.72</v>
      </c>
      <c r="J27" s="178">
        <v>983850.37</v>
      </c>
    </row>
    <row r="28" spans="1:10" ht="18" customHeight="1">
      <c r="A28" s="142" t="s">
        <v>315</v>
      </c>
      <c r="B28" s="102">
        <v>-1316104.82</v>
      </c>
      <c r="C28" s="107">
        <v>-929563.86</v>
      </c>
      <c r="D28" s="107">
        <v>-180776.06</v>
      </c>
      <c r="E28" s="107">
        <v>-22089.48</v>
      </c>
      <c r="F28" s="107">
        <v>-47082.63</v>
      </c>
      <c r="G28" s="107">
        <v>-23502.59</v>
      </c>
      <c r="H28" s="107">
        <v>-29601.27</v>
      </c>
      <c r="I28" s="107">
        <v>-45677.58</v>
      </c>
      <c r="J28" s="107">
        <v>-37811.35</v>
      </c>
    </row>
    <row r="29" spans="1:10" ht="15.75" customHeight="1">
      <c r="A29" s="128" t="s">
        <v>316</v>
      </c>
      <c r="B29" s="177">
        <v>65708.86</v>
      </c>
      <c r="C29" s="178">
        <v>65708.86</v>
      </c>
      <c r="D29" s="178">
        <v>0</v>
      </c>
      <c r="E29" s="178">
        <v>0</v>
      </c>
      <c r="F29" s="178">
        <v>0</v>
      </c>
      <c r="G29" s="178">
        <v>0</v>
      </c>
      <c r="H29" s="178">
        <v>0</v>
      </c>
      <c r="I29" s="178">
        <v>0</v>
      </c>
      <c r="J29" s="178">
        <v>0</v>
      </c>
    </row>
    <row r="30" spans="1:10" ht="15.75" customHeight="1">
      <c r="A30" s="143" t="s">
        <v>317</v>
      </c>
      <c r="B30" s="178">
        <v>0</v>
      </c>
      <c r="C30" s="178">
        <v>0</v>
      </c>
      <c r="D30" s="178">
        <v>0</v>
      </c>
      <c r="E30" s="178">
        <v>0</v>
      </c>
      <c r="F30" s="178">
        <v>0</v>
      </c>
      <c r="G30" s="178">
        <v>0</v>
      </c>
      <c r="H30" s="178">
        <v>0</v>
      </c>
      <c r="I30" s="178">
        <v>0</v>
      </c>
      <c r="J30" s="178">
        <v>0</v>
      </c>
    </row>
    <row r="31" spans="1:10" ht="15.75" customHeight="1">
      <c r="A31" s="143" t="s">
        <v>318</v>
      </c>
      <c r="B31" s="178">
        <v>65708.86</v>
      </c>
      <c r="C31" s="178">
        <v>65708.86</v>
      </c>
      <c r="D31" s="178">
        <v>0</v>
      </c>
      <c r="E31" s="178">
        <v>0</v>
      </c>
      <c r="F31" s="178">
        <v>0</v>
      </c>
      <c r="G31" s="178">
        <v>0</v>
      </c>
      <c r="H31" s="178">
        <v>0</v>
      </c>
      <c r="I31" s="178">
        <v>0</v>
      </c>
      <c r="J31" s="178">
        <v>0</v>
      </c>
    </row>
    <row r="32" spans="1:10" ht="15.75" customHeight="1">
      <c r="A32" s="143" t="s">
        <v>319</v>
      </c>
      <c r="B32" s="178">
        <v>0</v>
      </c>
      <c r="C32" s="178">
        <v>0</v>
      </c>
      <c r="D32" s="178">
        <v>0</v>
      </c>
      <c r="E32" s="178">
        <v>0</v>
      </c>
      <c r="F32" s="178">
        <v>0</v>
      </c>
      <c r="G32" s="178">
        <v>0</v>
      </c>
      <c r="H32" s="178">
        <v>0</v>
      </c>
      <c r="I32" s="178">
        <v>0</v>
      </c>
      <c r="J32" s="178">
        <v>0</v>
      </c>
    </row>
    <row r="33" spans="1:10" ht="15.75" customHeight="1">
      <c r="A33" s="128" t="s">
        <v>320</v>
      </c>
      <c r="B33" s="177">
        <v>1381813.6800000002</v>
      </c>
      <c r="C33" s="178">
        <v>995272.72</v>
      </c>
      <c r="D33" s="178">
        <v>180776.06</v>
      </c>
      <c r="E33" s="178">
        <v>22089.48</v>
      </c>
      <c r="F33" s="178">
        <v>47082.63</v>
      </c>
      <c r="G33" s="178">
        <v>23502.59</v>
      </c>
      <c r="H33" s="178">
        <v>29601.27</v>
      </c>
      <c r="I33" s="178">
        <v>45677.58</v>
      </c>
      <c r="J33" s="178">
        <v>37811.35</v>
      </c>
    </row>
    <row r="34" spans="1:10" ht="15.75" customHeight="1">
      <c r="A34" s="143" t="s">
        <v>321</v>
      </c>
      <c r="B34" s="178">
        <v>1315813.6800000002</v>
      </c>
      <c r="C34" s="178">
        <v>929272.72</v>
      </c>
      <c r="D34" s="178">
        <v>180776.06</v>
      </c>
      <c r="E34" s="178">
        <v>22089.48</v>
      </c>
      <c r="F34" s="178">
        <v>47082.63</v>
      </c>
      <c r="G34" s="178">
        <v>23502.59</v>
      </c>
      <c r="H34" s="178">
        <v>29601.27</v>
      </c>
      <c r="I34" s="178">
        <v>45677.58</v>
      </c>
      <c r="J34" s="178">
        <v>37811.35</v>
      </c>
    </row>
    <row r="35" spans="1:10" ht="15.75" customHeight="1">
      <c r="A35" s="143" t="s">
        <v>322</v>
      </c>
      <c r="B35" s="178">
        <v>66000</v>
      </c>
      <c r="C35" s="178">
        <v>66000</v>
      </c>
      <c r="D35" s="178">
        <v>0</v>
      </c>
      <c r="E35" s="178">
        <v>0</v>
      </c>
      <c r="F35" s="178">
        <v>0</v>
      </c>
      <c r="G35" s="178">
        <v>0</v>
      </c>
      <c r="H35" s="178">
        <v>0</v>
      </c>
      <c r="I35" s="178">
        <v>0</v>
      </c>
      <c r="J35" s="178">
        <v>0</v>
      </c>
    </row>
    <row r="36" spans="1:10" ht="15.75" customHeight="1">
      <c r="A36" s="143" t="s">
        <v>323</v>
      </c>
      <c r="B36" s="178">
        <v>0</v>
      </c>
      <c r="C36" s="178">
        <v>0</v>
      </c>
      <c r="D36" s="178">
        <v>0</v>
      </c>
      <c r="E36" s="178">
        <v>0</v>
      </c>
      <c r="F36" s="178">
        <v>0</v>
      </c>
      <c r="G36" s="178">
        <v>0</v>
      </c>
      <c r="H36" s="178">
        <v>0</v>
      </c>
      <c r="I36" s="178">
        <v>0</v>
      </c>
      <c r="J36" s="178">
        <v>0</v>
      </c>
    </row>
    <row r="37" spans="1:10" ht="18" customHeight="1">
      <c r="A37" s="142" t="s">
        <v>324</v>
      </c>
      <c r="B37" s="102">
        <v>3305942.94</v>
      </c>
      <c r="C37" s="107">
        <v>3296081.08</v>
      </c>
      <c r="D37" s="107">
        <v>10060.61</v>
      </c>
      <c r="E37" s="107">
        <v>0</v>
      </c>
      <c r="F37" s="107">
        <v>-198.75</v>
      </c>
      <c r="G37" s="107">
        <v>0</v>
      </c>
      <c r="H37" s="107">
        <v>0</v>
      </c>
      <c r="I37" s="107">
        <v>0</v>
      </c>
      <c r="J37" s="107">
        <v>0</v>
      </c>
    </row>
    <row r="38" spans="1:10" ht="15.75" customHeight="1">
      <c r="A38" s="128" t="s">
        <v>325</v>
      </c>
      <c r="B38" s="177">
        <v>0</v>
      </c>
      <c r="C38" s="178">
        <v>0</v>
      </c>
      <c r="D38" s="178">
        <v>0</v>
      </c>
      <c r="E38" s="178">
        <v>0</v>
      </c>
      <c r="F38" s="178">
        <v>0</v>
      </c>
      <c r="G38" s="178">
        <v>0</v>
      </c>
      <c r="H38" s="178">
        <v>0</v>
      </c>
      <c r="I38" s="178">
        <v>0</v>
      </c>
      <c r="J38" s="178">
        <v>0</v>
      </c>
    </row>
    <row r="39" spans="1:10" ht="15.75" customHeight="1">
      <c r="A39" s="143" t="s">
        <v>326</v>
      </c>
      <c r="B39" s="178">
        <v>0</v>
      </c>
      <c r="C39" s="178">
        <v>0</v>
      </c>
      <c r="D39" s="178">
        <v>0</v>
      </c>
      <c r="E39" s="178">
        <v>0</v>
      </c>
      <c r="F39" s="178">
        <v>0</v>
      </c>
      <c r="G39" s="178">
        <v>0</v>
      </c>
      <c r="H39" s="178">
        <v>0</v>
      </c>
      <c r="I39" s="178">
        <v>0</v>
      </c>
      <c r="J39" s="178">
        <v>0</v>
      </c>
    </row>
    <row r="40" spans="1:10" ht="15.75" customHeight="1">
      <c r="A40" s="128" t="s">
        <v>327</v>
      </c>
      <c r="B40" s="177">
        <v>0</v>
      </c>
      <c r="C40" s="178">
        <v>0</v>
      </c>
      <c r="D40" s="178">
        <v>0</v>
      </c>
      <c r="E40" s="178">
        <v>0</v>
      </c>
      <c r="F40" s="178">
        <v>0</v>
      </c>
      <c r="G40" s="178">
        <v>0</v>
      </c>
      <c r="H40" s="178">
        <v>0</v>
      </c>
      <c r="I40" s="178">
        <v>0</v>
      </c>
      <c r="J40" s="178">
        <v>0</v>
      </c>
    </row>
    <row r="41" spans="1:10" ht="15.75" customHeight="1">
      <c r="A41" s="143" t="s">
        <v>328</v>
      </c>
      <c r="B41" s="178">
        <v>0</v>
      </c>
      <c r="C41" s="178">
        <v>0</v>
      </c>
      <c r="D41" s="178">
        <v>0</v>
      </c>
      <c r="E41" s="178">
        <v>0</v>
      </c>
      <c r="F41" s="178">
        <v>0</v>
      </c>
      <c r="G41" s="178">
        <v>0</v>
      </c>
      <c r="H41" s="178">
        <v>0</v>
      </c>
      <c r="I41" s="178">
        <v>0</v>
      </c>
      <c r="J41" s="178">
        <v>0</v>
      </c>
    </row>
    <row r="42" spans="1:10" ht="15.75" customHeight="1">
      <c r="A42" s="128" t="s">
        <v>329</v>
      </c>
      <c r="B42" s="177">
        <v>3319368</v>
      </c>
      <c r="C42" s="178">
        <v>3304011.44</v>
      </c>
      <c r="D42" s="178">
        <v>15260.56</v>
      </c>
      <c r="E42" s="178">
        <v>0</v>
      </c>
      <c r="F42" s="178">
        <v>96</v>
      </c>
      <c r="G42" s="178">
        <v>0</v>
      </c>
      <c r="H42" s="178">
        <v>0</v>
      </c>
      <c r="I42" s="178">
        <v>0</v>
      </c>
      <c r="J42" s="178">
        <v>0</v>
      </c>
    </row>
    <row r="43" spans="1:10" ht="15.75" customHeight="1">
      <c r="A43" s="143" t="s">
        <v>330</v>
      </c>
      <c r="B43" s="178">
        <v>0</v>
      </c>
      <c r="C43" s="178">
        <v>0</v>
      </c>
      <c r="D43" s="178">
        <v>0</v>
      </c>
      <c r="E43" s="178">
        <v>0</v>
      </c>
      <c r="F43" s="178">
        <v>0</v>
      </c>
      <c r="G43" s="178">
        <v>0</v>
      </c>
      <c r="H43" s="178">
        <v>0</v>
      </c>
      <c r="I43" s="178">
        <v>0</v>
      </c>
      <c r="J43" s="178">
        <v>0</v>
      </c>
    </row>
    <row r="44" spans="1:10" ht="15.75" customHeight="1">
      <c r="A44" s="143" t="s">
        <v>331</v>
      </c>
      <c r="B44" s="178">
        <v>3297306.66</v>
      </c>
      <c r="C44" s="178">
        <v>3297306.66</v>
      </c>
      <c r="D44" s="178">
        <v>0</v>
      </c>
      <c r="E44" s="178">
        <v>0</v>
      </c>
      <c r="F44" s="178">
        <v>0</v>
      </c>
      <c r="G44" s="178">
        <v>0</v>
      </c>
      <c r="H44" s="178">
        <v>0</v>
      </c>
      <c r="I44" s="178">
        <v>0</v>
      </c>
      <c r="J44" s="178">
        <v>0</v>
      </c>
    </row>
    <row r="45" spans="1:10" ht="15.75" customHeight="1">
      <c r="A45" s="143" t="s">
        <v>332</v>
      </c>
      <c r="B45" s="178">
        <v>22061.34</v>
      </c>
      <c r="C45" s="178">
        <v>6704.78</v>
      </c>
      <c r="D45" s="178">
        <v>15260.56</v>
      </c>
      <c r="E45" s="178">
        <v>0</v>
      </c>
      <c r="F45" s="178">
        <v>96</v>
      </c>
      <c r="G45" s="178">
        <v>0</v>
      </c>
      <c r="H45" s="178">
        <v>0</v>
      </c>
      <c r="I45" s="178">
        <v>0</v>
      </c>
      <c r="J45" s="178">
        <v>0</v>
      </c>
    </row>
    <row r="46" spans="1:10" ht="15.75" customHeight="1">
      <c r="A46" s="128" t="s">
        <v>333</v>
      </c>
      <c r="B46" s="177">
        <v>13425.06</v>
      </c>
      <c r="C46" s="178">
        <v>7930.36</v>
      </c>
      <c r="D46" s="178">
        <v>5199.95</v>
      </c>
      <c r="E46" s="178">
        <v>0</v>
      </c>
      <c r="F46" s="178">
        <v>294.75</v>
      </c>
      <c r="G46" s="178">
        <v>0</v>
      </c>
      <c r="H46" s="178">
        <v>0</v>
      </c>
      <c r="I46" s="178">
        <v>0</v>
      </c>
      <c r="J46" s="178">
        <v>0</v>
      </c>
    </row>
    <row r="47" spans="1:10" ht="15.75" customHeight="1">
      <c r="A47" s="143" t="s">
        <v>334</v>
      </c>
      <c r="B47" s="178">
        <v>199.95</v>
      </c>
      <c r="C47" s="178">
        <v>0</v>
      </c>
      <c r="D47" s="178">
        <v>199.95</v>
      </c>
      <c r="E47" s="178">
        <v>0</v>
      </c>
      <c r="F47" s="178">
        <v>0</v>
      </c>
      <c r="G47" s="178">
        <v>0</v>
      </c>
      <c r="H47" s="178">
        <v>0</v>
      </c>
      <c r="I47" s="178">
        <v>0</v>
      </c>
      <c r="J47" s="178">
        <v>0</v>
      </c>
    </row>
    <row r="48" spans="1:10" ht="15.75" customHeight="1">
      <c r="A48" s="143" t="s">
        <v>335</v>
      </c>
      <c r="B48" s="178">
        <v>0</v>
      </c>
      <c r="C48" s="178">
        <v>0</v>
      </c>
      <c r="D48" s="178">
        <v>0</v>
      </c>
      <c r="E48" s="178">
        <v>0</v>
      </c>
      <c r="F48" s="178">
        <v>0</v>
      </c>
      <c r="G48" s="178">
        <v>0</v>
      </c>
      <c r="H48" s="178">
        <v>0</v>
      </c>
      <c r="I48" s="178">
        <v>0</v>
      </c>
      <c r="J48" s="178">
        <v>0</v>
      </c>
    </row>
    <row r="49" spans="1:10" ht="15.75" customHeight="1">
      <c r="A49" s="143" t="s">
        <v>336</v>
      </c>
      <c r="B49" s="178">
        <v>13225.11</v>
      </c>
      <c r="C49" s="178">
        <v>7930.36</v>
      </c>
      <c r="D49" s="178">
        <v>5000</v>
      </c>
      <c r="E49" s="178">
        <v>0</v>
      </c>
      <c r="F49" s="178">
        <v>294.75</v>
      </c>
      <c r="G49" s="178">
        <v>0</v>
      </c>
      <c r="H49" s="178">
        <v>0</v>
      </c>
      <c r="I49" s="178">
        <v>0</v>
      </c>
      <c r="J49" s="178">
        <v>0</v>
      </c>
    </row>
    <row r="50" spans="1:10" ht="18" customHeight="1">
      <c r="A50" s="142" t="s">
        <v>337</v>
      </c>
      <c r="B50" s="102">
        <v>73.840000000000146</v>
      </c>
      <c r="C50" s="107">
        <v>0</v>
      </c>
      <c r="D50" s="107">
        <v>0</v>
      </c>
      <c r="E50" s="107">
        <v>0</v>
      </c>
      <c r="F50" s="107">
        <v>0</v>
      </c>
      <c r="G50" s="107">
        <v>0</v>
      </c>
      <c r="H50" s="107">
        <v>0</v>
      </c>
      <c r="I50" s="107">
        <v>73.840000000000146</v>
      </c>
      <c r="J50" s="107">
        <v>0</v>
      </c>
    </row>
    <row r="51" spans="1:10" ht="15.75" customHeight="1">
      <c r="A51" s="128" t="s">
        <v>338</v>
      </c>
      <c r="B51" s="177">
        <v>9038.5499999999993</v>
      </c>
      <c r="C51" s="178">
        <v>0</v>
      </c>
      <c r="D51" s="178">
        <v>0</v>
      </c>
      <c r="E51" s="178">
        <v>0</v>
      </c>
      <c r="F51" s="178">
        <v>0</v>
      </c>
      <c r="G51" s="178">
        <v>0</v>
      </c>
      <c r="H51" s="178">
        <v>0</v>
      </c>
      <c r="I51" s="178">
        <v>9038.5499999999993</v>
      </c>
      <c r="J51" s="178">
        <v>0</v>
      </c>
    </row>
    <row r="52" spans="1:10" ht="15.75" customHeight="1">
      <c r="A52" s="128" t="s">
        <v>339</v>
      </c>
      <c r="B52" s="177">
        <v>8964.7099999999991</v>
      </c>
      <c r="C52" s="178">
        <v>0</v>
      </c>
      <c r="D52" s="178">
        <v>0</v>
      </c>
      <c r="E52" s="178">
        <v>0</v>
      </c>
      <c r="F52" s="178">
        <v>0</v>
      </c>
      <c r="G52" s="178">
        <v>0</v>
      </c>
      <c r="H52" s="178">
        <v>0</v>
      </c>
      <c r="I52" s="178">
        <v>8964.7099999999991</v>
      </c>
      <c r="J52" s="178">
        <v>0</v>
      </c>
    </row>
    <row r="53" spans="1:10" ht="18" customHeight="1">
      <c r="A53" s="142" t="s">
        <v>340</v>
      </c>
      <c r="B53" s="102">
        <v>0</v>
      </c>
      <c r="C53" s="107">
        <v>0</v>
      </c>
      <c r="D53" s="107">
        <v>0</v>
      </c>
      <c r="E53" s="107">
        <v>0</v>
      </c>
      <c r="F53" s="107">
        <v>0</v>
      </c>
      <c r="G53" s="107">
        <v>0</v>
      </c>
      <c r="H53" s="107">
        <v>0</v>
      </c>
      <c r="I53" s="107">
        <v>0</v>
      </c>
      <c r="J53" s="107">
        <v>0</v>
      </c>
    </row>
    <row r="54" spans="1:10" ht="18" customHeight="1">
      <c r="A54" s="179" t="s">
        <v>341</v>
      </c>
      <c r="B54" s="233"/>
      <c r="C54" s="233"/>
      <c r="D54" s="233"/>
      <c r="E54" s="233"/>
      <c r="F54" s="233"/>
      <c r="G54" s="233"/>
      <c r="H54" s="233"/>
      <c r="I54" s="233"/>
      <c r="J54" s="233"/>
    </row>
    <row r="55" spans="1:10" ht="18" customHeight="1" thickBot="1">
      <c r="A55" s="259" t="s">
        <v>342</v>
      </c>
      <c r="B55" s="233">
        <v>1977570.870000001</v>
      </c>
      <c r="C55" s="233">
        <v>2032374.2200000002</v>
      </c>
      <c r="D55" s="233">
        <v>-286308.6500000002</v>
      </c>
      <c r="E55" s="233">
        <v>-108802.30000000006</v>
      </c>
      <c r="F55" s="233">
        <v>65101.450000000077</v>
      </c>
      <c r="G55" s="233">
        <v>42413.889999999985</v>
      </c>
      <c r="H55" s="233">
        <v>-174494.95999999947</v>
      </c>
      <c r="I55" s="233">
        <v>311086.06000000029</v>
      </c>
      <c r="J55" s="233">
        <v>96201.160000000236</v>
      </c>
    </row>
    <row r="56" spans="1:10" ht="18" customHeight="1">
      <c r="A56" s="260" t="s">
        <v>343</v>
      </c>
      <c r="B56" s="261">
        <v>5323835.38</v>
      </c>
      <c r="C56" s="178">
        <v>653272.13</v>
      </c>
      <c r="D56" s="178">
        <v>1224345.1399999999</v>
      </c>
      <c r="E56" s="178">
        <v>232364.92</v>
      </c>
      <c r="F56" s="178">
        <v>386310.13</v>
      </c>
      <c r="G56" s="178">
        <v>53706.78</v>
      </c>
      <c r="H56" s="178">
        <v>572569.68000000005</v>
      </c>
      <c r="I56" s="178">
        <v>1059938.18</v>
      </c>
      <c r="J56" s="178">
        <v>1141328.42</v>
      </c>
    </row>
    <row r="57" spans="1:10" ht="18" customHeight="1" thickBot="1">
      <c r="A57" s="138" t="s">
        <v>344</v>
      </c>
      <c r="B57" s="227">
        <v>7301406.25</v>
      </c>
      <c r="C57" s="178">
        <v>2685646.35</v>
      </c>
      <c r="D57" s="178">
        <v>938036.49</v>
      </c>
      <c r="E57" s="178">
        <v>123562.62</v>
      </c>
      <c r="F57" s="178">
        <v>451411.58</v>
      </c>
      <c r="G57" s="178">
        <v>96120.67</v>
      </c>
      <c r="H57" s="178">
        <v>398074.72</v>
      </c>
      <c r="I57" s="178">
        <v>1371024.24</v>
      </c>
      <c r="J57" s="178">
        <v>1237529.58</v>
      </c>
    </row>
    <row r="58" spans="1:10" ht="12.75" customHeight="1"/>
    <row r="59" spans="1:10" ht="12.75" customHeight="1"/>
    <row r="60" spans="1:10" ht="18" customHeight="1">
      <c r="A60" s="128" t="s">
        <v>381</v>
      </c>
      <c r="B60" s="98"/>
    </row>
    <row r="61" spans="1:10" ht="18" customHeight="1">
      <c r="A61" s="127"/>
      <c r="B61" s="98"/>
    </row>
    <row r="62" spans="1:10">
      <c r="B62" s="98"/>
    </row>
  </sheetData>
  <pageMargins left="0.70866141732283472" right="0.70866141732283472" top="0.74803149606299213" bottom="0.74803149606299213" header="0.31496062992125984" footer="0.31496062992125984"/>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H84"/>
  <sheetViews>
    <sheetView zoomScale="75" workbookViewId="0">
      <selection activeCell="B1" sqref="B1"/>
    </sheetView>
  </sheetViews>
  <sheetFormatPr baseColWidth="10" defaultColWidth="11.44140625" defaultRowHeight="13.2"/>
  <cols>
    <col min="1" max="1" width="3.44140625" style="117" customWidth="1"/>
    <col min="2" max="2" width="39.88671875" style="85" customWidth="1"/>
    <col min="3" max="3" width="19.33203125" style="85" customWidth="1"/>
    <col min="4" max="4" width="18" style="85" customWidth="1"/>
    <col min="5" max="5" width="19.33203125" style="85" customWidth="1"/>
    <col min="6" max="6" width="19.6640625" style="85" customWidth="1"/>
    <col min="7" max="9" width="20.33203125" style="85" customWidth="1"/>
    <col min="10" max="10" width="19.44140625" style="85" customWidth="1"/>
    <col min="11" max="12" width="18" style="85" customWidth="1"/>
    <col min="13" max="15" width="6.33203125" style="85" customWidth="1"/>
    <col min="16" max="16384" width="11.44140625" style="85"/>
  </cols>
  <sheetData>
    <row r="1" spans="1:216" s="82" customFormat="1" ht="60" customHeight="1">
      <c r="A1" s="4"/>
      <c r="B1" s="5"/>
      <c r="C1" s="8"/>
      <c r="D1" s="8"/>
      <c r="E1" s="8"/>
      <c r="F1" s="8"/>
      <c r="G1" s="8"/>
      <c r="H1" s="8"/>
      <c r="I1" s="8"/>
      <c r="J1" s="8"/>
      <c r="K1" s="5"/>
      <c r="L1" s="6" t="s">
        <v>0</v>
      </c>
      <c r="N1" s="267">
        <v>2020</v>
      </c>
      <c r="O1" s="267"/>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row>
    <row r="2" spans="1:216" s="82" customFormat="1" ht="12.9" customHeight="1" thickBot="1">
      <c r="A2" s="4"/>
      <c r="B2" s="5"/>
      <c r="C2" s="8"/>
      <c r="D2" s="8"/>
      <c r="E2" s="8"/>
      <c r="F2" s="8"/>
      <c r="G2" s="8"/>
      <c r="H2" s="8"/>
      <c r="I2" s="8"/>
      <c r="J2" s="8"/>
      <c r="K2" s="5"/>
      <c r="L2" s="6"/>
      <c r="M2" s="47"/>
      <c r="N2" s="180"/>
      <c r="O2" s="180"/>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row>
    <row r="3" spans="1:216" s="82" customFormat="1" ht="33" customHeight="1">
      <c r="A3" s="32" t="s">
        <v>498</v>
      </c>
      <c r="B3" s="32" t="s">
        <v>487</v>
      </c>
      <c r="C3" s="9"/>
      <c r="D3" s="10"/>
      <c r="E3" s="10"/>
      <c r="F3" s="10"/>
      <c r="G3" s="10"/>
      <c r="H3" s="10"/>
      <c r="I3" s="10"/>
      <c r="J3" s="228"/>
      <c r="K3" s="228"/>
      <c r="L3" s="226"/>
      <c r="M3" s="226"/>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row>
    <row r="4" spans="1:216" s="82" customFormat="1" ht="20.100000000000001" customHeight="1">
      <c r="A4" s="12" t="s">
        <v>488</v>
      </c>
      <c r="B4" s="16"/>
      <c r="C4" s="34"/>
      <c r="D4" s="16"/>
      <c r="E4" s="16"/>
      <c r="F4" s="16"/>
      <c r="G4" s="16"/>
      <c r="H4" s="16"/>
      <c r="I4" s="16"/>
      <c r="J4" s="30"/>
      <c r="K4" s="30"/>
      <c r="L4" s="30"/>
      <c r="M4" s="4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row>
    <row r="5" spans="1:216" s="82" customFormat="1" ht="18" customHeight="1" thickBot="1">
      <c r="A5" s="181"/>
      <c r="B5" s="182"/>
      <c r="C5" s="149"/>
      <c r="D5" s="182"/>
      <c r="E5" s="182"/>
      <c r="F5" s="182"/>
      <c r="G5" s="182"/>
      <c r="H5" s="182"/>
      <c r="I5" s="182"/>
      <c r="J5" s="183"/>
      <c r="K5" s="183"/>
      <c r="L5" s="24" t="s">
        <v>489</v>
      </c>
      <c r="M5" s="268">
        <v>5057353</v>
      </c>
      <c r="N5" s="268"/>
      <c r="O5" s="26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row>
    <row r="6" spans="1:216" s="82" customFormat="1" ht="12.9" customHeight="1">
      <c r="A6" s="49"/>
      <c r="B6" s="50"/>
      <c r="D6" s="50"/>
      <c r="E6" s="50"/>
      <c r="F6" s="50"/>
      <c r="G6" s="50"/>
      <c r="H6" s="50"/>
      <c r="I6" s="50"/>
      <c r="J6" s="51"/>
      <c r="K6" s="51"/>
      <c r="L6" s="51"/>
      <c r="M6" s="52"/>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row>
    <row r="7" spans="1:216" s="82" customFormat="1" ht="12.9" customHeight="1">
      <c r="A7" s="53"/>
      <c r="B7" s="53"/>
      <c r="C7" s="53"/>
      <c r="D7" s="53"/>
      <c r="E7" s="53"/>
      <c r="F7" s="54"/>
      <c r="G7" s="54"/>
      <c r="H7" s="53"/>
      <c r="I7" s="53"/>
      <c r="J7" s="53"/>
      <c r="K7" s="53"/>
      <c r="L7" s="53"/>
      <c r="M7" s="53"/>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row>
    <row r="8" spans="1:216" s="82" customFormat="1" ht="21" customHeight="1">
      <c r="A8" s="55" t="s">
        <v>345</v>
      </c>
      <c r="B8" s="53"/>
      <c r="C8" s="53"/>
      <c r="D8" s="53"/>
      <c r="E8" s="53"/>
      <c r="F8" s="54"/>
      <c r="G8" s="54"/>
      <c r="H8" s="53"/>
      <c r="I8" s="53"/>
      <c r="J8" s="53"/>
      <c r="K8" s="53"/>
      <c r="L8" s="53"/>
      <c r="M8" s="53"/>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row>
    <row r="9" spans="1:216" s="82" customFormat="1" ht="18" customHeight="1">
      <c r="A9" s="18"/>
      <c r="B9" s="53"/>
      <c r="C9" s="53"/>
      <c r="D9" s="53"/>
      <c r="E9" s="53"/>
      <c r="F9" s="54"/>
      <c r="G9" s="54"/>
      <c r="H9" s="53"/>
      <c r="I9" s="53"/>
      <c r="J9" s="53"/>
      <c r="K9" s="53"/>
      <c r="L9" s="53"/>
      <c r="M9" s="53"/>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row>
    <row r="10" spans="1:216" s="82" customFormat="1" ht="12.9" customHeight="1">
      <c r="A10" s="59"/>
      <c r="B10" s="53"/>
      <c r="C10" s="53"/>
      <c r="D10" s="53"/>
      <c r="E10" s="53"/>
      <c r="F10" s="54"/>
      <c r="G10" s="54"/>
      <c r="H10" s="53"/>
      <c r="I10" s="53"/>
      <c r="J10" s="53"/>
      <c r="K10" s="53"/>
      <c r="L10" s="53"/>
      <c r="M10" s="53"/>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row>
    <row r="11" spans="1:216" s="82" customFormat="1" ht="18" customHeight="1" thickBot="1">
      <c r="A11" s="25" t="s">
        <v>1</v>
      </c>
      <c r="B11" s="53"/>
      <c r="C11" s="53"/>
      <c r="D11" s="53"/>
      <c r="E11" s="53"/>
      <c r="F11" s="184"/>
      <c r="G11" s="184"/>
      <c r="H11" s="185"/>
      <c r="I11" s="185"/>
      <c r="J11" s="185"/>
      <c r="K11" s="185"/>
      <c r="L11" s="185"/>
      <c r="M11" s="149"/>
      <c r="N11" s="269">
        <v>2020</v>
      </c>
      <c r="O11" s="269"/>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row>
    <row r="12" spans="1:216" s="82" customFormat="1" ht="33" customHeight="1">
      <c r="A12" s="270" t="s">
        <v>346</v>
      </c>
      <c r="B12" s="270"/>
      <c r="C12" s="60"/>
      <c r="D12" s="61"/>
      <c r="E12" s="61"/>
      <c r="F12" s="271"/>
      <c r="G12" s="271"/>
      <c r="H12" s="271"/>
      <c r="I12" s="271"/>
      <c r="J12" s="271"/>
      <c r="K12" s="271"/>
      <c r="L12" s="271"/>
      <c r="M12" s="271"/>
      <c r="N12" s="271"/>
      <c r="O12" s="271"/>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row>
    <row r="13" spans="1:216" s="82" customFormat="1" ht="18" customHeight="1">
      <c r="A13" s="186"/>
      <c r="B13" s="186"/>
      <c r="C13" s="276" t="s">
        <v>29</v>
      </c>
      <c r="D13" s="277"/>
      <c r="E13" s="277"/>
      <c r="F13" s="276" t="s">
        <v>30</v>
      </c>
      <c r="G13" s="277"/>
      <c r="H13" s="277"/>
      <c r="I13" s="277"/>
      <c r="J13" s="277"/>
      <c r="K13" s="277"/>
      <c r="L13" s="277"/>
      <c r="M13" s="277"/>
      <c r="N13" s="277"/>
      <c r="O13" s="278"/>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row>
    <row r="14" spans="1:216" s="82" customFormat="1" ht="18" customHeight="1">
      <c r="F14" s="88" t="s">
        <v>140</v>
      </c>
      <c r="G14" s="88" t="s">
        <v>141</v>
      </c>
      <c r="I14" s="88" t="s">
        <v>141</v>
      </c>
      <c r="J14" s="88" t="s">
        <v>142</v>
      </c>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row>
    <row r="15" spans="1:216" s="82" customFormat="1" ht="18" customHeight="1">
      <c r="A15" s="89" t="s">
        <v>31</v>
      </c>
      <c r="B15" s="89"/>
      <c r="C15" s="93" t="s">
        <v>32</v>
      </c>
      <c r="D15" s="93" t="s">
        <v>33</v>
      </c>
      <c r="E15" s="93" t="s">
        <v>34</v>
      </c>
      <c r="F15" s="93" t="s">
        <v>143</v>
      </c>
      <c r="G15" s="93" t="s">
        <v>144</v>
      </c>
      <c r="H15" s="93" t="s">
        <v>37</v>
      </c>
      <c r="I15" s="93" t="s">
        <v>39</v>
      </c>
      <c r="J15" s="93" t="s">
        <v>145</v>
      </c>
      <c r="K15" s="88"/>
      <c r="L15" s="88"/>
      <c r="M15" s="93" t="s">
        <v>35</v>
      </c>
      <c r="N15" s="93" t="s">
        <v>36</v>
      </c>
      <c r="O15" s="93" t="s">
        <v>38</v>
      </c>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row>
    <row r="16" spans="1:216" s="82" customFormat="1" ht="18" customHeight="1">
      <c r="A16" s="62" t="s">
        <v>40</v>
      </c>
      <c r="B16" s="127" t="s">
        <v>41</v>
      </c>
      <c r="C16" s="107">
        <v>39572354.449999996</v>
      </c>
      <c r="D16" s="107">
        <v>2218820.6999999997</v>
      </c>
      <c r="E16" s="107">
        <v>41791175.149999991</v>
      </c>
      <c r="F16" s="107">
        <v>36896095.210000001</v>
      </c>
      <c r="G16" s="107">
        <v>35057800.940000005</v>
      </c>
      <c r="H16" s="107">
        <v>34920145.490000002</v>
      </c>
      <c r="I16" s="107">
        <v>137655.44999999972</v>
      </c>
      <c r="J16" s="107">
        <v>6733374.209999999</v>
      </c>
      <c r="K16" s="63"/>
      <c r="L16" s="63"/>
      <c r="M16" s="65">
        <v>67.024860134384014</v>
      </c>
      <c r="N16" s="65">
        <v>83.888047689896112</v>
      </c>
      <c r="O16" s="65">
        <v>99.607347162945004</v>
      </c>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row>
    <row r="17" spans="1:134" s="82" customFormat="1" ht="18" customHeight="1">
      <c r="A17" s="62" t="s">
        <v>42</v>
      </c>
      <c r="B17" s="127" t="s">
        <v>43</v>
      </c>
      <c r="C17" s="107">
        <v>8966817.9900000002</v>
      </c>
      <c r="D17" s="107">
        <v>2556149.31</v>
      </c>
      <c r="E17" s="107">
        <v>11522967.299999999</v>
      </c>
      <c r="F17" s="107">
        <v>7274403.9000000004</v>
      </c>
      <c r="G17" s="107">
        <v>6375801.3900000006</v>
      </c>
      <c r="H17" s="107">
        <v>6114728.1600000001</v>
      </c>
      <c r="I17" s="107">
        <v>261073.23000000019</v>
      </c>
      <c r="J17" s="107">
        <v>5147165.91</v>
      </c>
      <c r="K17" s="63"/>
      <c r="L17" s="63"/>
      <c r="M17" s="65">
        <v>12.189503760966964</v>
      </c>
      <c r="N17" s="65">
        <v>55.331246058469688</v>
      </c>
      <c r="O17" s="65">
        <v>95.90524839105754</v>
      </c>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row>
    <row r="18" spans="1:134" s="82" customFormat="1" ht="18" customHeight="1">
      <c r="A18" s="62" t="s">
        <v>44</v>
      </c>
      <c r="B18" s="127" t="s">
        <v>45</v>
      </c>
      <c r="C18" s="107">
        <v>86780</v>
      </c>
      <c r="D18" s="107">
        <v>47296.19</v>
      </c>
      <c r="E18" s="107">
        <v>134076.19</v>
      </c>
      <c r="F18" s="107">
        <v>4493.8300000000008</v>
      </c>
      <c r="G18" s="107">
        <v>4493.8300000000008</v>
      </c>
      <c r="H18" s="107">
        <v>4493.8300000000008</v>
      </c>
      <c r="I18" s="107">
        <v>0</v>
      </c>
      <c r="J18" s="107">
        <v>129582.36</v>
      </c>
      <c r="K18" s="63"/>
      <c r="L18" s="63"/>
      <c r="M18" s="65">
        <v>8.5914780488709954E-3</v>
      </c>
      <c r="N18" s="65">
        <v>3.3516987617264489</v>
      </c>
      <c r="O18" s="65">
        <v>100</v>
      </c>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row>
    <row r="19" spans="1:134" s="82" customFormat="1" ht="18" customHeight="1">
      <c r="A19" s="62" t="s">
        <v>46</v>
      </c>
      <c r="B19" s="127" t="s">
        <v>47</v>
      </c>
      <c r="C19" s="107">
        <v>4496217.82</v>
      </c>
      <c r="D19" s="107">
        <v>5527488.8799999999</v>
      </c>
      <c r="E19" s="107">
        <v>10023706.699999999</v>
      </c>
      <c r="F19" s="107">
        <v>9547744.9199999999</v>
      </c>
      <c r="G19" s="107">
        <v>9311529.9099999983</v>
      </c>
      <c r="H19" s="107">
        <v>9182451.839999998</v>
      </c>
      <c r="I19" s="107">
        <v>129078.07000000007</v>
      </c>
      <c r="J19" s="107">
        <v>712176.79000000039</v>
      </c>
      <c r="K19" s="63"/>
      <c r="L19" s="63"/>
      <c r="M19" s="65">
        <v>17.802143121384361</v>
      </c>
      <c r="N19" s="65">
        <v>92.895075531290232</v>
      </c>
      <c r="O19" s="65">
        <v>98.613782361785923</v>
      </c>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row>
    <row r="20" spans="1:134" s="82" customFormat="1" ht="18" customHeight="1">
      <c r="A20" s="62" t="s">
        <v>63</v>
      </c>
      <c r="B20" s="127" t="s">
        <v>155</v>
      </c>
      <c r="C20" s="107">
        <v>0</v>
      </c>
      <c r="D20" s="107">
        <v>0</v>
      </c>
      <c r="E20" s="107">
        <v>0</v>
      </c>
      <c r="F20" s="107">
        <v>0</v>
      </c>
      <c r="G20" s="107">
        <v>0</v>
      </c>
      <c r="H20" s="107">
        <v>0</v>
      </c>
      <c r="I20" s="107">
        <v>0</v>
      </c>
      <c r="J20" s="107">
        <v>0</v>
      </c>
      <c r="K20" s="63"/>
      <c r="L20" s="63"/>
      <c r="M20" s="65">
        <v>0</v>
      </c>
      <c r="N20" s="65" t="s">
        <v>499</v>
      </c>
      <c r="O20" s="65" t="s">
        <v>499</v>
      </c>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row>
    <row r="21" spans="1:134" s="82" customFormat="1" ht="18" customHeight="1">
      <c r="A21" s="62" t="s">
        <v>48</v>
      </c>
      <c r="B21" s="127" t="s">
        <v>49</v>
      </c>
      <c r="C21" s="107">
        <v>1213837.95</v>
      </c>
      <c r="D21" s="107">
        <v>4172846.1400000006</v>
      </c>
      <c r="E21" s="107">
        <v>5386684.0900000008</v>
      </c>
      <c r="F21" s="107">
        <v>1823176.16</v>
      </c>
      <c r="G21" s="107">
        <v>1485042.11</v>
      </c>
      <c r="H21" s="107">
        <v>1224010.58</v>
      </c>
      <c r="I21" s="107">
        <v>261031.53000000009</v>
      </c>
      <c r="J21" s="107">
        <v>3901641.9800000004</v>
      </c>
      <c r="K21" s="63"/>
      <c r="L21" s="63"/>
      <c r="M21" s="65">
        <v>2.8391609584060955</v>
      </c>
      <c r="N21" s="65">
        <v>27.56876188000102</v>
      </c>
      <c r="O21" s="65">
        <v>82.422617632034687</v>
      </c>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row>
    <row r="22" spans="1:134" s="82" customFormat="1" ht="18" customHeight="1">
      <c r="A22" s="62" t="s">
        <v>50</v>
      </c>
      <c r="B22" s="127" t="s">
        <v>51</v>
      </c>
      <c r="C22" s="107">
        <v>30</v>
      </c>
      <c r="D22" s="107">
        <v>0</v>
      </c>
      <c r="E22" s="107">
        <v>30</v>
      </c>
      <c r="F22" s="107">
        <v>0</v>
      </c>
      <c r="G22" s="107">
        <v>0</v>
      </c>
      <c r="H22" s="107">
        <v>0</v>
      </c>
      <c r="I22" s="107">
        <v>0</v>
      </c>
      <c r="J22" s="107">
        <v>30</v>
      </c>
      <c r="K22" s="63"/>
      <c r="L22" s="63"/>
      <c r="M22" s="65">
        <v>0</v>
      </c>
      <c r="N22" s="65" t="s">
        <v>499</v>
      </c>
      <c r="O22" s="65" t="s">
        <v>499</v>
      </c>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row>
    <row r="23" spans="1:134" s="82" customFormat="1" ht="18" customHeight="1">
      <c r="A23" s="62" t="s">
        <v>52</v>
      </c>
      <c r="B23" s="127" t="s">
        <v>53</v>
      </c>
      <c r="C23" s="107">
        <v>30060</v>
      </c>
      <c r="D23" s="107">
        <v>232686.48</v>
      </c>
      <c r="E23" s="107">
        <v>262746.48</v>
      </c>
      <c r="F23" s="107">
        <v>71000</v>
      </c>
      <c r="G23" s="107">
        <v>71000</v>
      </c>
      <c r="H23" s="107">
        <v>71000</v>
      </c>
      <c r="I23" s="107">
        <v>0</v>
      </c>
      <c r="J23" s="107">
        <v>191746.48</v>
      </c>
      <c r="K23" s="63"/>
      <c r="L23" s="63"/>
      <c r="M23" s="65">
        <v>0.13574054680970141</v>
      </c>
      <c r="N23" s="65">
        <v>27.022245930754242</v>
      </c>
      <c r="O23" s="65">
        <v>100</v>
      </c>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row>
    <row r="24" spans="1:134" s="82" customFormat="1" ht="18" customHeight="1">
      <c r="A24" s="62" t="s">
        <v>54</v>
      </c>
      <c r="B24" s="127" t="s">
        <v>55</v>
      </c>
      <c r="C24" s="107">
        <v>0</v>
      </c>
      <c r="D24" s="107">
        <v>0</v>
      </c>
      <c r="E24" s="107">
        <v>0</v>
      </c>
      <c r="F24" s="107">
        <v>0</v>
      </c>
      <c r="G24" s="107">
        <v>0</v>
      </c>
      <c r="H24" s="107">
        <v>0</v>
      </c>
      <c r="I24" s="107">
        <v>0</v>
      </c>
      <c r="J24" s="107">
        <v>0</v>
      </c>
      <c r="K24" s="63"/>
      <c r="L24" s="63"/>
      <c r="M24" s="65">
        <v>0</v>
      </c>
      <c r="N24" s="65" t="s">
        <v>499</v>
      </c>
      <c r="O24" s="65" t="s">
        <v>499</v>
      </c>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row>
    <row r="25" spans="1:134" s="82" customFormat="1" ht="18" customHeight="1" thickBot="1">
      <c r="A25" s="273" t="s">
        <v>56</v>
      </c>
      <c r="B25" s="273"/>
      <c r="C25" s="66">
        <v>54366098.210000001</v>
      </c>
      <c r="D25" s="66">
        <v>14755287.699999999</v>
      </c>
      <c r="E25" s="66">
        <v>69121385.909999996</v>
      </c>
      <c r="F25" s="66">
        <v>55616914.020000003</v>
      </c>
      <c r="G25" s="66">
        <v>52305668.18</v>
      </c>
      <c r="H25" s="66">
        <v>51516829.899999999</v>
      </c>
      <c r="I25" s="66">
        <v>788838.28</v>
      </c>
      <c r="J25" s="66">
        <v>16815717.729999997</v>
      </c>
      <c r="K25" s="78"/>
      <c r="L25" s="78"/>
      <c r="M25" s="67">
        <v>100</v>
      </c>
      <c r="N25" s="67">
        <v>75.672192464579595</v>
      </c>
      <c r="O25" s="67">
        <v>98.491868458146143</v>
      </c>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row>
    <row r="26" spans="1:134" s="82" customFormat="1" ht="18" customHeight="1">
      <c r="A26" s="91" t="s">
        <v>106</v>
      </c>
      <c r="B26" s="91"/>
      <c r="C26" s="68"/>
      <c r="D26" s="68"/>
      <c r="E26" s="68"/>
      <c r="F26" s="69"/>
      <c r="G26" s="68"/>
      <c r="H26" s="70"/>
      <c r="I26" s="70"/>
      <c r="J26" s="68"/>
      <c r="K26" s="70"/>
      <c r="L26" s="70"/>
      <c r="M26" s="68"/>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row>
    <row r="27" spans="1:134" s="82" customFormat="1" ht="12.9" customHeight="1">
      <c r="A27" s="71"/>
      <c r="B27" s="71"/>
      <c r="C27" s="72"/>
      <c r="D27" s="56"/>
      <c r="E27" s="56"/>
      <c r="F27" s="56"/>
      <c r="G27" s="56"/>
      <c r="H27" s="57"/>
      <c r="I27" s="57"/>
      <c r="J27" s="56"/>
      <c r="K27" s="57"/>
      <c r="L27" s="57"/>
      <c r="M27" s="56"/>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row>
    <row r="28" spans="1:134" s="82" customFormat="1" ht="18" customHeight="1" thickBot="1">
      <c r="A28" s="25" t="s">
        <v>1</v>
      </c>
      <c r="B28" s="71"/>
      <c r="C28" s="72"/>
      <c r="D28" s="56"/>
      <c r="E28" s="56"/>
      <c r="F28" s="187"/>
      <c r="G28" s="187"/>
      <c r="H28" s="188"/>
      <c r="I28" s="188"/>
      <c r="J28" s="187"/>
      <c r="K28" s="188"/>
      <c r="L28" s="188"/>
      <c r="M28" s="149"/>
      <c r="N28" s="269">
        <v>2020</v>
      </c>
      <c r="O28" s="269"/>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row>
    <row r="29" spans="1:134" s="82" customFormat="1" ht="33" customHeight="1">
      <c r="A29" s="270" t="s">
        <v>347</v>
      </c>
      <c r="B29" s="270"/>
      <c r="C29" s="60"/>
      <c r="D29" s="61"/>
      <c r="E29" s="61"/>
      <c r="F29" s="271"/>
      <c r="G29" s="271"/>
      <c r="H29" s="271"/>
      <c r="I29" s="271"/>
      <c r="J29" s="271"/>
      <c r="K29" s="271"/>
      <c r="L29" s="271"/>
      <c r="M29" s="271"/>
      <c r="N29" s="271"/>
      <c r="O29" s="271"/>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row>
    <row r="30" spans="1:134" s="82" customFormat="1" ht="18" customHeight="1">
      <c r="A30" s="186"/>
      <c r="B30" s="186"/>
      <c r="C30" s="276" t="s">
        <v>29</v>
      </c>
      <c r="D30" s="277"/>
      <c r="E30" s="277"/>
      <c r="F30" s="276" t="s">
        <v>30</v>
      </c>
      <c r="G30" s="277"/>
      <c r="H30" s="277"/>
      <c r="I30" s="277"/>
      <c r="J30" s="277"/>
      <c r="K30" s="277"/>
      <c r="L30" s="277"/>
      <c r="M30" s="277"/>
      <c r="N30" s="277"/>
      <c r="O30" s="278"/>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row>
    <row r="31" spans="1:134" s="82" customFormat="1" ht="18" customHeight="1">
      <c r="F31" s="88" t="s">
        <v>146</v>
      </c>
      <c r="G31" s="88" t="s">
        <v>146</v>
      </c>
      <c r="H31" s="88" t="s">
        <v>146</v>
      </c>
      <c r="I31" s="88" t="s">
        <v>146</v>
      </c>
      <c r="J31" s="88" t="s">
        <v>116</v>
      </c>
      <c r="K31" s="88" t="s">
        <v>146</v>
      </c>
      <c r="L31" s="88" t="s">
        <v>348</v>
      </c>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row>
    <row r="32" spans="1:134" s="82" customFormat="1" ht="18" customHeight="1">
      <c r="A32" s="272" t="s">
        <v>31</v>
      </c>
      <c r="B32" s="272"/>
      <c r="C32" s="93" t="s">
        <v>32</v>
      </c>
      <c r="D32" s="93" t="s">
        <v>33</v>
      </c>
      <c r="E32" s="93" t="s">
        <v>34</v>
      </c>
      <c r="F32" s="93" t="s">
        <v>349</v>
      </c>
      <c r="G32" s="93" t="s">
        <v>350</v>
      </c>
      <c r="H32" s="93" t="s">
        <v>351</v>
      </c>
      <c r="I32" s="93" t="s">
        <v>147</v>
      </c>
      <c r="J32" s="93" t="s">
        <v>148</v>
      </c>
      <c r="K32" s="93" t="s">
        <v>59</v>
      </c>
      <c r="L32" s="93" t="s">
        <v>352</v>
      </c>
      <c r="M32" s="93" t="s">
        <v>35</v>
      </c>
      <c r="N32" s="93" t="s">
        <v>57</v>
      </c>
      <c r="O32" s="93" t="s">
        <v>58</v>
      </c>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row>
    <row r="33" spans="1:132" s="82" customFormat="1" ht="18" customHeight="1">
      <c r="A33" s="62" t="s">
        <v>40</v>
      </c>
      <c r="B33" s="127" t="s">
        <v>60</v>
      </c>
      <c r="C33" s="107">
        <v>0</v>
      </c>
      <c r="D33" s="107">
        <v>0</v>
      </c>
      <c r="E33" s="107">
        <v>0</v>
      </c>
      <c r="F33" s="107">
        <v>0</v>
      </c>
      <c r="G33" s="107">
        <v>0</v>
      </c>
      <c r="H33" s="107">
        <v>0</v>
      </c>
      <c r="I33" s="107">
        <v>0</v>
      </c>
      <c r="J33" s="107">
        <v>0</v>
      </c>
      <c r="K33" s="107">
        <v>0</v>
      </c>
      <c r="L33" s="107">
        <v>0</v>
      </c>
      <c r="M33" s="65">
        <v>0</v>
      </c>
      <c r="N33" s="65" t="s">
        <v>499</v>
      </c>
      <c r="O33" s="65" t="s">
        <v>500</v>
      </c>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row>
    <row r="34" spans="1:132" s="82" customFormat="1" ht="18" customHeight="1">
      <c r="A34" s="62" t="s">
        <v>42</v>
      </c>
      <c r="B34" s="127" t="s">
        <v>61</v>
      </c>
      <c r="C34" s="107">
        <v>0</v>
      </c>
      <c r="D34" s="107">
        <v>0</v>
      </c>
      <c r="E34" s="107">
        <v>0</v>
      </c>
      <c r="F34" s="107">
        <v>0</v>
      </c>
      <c r="G34" s="107">
        <v>0</v>
      </c>
      <c r="H34" s="107">
        <v>0</v>
      </c>
      <c r="I34" s="107">
        <v>0</v>
      </c>
      <c r="J34" s="107">
        <v>0</v>
      </c>
      <c r="K34" s="107">
        <v>0</v>
      </c>
      <c r="L34" s="107">
        <v>0</v>
      </c>
      <c r="M34" s="65">
        <v>0</v>
      </c>
      <c r="N34" s="65" t="s">
        <v>499</v>
      </c>
      <c r="O34" s="65" t="s">
        <v>500</v>
      </c>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row>
    <row r="35" spans="1:132" s="82" customFormat="1" ht="18" customHeight="1">
      <c r="A35" s="62" t="s">
        <v>44</v>
      </c>
      <c r="B35" s="127" t="s">
        <v>62</v>
      </c>
      <c r="C35" s="107">
        <v>8115000</v>
      </c>
      <c r="D35" s="107">
        <v>146760</v>
      </c>
      <c r="E35" s="107">
        <v>8261760</v>
      </c>
      <c r="F35" s="107">
        <v>8288234.9799999995</v>
      </c>
      <c r="G35" s="107">
        <v>0</v>
      </c>
      <c r="H35" s="107">
        <v>0</v>
      </c>
      <c r="I35" s="107">
        <v>8288234.9799999995</v>
      </c>
      <c r="J35" s="107">
        <v>6184916.0499999998</v>
      </c>
      <c r="K35" s="107">
        <v>2103318.9300000002</v>
      </c>
      <c r="L35" s="107">
        <v>26474.979999999741</v>
      </c>
      <c r="M35" s="65">
        <v>15.011592775940997</v>
      </c>
      <c r="N35" s="65">
        <v>100.32045205864127</v>
      </c>
      <c r="O35" s="65">
        <v>74.622836646458111</v>
      </c>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row>
    <row r="36" spans="1:132" s="82" customFormat="1" ht="18" customHeight="1">
      <c r="A36" s="62" t="s">
        <v>46</v>
      </c>
      <c r="B36" s="127" t="s">
        <v>47</v>
      </c>
      <c r="C36" s="107">
        <v>45788652.259999998</v>
      </c>
      <c r="D36" s="107">
        <v>532638</v>
      </c>
      <c r="E36" s="107">
        <v>46321290.259999998</v>
      </c>
      <c r="F36" s="107">
        <v>46404027.100000001</v>
      </c>
      <c r="G36" s="107">
        <v>0</v>
      </c>
      <c r="H36" s="107">
        <v>13275.48</v>
      </c>
      <c r="I36" s="107">
        <v>46390751.619999997</v>
      </c>
      <c r="J36" s="107">
        <v>31255342.120000001</v>
      </c>
      <c r="K36" s="107">
        <v>15135409.499999998</v>
      </c>
      <c r="L36" s="107">
        <v>69461.35999999987</v>
      </c>
      <c r="M36" s="65">
        <v>84.022602347751615</v>
      </c>
      <c r="N36" s="65">
        <v>100.14995558113799</v>
      </c>
      <c r="O36" s="65">
        <v>67.374080023582081</v>
      </c>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row>
    <row r="37" spans="1:132" s="82" customFormat="1" ht="18" customHeight="1">
      <c r="A37" s="62" t="s">
        <v>63</v>
      </c>
      <c r="B37" s="127" t="s">
        <v>64</v>
      </c>
      <c r="C37" s="107">
        <v>500</v>
      </c>
      <c r="D37" s="107">
        <v>0</v>
      </c>
      <c r="E37" s="107">
        <v>500</v>
      </c>
      <c r="F37" s="107">
        <v>250.17</v>
      </c>
      <c r="G37" s="107">
        <v>0</v>
      </c>
      <c r="H37" s="107">
        <v>0</v>
      </c>
      <c r="I37" s="107">
        <v>250.17</v>
      </c>
      <c r="J37" s="107">
        <v>250.17</v>
      </c>
      <c r="K37" s="107">
        <v>0</v>
      </c>
      <c r="L37" s="107">
        <v>-249.83</v>
      </c>
      <c r="M37" s="65">
        <v>4.5310614067039384E-4</v>
      </c>
      <c r="N37" s="65">
        <v>50.033999999999999</v>
      </c>
      <c r="O37" s="65">
        <v>100</v>
      </c>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row>
    <row r="38" spans="1:132" s="82" customFormat="1" ht="18" customHeight="1">
      <c r="A38" s="62" t="s">
        <v>48</v>
      </c>
      <c r="B38" s="127" t="s">
        <v>65</v>
      </c>
      <c r="C38" s="107">
        <v>0</v>
      </c>
      <c r="D38" s="107">
        <v>0</v>
      </c>
      <c r="E38" s="107">
        <v>0</v>
      </c>
      <c r="F38" s="107">
        <v>0</v>
      </c>
      <c r="G38" s="107">
        <v>0</v>
      </c>
      <c r="H38" s="107">
        <v>0</v>
      </c>
      <c r="I38" s="107">
        <v>0</v>
      </c>
      <c r="J38" s="107">
        <v>0</v>
      </c>
      <c r="K38" s="107">
        <v>0</v>
      </c>
      <c r="L38" s="107">
        <v>0</v>
      </c>
      <c r="M38" s="65">
        <v>0</v>
      </c>
      <c r="N38" s="65" t="s">
        <v>499</v>
      </c>
      <c r="O38" s="65" t="s">
        <v>500</v>
      </c>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row>
    <row r="39" spans="1:132" s="82" customFormat="1" ht="18" customHeight="1">
      <c r="A39" s="62" t="s">
        <v>50</v>
      </c>
      <c r="B39" s="127" t="s">
        <v>51</v>
      </c>
      <c r="C39" s="107">
        <v>461945.95</v>
      </c>
      <c r="D39" s="107">
        <v>0</v>
      </c>
      <c r="E39" s="107">
        <v>461945.95</v>
      </c>
      <c r="F39" s="107">
        <v>462283.37</v>
      </c>
      <c r="G39" s="107">
        <v>0</v>
      </c>
      <c r="H39" s="107">
        <v>0</v>
      </c>
      <c r="I39" s="107">
        <v>462283.37</v>
      </c>
      <c r="J39" s="107">
        <v>406450.02</v>
      </c>
      <c r="K39" s="107">
        <v>55833.350000000006</v>
      </c>
      <c r="L39" s="107">
        <v>337.4199999999837</v>
      </c>
      <c r="M39" s="65">
        <v>0.83728438132791194</v>
      </c>
      <c r="N39" s="65">
        <v>100.07304317745398</v>
      </c>
      <c r="O39" s="65">
        <v>87.922267244871904</v>
      </c>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row>
    <row r="40" spans="1:132" s="82" customFormat="1" ht="18" customHeight="1">
      <c r="A40" s="62" t="s">
        <v>52</v>
      </c>
      <c r="B40" s="127" t="s">
        <v>53</v>
      </c>
      <c r="C40" s="107">
        <v>0</v>
      </c>
      <c r="D40" s="107">
        <v>14075889.699999999</v>
      </c>
      <c r="E40" s="107">
        <v>14075889.699999999</v>
      </c>
      <c r="F40" s="107">
        <v>70708.86</v>
      </c>
      <c r="G40" s="107">
        <v>0</v>
      </c>
      <c r="H40" s="107">
        <v>0</v>
      </c>
      <c r="I40" s="107">
        <v>70708.86</v>
      </c>
      <c r="J40" s="107">
        <v>66403.259999999995</v>
      </c>
      <c r="K40" s="107">
        <v>4305.6000000000004</v>
      </c>
      <c r="L40" s="107">
        <v>-14005180.84</v>
      </c>
      <c r="M40" s="65">
        <v>0.12806738883880237</v>
      </c>
      <c r="N40" s="65">
        <v>0.50234025349033529</v>
      </c>
      <c r="O40" s="65">
        <v>93.910805519987164</v>
      </c>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row>
    <row r="41" spans="1:132" s="82" customFormat="1" ht="18" customHeight="1">
      <c r="A41" s="62" t="s">
        <v>54</v>
      </c>
      <c r="B41" s="127" t="s">
        <v>55</v>
      </c>
      <c r="C41" s="107">
        <v>0</v>
      </c>
      <c r="D41" s="107">
        <v>0</v>
      </c>
      <c r="E41" s="107">
        <v>0</v>
      </c>
      <c r="F41" s="107">
        <v>0</v>
      </c>
      <c r="G41" s="107">
        <v>0</v>
      </c>
      <c r="H41" s="107">
        <v>0</v>
      </c>
      <c r="I41" s="107">
        <v>0</v>
      </c>
      <c r="J41" s="107">
        <v>0</v>
      </c>
      <c r="K41" s="107">
        <v>0</v>
      </c>
      <c r="L41" s="107">
        <v>0</v>
      </c>
      <c r="M41" s="65">
        <v>0</v>
      </c>
      <c r="N41" s="65" t="s">
        <v>499</v>
      </c>
      <c r="O41" s="65" t="s">
        <v>500</v>
      </c>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row>
    <row r="42" spans="1:132" s="82" customFormat="1" ht="18" customHeight="1" thickBot="1">
      <c r="A42" s="273" t="s">
        <v>66</v>
      </c>
      <c r="B42" s="273"/>
      <c r="C42" s="66">
        <v>54366098.210000001</v>
      </c>
      <c r="D42" s="66">
        <v>14755287.699999999</v>
      </c>
      <c r="E42" s="66">
        <v>69121385.909999996</v>
      </c>
      <c r="F42" s="66">
        <v>55225504.479999997</v>
      </c>
      <c r="G42" s="66">
        <v>0</v>
      </c>
      <c r="H42" s="66">
        <v>13275.48</v>
      </c>
      <c r="I42" s="66">
        <v>55212229</v>
      </c>
      <c r="J42" s="66">
        <v>37913361.619999997</v>
      </c>
      <c r="K42" s="66">
        <v>17298867.379999999</v>
      </c>
      <c r="L42" s="66">
        <v>-13909156.910000002</v>
      </c>
      <c r="M42" s="67">
        <v>100</v>
      </c>
      <c r="N42" s="67">
        <v>79.877201929789848</v>
      </c>
      <c r="O42" s="67">
        <v>68.668413332850591</v>
      </c>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row>
    <row r="43" spans="1:132" s="82" customFormat="1" ht="18" customHeight="1">
      <c r="A43" s="91" t="s">
        <v>106</v>
      </c>
      <c r="B43" s="91"/>
      <c r="C43" s="68"/>
      <c r="D43" s="68"/>
      <c r="E43" s="68"/>
      <c r="F43" s="68"/>
      <c r="G43" s="68"/>
      <c r="H43" s="70"/>
      <c r="I43" s="70"/>
      <c r="J43" s="68"/>
      <c r="K43" s="70"/>
      <c r="L43" s="70"/>
      <c r="M43" s="68"/>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row>
    <row r="44" spans="1:132" s="82" customFormat="1" ht="12.9" customHeight="1">
      <c r="A44" s="91"/>
      <c r="B44" s="91"/>
      <c r="C44" s="68"/>
      <c r="D44" s="68"/>
      <c r="E44" s="68"/>
      <c r="F44" s="68"/>
      <c r="G44" s="68"/>
      <c r="H44" s="70"/>
      <c r="I44" s="70"/>
      <c r="J44" s="68"/>
      <c r="K44" s="70"/>
      <c r="L44" s="70"/>
      <c r="M44" s="68"/>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row>
    <row r="45" spans="1:132" s="82" customFormat="1" ht="18" customHeight="1">
      <c r="A45" s="55" t="s">
        <v>353</v>
      </c>
      <c r="C45" s="68"/>
      <c r="D45" s="68"/>
      <c r="E45" s="70"/>
      <c r="F45" s="68"/>
      <c r="G45" s="70"/>
      <c r="H45" s="70"/>
      <c r="L45" s="70"/>
      <c r="M45" s="68"/>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row>
    <row r="46" spans="1:132" s="82" customFormat="1" ht="18" customHeight="1">
      <c r="A46" s="91"/>
      <c r="B46" s="55"/>
      <c r="C46" s="68"/>
      <c r="D46" s="68"/>
      <c r="E46" s="70"/>
      <c r="F46" s="68"/>
      <c r="G46" s="70"/>
      <c r="H46" s="70"/>
      <c r="L46" s="70"/>
      <c r="M46" s="68"/>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row>
    <row r="47" spans="1:132" ht="18" customHeight="1" thickBot="1">
      <c r="A47" s="59"/>
      <c r="B47" s="71"/>
      <c r="C47" s="119">
        <v>2020</v>
      </c>
      <c r="D47" s="56"/>
      <c r="E47" s="56"/>
      <c r="F47" s="56"/>
      <c r="G47" s="119">
        <v>2020</v>
      </c>
      <c r="H47" s="70"/>
      <c r="P47" s="57"/>
    </row>
    <row r="48" spans="1:132" ht="33" customHeight="1">
      <c r="A48" s="274" t="s">
        <v>86</v>
      </c>
      <c r="B48" s="274"/>
      <c r="C48" s="274"/>
      <c r="D48" s="68"/>
      <c r="E48" s="92" t="s">
        <v>152</v>
      </c>
      <c r="F48" s="92"/>
      <c r="G48" s="92"/>
      <c r="H48" s="70"/>
      <c r="P48" s="70"/>
    </row>
    <row r="49" spans="1:132" ht="18" customHeight="1">
      <c r="A49" s="275" t="s">
        <v>135</v>
      </c>
      <c r="B49" s="275"/>
      <c r="C49" s="135">
        <v>0.75672192464579591</v>
      </c>
      <c r="D49" s="83"/>
      <c r="E49" s="127" t="s">
        <v>88</v>
      </c>
      <c r="F49" s="127"/>
      <c r="G49" s="189">
        <v>10.917218750599375</v>
      </c>
      <c r="H49" s="70"/>
      <c r="P49" s="83"/>
    </row>
    <row r="50" spans="1:132" ht="18" customHeight="1">
      <c r="A50" s="275" t="s">
        <v>136</v>
      </c>
      <c r="B50" s="275"/>
      <c r="C50" s="135">
        <v>0.98491868458146148</v>
      </c>
      <c r="D50" s="83"/>
      <c r="E50" s="127" t="s">
        <v>89</v>
      </c>
      <c r="F50" s="127"/>
      <c r="G50" s="135">
        <v>8.2185309551825362E-5</v>
      </c>
      <c r="H50" s="70"/>
      <c r="P50" s="83"/>
    </row>
    <row r="51" spans="1:132" ht="18" customHeight="1">
      <c r="A51" s="275" t="s">
        <v>90</v>
      </c>
      <c r="B51" s="275"/>
      <c r="C51" s="189">
        <v>10.34249896734517</v>
      </c>
      <c r="D51" s="83"/>
      <c r="E51" s="127" t="s">
        <v>91</v>
      </c>
      <c r="F51" s="127"/>
      <c r="G51" s="189">
        <v>8.8857352848416965E-4</v>
      </c>
      <c r="H51" s="70"/>
      <c r="P51" s="127"/>
    </row>
    <row r="52" spans="1:132" ht="18" customHeight="1">
      <c r="A52" s="275" t="s">
        <v>92</v>
      </c>
      <c r="B52" s="275"/>
      <c r="C52" s="189">
        <v>0.29364019280441767</v>
      </c>
      <c r="D52" s="83"/>
      <c r="E52" s="127" t="s">
        <v>95</v>
      </c>
      <c r="F52" s="127"/>
      <c r="G52" s="189">
        <v>1.6388484212986516</v>
      </c>
      <c r="H52" s="70"/>
      <c r="P52" s="127"/>
    </row>
    <row r="53" spans="1:132" ht="18" customHeight="1">
      <c r="A53" s="275" t="s">
        <v>94</v>
      </c>
      <c r="B53" s="275"/>
      <c r="C53" s="135">
        <v>2.8391609584060954E-2</v>
      </c>
      <c r="D53" s="83"/>
      <c r="E53" s="127" t="s">
        <v>97</v>
      </c>
      <c r="F53" s="127"/>
      <c r="G53" s="135">
        <v>1.1628398123182102</v>
      </c>
      <c r="H53" s="70"/>
      <c r="P53" s="127"/>
    </row>
    <row r="54" spans="1:132" ht="18" customHeight="1">
      <c r="A54" s="275" t="s">
        <v>354</v>
      </c>
      <c r="B54" s="275"/>
      <c r="C54" s="190" t="s">
        <v>501</v>
      </c>
      <c r="D54" s="127"/>
      <c r="E54" s="127" t="s">
        <v>98</v>
      </c>
      <c r="F54" s="127"/>
      <c r="G54" s="135">
        <v>0.60460557322178832</v>
      </c>
      <c r="H54" s="70"/>
      <c r="P54" s="127"/>
    </row>
    <row r="55" spans="1:132" ht="18" customHeight="1">
      <c r="A55" s="275" t="s">
        <v>137</v>
      </c>
      <c r="B55" s="275"/>
      <c r="C55" s="135">
        <v>0.79877201929789843</v>
      </c>
      <c r="D55" s="127"/>
      <c r="E55" s="127" t="s">
        <v>100</v>
      </c>
      <c r="F55" s="127"/>
      <c r="G55" s="135">
        <v>4.6672451212729884</v>
      </c>
      <c r="H55" s="70"/>
      <c r="P55" s="83"/>
    </row>
    <row r="56" spans="1:132" ht="18" customHeight="1">
      <c r="A56" s="275" t="s">
        <v>138</v>
      </c>
      <c r="B56" s="275"/>
      <c r="C56" s="135">
        <v>0.68668413332850586</v>
      </c>
      <c r="D56" s="83"/>
      <c r="E56" s="127" t="s">
        <v>102</v>
      </c>
      <c r="F56" s="127"/>
      <c r="G56" s="135">
        <v>-7376.6944922260072</v>
      </c>
      <c r="H56" s="70"/>
      <c r="P56" s="83"/>
    </row>
    <row r="57" spans="1:132" ht="18" customHeight="1" thickBot="1">
      <c r="A57" s="275" t="s">
        <v>99</v>
      </c>
      <c r="B57" s="275"/>
      <c r="C57" s="135">
        <v>1</v>
      </c>
      <c r="D57" s="83"/>
      <c r="E57" s="138" t="s">
        <v>104</v>
      </c>
      <c r="F57" s="138"/>
      <c r="G57" s="140">
        <v>0.15011592775940996</v>
      </c>
      <c r="H57" s="70"/>
      <c r="P57" s="83"/>
    </row>
    <row r="58" spans="1:132" ht="18" customHeight="1" thickBot="1">
      <c r="A58" s="279" t="s">
        <v>101</v>
      </c>
      <c r="B58" s="279"/>
      <c r="C58" s="191" t="s">
        <v>502</v>
      </c>
      <c r="D58" s="83"/>
      <c r="H58" s="70"/>
      <c r="P58" s="83"/>
    </row>
    <row r="59" spans="1:132" ht="18" customHeight="1">
      <c r="A59" s="85"/>
      <c r="D59" s="83"/>
      <c r="E59" s="68"/>
      <c r="F59" s="68"/>
      <c r="G59" s="68"/>
      <c r="H59" s="70"/>
      <c r="P59" s="83"/>
    </row>
    <row r="60" spans="1:132" ht="18" customHeight="1">
      <c r="A60" s="127" t="s">
        <v>105</v>
      </c>
      <c r="C60" s="68"/>
      <c r="D60" s="68"/>
      <c r="E60" s="68"/>
      <c r="F60" s="68"/>
      <c r="G60" s="68"/>
      <c r="H60" s="70"/>
    </row>
    <row r="61" spans="1:132" ht="18" customHeight="1">
      <c r="A61" s="91"/>
      <c r="C61" s="68"/>
      <c r="D61" s="68"/>
      <c r="H61" s="70"/>
      <c r="J61" s="83"/>
      <c r="K61" s="83"/>
      <c r="L61" s="83"/>
      <c r="M61" s="83"/>
      <c r="N61" s="83"/>
      <c r="O61" s="83"/>
      <c r="P61" s="83"/>
    </row>
    <row r="62" spans="1:132" s="82" customFormat="1" ht="21" customHeight="1">
      <c r="A62" s="128" t="s">
        <v>381</v>
      </c>
      <c r="B62" s="85"/>
      <c r="C62" s="85"/>
      <c r="D62" s="85"/>
      <c r="E62" s="83"/>
      <c r="F62" s="83"/>
      <c r="G62" s="83"/>
      <c r="H62" s="85"/>
      <c r="I62" s="57"/>
      <c r="J62" s="56"/>
      <c r="K62" s="57"/>
      <c r="L62" s="57"/>
      <c r="M62" s="56"/>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row>
    <row r="63" spans="1:132" s="82" customFormat="1" ht="12.9" customHeight="1">
      <c r="A63" s="127"/>
      <c r="B63" s="83"/>
      <c r="C63" s="83"/>
      <c r="D63" s="83"/>
      <c r="H63" s="83"/>
      <c r="I63" s="57"/>
      <c r="J63" s="56"/>
      <c r="K63" s="57"/>
      <c r="L63" s="57"/>
      <c r="M63" s="56"/>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row>
    <row r="64" spans="1:132" s="82" customFormat="1" ht="18" customHeight="1">
      <c r="E64" s="192"/>
      <c r="F64" s="192"/>
      <c r="G64" s="192"/>
      <c r="I64" s="57"/>
      <c r="J64" s="56"/>
      <c r="K64" s="57"/>
      <c r="L64" s="57"/>
      <c r="M64" s="56"/>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row>
    <row r="65" spans="1:132" s="192" customFormat="1" ht="33" customHeight="1">
      <c r="E65" s="83"/>
      <c r="F65" s="83"/>
      <c r="G65" s="83"/>
      <c r="I65" s="70"/>
      <c r="J65" s="68"/>
      <c r="K65" s="70"/>
      <c r="L65" s="70"/>
      <c r="M65" s="68"/>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row>
    <row r="66" spans="1:132" s="83" customFormat="1" ht="18" customHeight="1"/>
    <row r="67" spans="1:132" s="83" customFormat="1" ht="18" customHeight="1"/>
    <row r="68" spans="1:132" s="83" customFormat="1" ht="18" customHeight="1">
      <c r="I68" s="127"/>
      <c r="J68" s="127"/>
    </row>
    <row r="69" spans="1:132" s="83" customFormat="1" ht="18" customHeight="1">
      <c r="I69" s="127"/>
      <c r="J69" s="127"/>
    </row>
    <row r="70" spans="1:132" s="83" customFormat="1" ht="18" customHeight="1">
      <c r="I70" s="127"/>
      <c r="J70" s="127"/>
    </row>
    <row r="71" spans="1:132" s="83" customFormat="1" ht="18" customHeight="1">
      <c r="I71" s="127"/>
      <c r="J71" s="127"/>
    </row>
    <row r="72" spans="1:132" s="83" customFormat="1" ht="18" customHeight="1"/>
    <row r="73" spans="1:132" s="83" customFormat="1" ht="18" customHeight="1"/>
    <row r="74" spans="1:132" s="83" customFormat="1" ht="18" customHeight="1"/>
    <row r="75" spans="1:132" s="83" customFormat="1" ht="18" customHeight="1"/>
    <row r="76" spans="1:132" s="83" customFormat="1" ht="18" customHeight="1">
      <c r="E76" s="85"/>
      <c r="F76" s="85"/>
      <c r="G76" s="85"/>
    </row>
    <row r="77" spans="1:132" ht="12.9" customHeight="1">
      <c r="E77" s="83"/>
      <c r="F77" s="83"/>
      <c r="G77" s="83"/>
    </row>
    <row r="78" spans="1:132" s="83" customFormat="1" ht="18" customHeight="1">
      <c r="E78" s="85"/>
      <c r="F78" s="85"/>
      <c r="G78" s="85"/>
    </row>
    <row r="79" spans="1:132" ht="12.9" customHeight="1">
      <c r="A79" s="85"/>
    </row>
    <row r="80" spans="1:132" ht="18" customHeight="1">
      <c r="E80" s="83"/>
      <c r="F80" s="83"/>
      <c r="G80" s="83"/>
    </row>
    <row r="81" spans="1:7" s="83" customFormat="1" ht="18" customHeight="1">
      <c r="E81" s="85"/>
      <c r="F81" s="85"/>
      <c r="G81" s="85"/>
    </row>
    <row r="82" spans="1:7" ht="12.9" customHeight="1">
      <c r="A82" s="85"/>
    </row>
    <row r="83" spans="1:7" ht="12.9" customHeight="1">
      <c r="A83" s="85"/>
    </row>
    <row r="84" spans="1:7" ht="15" customHeight="1">
      <c r="A84" s="85"/>
    </row>
  </sheetData>
  <sheetProtection selectLockedCells="1" selectUnlockedCells="1"/>
  <mergeCells count="26">
    <mergeCell ref="C13:E13"/>
    <mergeCell ref="F13:O13"/>
    <mergeCell ref="A58:B58"/>
    <mergeCell ref="A52:B52"/>
    <mergeCell ref="A53:B53"/>
    <mergeCell ref="A54:B54"/>
    <mergeCell ref="A55:B55"/>
    <mergeCell ref="A56:B56"/>
    <mergeCell ref="A57:B57"/>
    <mergeCell ref="A51:B51"/>
    <mergeCell ref="A25:B25"/>
    <mergeCell ref="N28:O28"/>
    <mergeCell ref="A29:B29"/>
    <mergeCell ref="F29:O29"/>
    <mergeCell ref="C30:E30"/>
    <mergeCell ref="F30:O30"/>
    <mergeCell ref="A32:B32"/>
    <mergeCell ref="A42:B42"/>
    <mergeCell ref="A48:C48"/>
    <mergeCell ref="A49:B49"/>
    <mergeCell ref="A50:B50"/>
    <mergeCell ref="N1:O1"/>
    <mergeCell ref="M5:O5"/>
    <mergeCell ref="N11:O11"/>
    <mergeCell ref="A12:B12"/>
    <mergeCell ref="F12:O12"/>
  </mergeCells>
  <printOptions horizontalCentered="1" verticalCentered="1"/>
  <pageMargins left="0.31496062992125984" right="0.31496062992125984" top="0.59055118110236227" bottom="0.59055118110236227" header="0" footer="0"/>
  <pageSetup paperSize="9" scale="4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F39"/>
  <sheetViews>
    <sheetView zoomScale="75" workbookViewId="0">
      <selection activeCell="B1" sqref="B1"/>
    </sheetView>
  </sheetViews>
  <sheetFormatPr baseColWidth="10" defaultColWidth="11.44140625" defaultRowHeight="13.2"/>
  <cols>
    <col min="1" max="1" width="3.44140625" style="117" customWidth="1"/>
    <col min="2" max="2" width="39.88671875" style="85" customWidth="1"/>
    <col min="3" max="3" width="19.33203125" style="85" customWidth="1"/>
    <col min="4" max="4" width="18" style="85" customWidth="1"/>
    <col min="5" max="5" width="19.33203125" style="85" customWidth="1"/>
    <col min="6" max="6" width="19.6640625" style="85" customWidth="1"/>
    <col min="7" max="7" width="20.33203125" style="85" customWidth="1"/>
    <col min="8" max="8" width="3.88671875" style="85" customWidth="1"/>
    <col min="9" max="9" width="42.6640625" style="85" customWidth="1"/>
    <col min="10" max="11" width="18.6640625" style="85" customWidth="1"/>
    <col min="12" max="12" width="44.5546875" style="85" customWidth="1"/>
    <col min="13" max="14" width="18.6640625" style="85" customWidth="1"/>
    <col min="15" max="15" width="6.33203125" style="85" customWidth="1"/>
    <col min="16" max="16384" width="11.44140625" style="85"/>
  </cols>
  <sheetData>
    <row r="1" spans="1:214" s="82" customFormat="1" ht="60" customHeight="1">
      <c r="A1" s="4"/>
      <c r="B1" s="5"/>
      <c r="C1" s="8"/>
      <c r="D1" s="8"/>
      <c r="E1" s="8"/>
      <c r="F1" s="6" t="s">
        <v>0</v>
      </c>
      <c r="G1" s="193">
        <v>2020</v>
      </c>
      <c r="H1" s="8"/>
      <c r="I1" s="53"/>
      <c r="J1" s="53"/>
      <c r="K1" s="53"/>
      <c r="L1" s="53"/>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row>
    <row r="2" spans="1:214" s="82" customFormat="1" ht="12.9" customHeight="1" thickBot="1">
      <c r="A2" s="4"/>
      <c r="B2" s="5"/>
      <c r="C2" s="8"/>
      <c r="D2" s="8"/>
      <c r="E2" s="8"/>
      <c r="F2" s="8"/>
      <c r="G2" s="8"/>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row>
    <row r="3" spans="1:214" s="82" customFormat="1" ht="33" customHeight="1">
      <c r="A3" s="32" t="s">
        <v>503</v>
      </c>
      <c r="B3" s="10"/>
      <c r="C3" s="9"/>
      <c r="D3" s="10"/>
      <c r="E3" s="10"/>
      <c r="F3" s="10"/>
      <c r="G3" s="10"/>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row>
    <row r="4" spans="1:214" s="82" customFormat="1" ht="20.100000000000001" customHeight="1">
      <c r="A4" s="12" t="s">
        <v>488</v>
      </c>
      <c r="B4" s="16"/>
      <c r="C4" s="34"/>
      <c r="D4" s="16"/>
      <c r="E4" s="16"/>
      <c r="F4" s="16"/>
      <c r="G4" s="16"/>
      <c r="H4" s="8"/>
      <c r="I4" s="53"/>
      <c r="J4" s="53"/>
      <c r="K4" s="53"/>
      <c r="L4" s="53"/>
      <c r="M4" s="53"/>
      <c r="N4" s="25"/>
      <c r="O4" s="25"/>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row>
    <row r="5" spans="1:214" s="82" customFormat="1" ht="18" customHeight="1" thickBot="1">
      <c r="A5" s="181"/>
      <c r="B5" s="182"/>
      <c r="C5" s="149"/>
      <c r="D5" s="182"/>
      <c r="E5" s="182"/>
      <c r="F5" s="256" t="s">
        <v>489</v>
      </c>
      <c r="G5" s="33">
        <v>5057353</v>
      </c>
      <c r="O5" s="25"/>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row>
    <row r="6" spans="1:214" s="82" customFormat="1" ht="12.9" customHeight="1">
      <c r="A6" s="49"/>
      <c r="B6" s="50"/>
      <c r="D6" s="50"/>
      <c r="E6" s="50"/>
      <c r="F6" s="50"/>
      <c r="G6" s="50"/>
      <c r="H6" s="53"/>
      <c r="I6" s="53"/>
      <c r="J6" s="53"/>
      <c r="K6" s="53"/>
      <c r="L6" s="53"/>
      <c r="M6" s="53"/>
      <c r="N6" s="25"/>
      <c r="O6" s="25"/>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row>
    <row r="7" spans="1:214" s="82" customFormat="1" ht="12.9" customHeight="1">
      <c r="A7" s="53"/>
      <c r="B7" s="53"/>
      <c r="C7" s="53"/>
      <c r="D7" s="53"/>
      <c r="E7" s="53"/>
      <c r="F7" s="54"/>
      <c r="G7" s="54"/>
      <c r="H7" s="8"/>
      <c r="I7" s="53"/>
      <c r="J7" s="53"/>
      <c r="K7" s="53"/>
      <c r="L7" s="53"/>
      <c r="M7" s="53"/>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row>
    <row r="8" spans="1:214" s="82" customFormat="1" ht="21" customHeight="1">
      <c r="A8" s="55" t="s">
        <v>345</v>
      </c>
      <c r="B8" s="53"/>
      <c r="C8" s="53"/>
      <c r="D8" s="53"/>
      <c r="E8" s="53"/>
      <c r="F8" s="54"/>
      <c r="G8" s="54"/>
      <c r="H8" s="53"/>
      <c r="I8" s="53"/>
      <c r="J8" s="53"/>
      <c r="K8" s="53"/>
      <c r="L8" s="53"/>
      <c r="M8" s="53"/>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row>
    <row r="9" spans="1:214" s="82" customFormat="1" ht="18" customHeight="1">
      <c r="A9" s="18"/>
      <c r="B9" s="53"/>
      <c r="C9" s="53"/>
      <c r="D9" s="53"/>
      <c r="E9" s="53"/>
      <c r="F9" s="54"/>
      <c r="G9" s="54"/>
      <c r="H9" s="53"/>
      <c r="I9" s="53"/>
      <c r="J9" s="53"/>
      <c r="K9" s="53"/>
      <c r="L9" s="53"/>
      <c r="M9" s="53"/>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row>
    <row r="10" spans="1:214" s="82" customFormat="1" ht="12.9" customHeight="1">
      <c r="A10" s="59"/>
      <c r="B10" s="53"/>
      <c r="C10" s="53"/>
      <c r="D10" s="53"/>
      <c r="E10" s="53"/>
      <c r="F10" s="54"/>
      <c r="G10" s="54"/>
      <c r="H10" s="53"/>
      <c r="I10" s="53"/>
      <c r="J10" s="53"/>
      <c r="K10" s="53"/>
      <c r="L10" s="53"/>
      <c r="M10" s="53"/>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row>
    <row r="11" spans="1:214" s="82" customFormat="1" ht="18" customHeight="1" thickBot="1">
      <c r="A11" s="25" t="s">
        <v>1</v>
      </c>
      <c r="B11" s="91"/>
      <c r="C11" s="68"/>
      <c r="D11" s="68"/>
      <c r="E11" s="68"/>
      <c r="F11" s="68"/>
      <c r="G11" s="79">
        <v>2020</v>
      </c>
      <c r="H11" s="70"/>
      <c r="I11" s="53"/>
      <c r="J11" s="53"/>
      <c r="K11" s="53"/>
      <c r="L11" s="53"/>
      <c r="M11" s="53"/>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row>
    <row r="12" spans="1:214" ht="33" customHeight="1">
      <c r="A12" s="270" t="s">
        <v>355</v>
      </c>
      <c r="B12" s="270"/>
      <c r="C12" s="99"/>
      <c r="D12" s="73"/>
      <c r="E12" s="73"/>
      <c r="F12" s="194"/>
      <c r="G12" s="73"/>
      <c r="H12" s="83"/>
      <c r="I12" s="53"/>
      <c r="J12" s="53"/>
      <c r="K12" s="53"/>
      <c r="L12" s="53"/>
      <c r="M12" s="53"/>
      <c r="N12" s="25"/>
      <c r="O12" s="25"/>
      <c r="P12" s="57"/>
    </row>
    <row r="13" spans="1:214" ht="33" customHeight="1">
      <c r="A13" s="281"/>
      <c r="B13" s="281"/>
      <c r="C13" s="281"/>
      <c r="D13" s="74" t="s">
        <v>67</v>
      </c>
      <c r="E13" s="74" t="s">
        <v>68</v>
      </c>
      <c r="F13" s="127"/>
      <c r="G13" s="88" t="s">
        <v>69</v>
      </c>
      <c r="H13" s="83"/>
      <c r="I13" s="53"/>
      <c r="J13" s="53"/>
      <c r="K13" s="53"/>
      <c r="L13" s="53"/>
      <c r="M13" s="53"/>
      <c r="N13" s="25"/>
      <c r="O13" s="25"/>
      <c r="P13" s="57"/>
    </row>
    <row r="14" spans="1:214" ht="18" customHeight="1">
      <c r="A14" s="282" t="s">
        <v>4</v>
      </c>
      <c r="B14" s="282"/>
      <c r="C14" s="282"/>
      <c r="D14" s="74" t="s">
        <v>70</v>
      </c>
      <c r="E14" s="195" t="s">
        <v>71</v>
      </c>
      <c r="F14" s="163" t="s">
        <v>72</v>
      </c>
      <c r="G14" s="74" t="s">
        <v>73</v>
      </c>
      <c r="H14" s="83"/>
      <c r="I14" s="53"/>
      <c r="J14" s="53"/>
      <c r="K14" s="53"/>
      <c r="L14" s="53"/>
      <c r="M14" s="53"/>
      <c r="N14" s="25"/>
      <c r="O14" s="25"/>
      <c r="P14" s="57"/>
    </row>
    <row r="15" spans="1:214" ht="18" customHeight="1">
      <c r="A15" s="196" t="s">
        <v>74</v>
      </c>
      <c r="B15" s="197" t="s">
        <v>75</v>
      </c>
      <c r="C15" s="64"/>
      <c r="D15" s="229">
        <v>54679236.769999996</v>
      </c>
      <c r="E15" s="229">
        <v>50882963.070000008</v>
      </c>
      <c r="F15" s="64"/>
      <c r="G15" s="229">
        <v>3796273.6999999974</v>
      </c>
      <c r="H15" s="83"/>
      <c r="I15" s="53"/>
      <c r="J15" s="53"/>
      <c r="K15" s="53"/>
      <c r="L15" s="53"/>
      <c r="M15" s="53"/>
      <c r="N15" s="25"/>
      <c r="O15" s="25"/>
      <c r="P15" s="70"/>
    </row>
    <row r="16" spans="1:214" ht="18" customHeight="1">
      <c r="A16" s="198" t="s">
        <v>76</v>
      </c>
      <c r="B16" s="127" t="s">
        <v>77</v>
      </c>
      <c r="C16" s="63"/>
      <c r="D16" s="107">
        <v>462283.37</v>
      </c>
      <c r="E16" s="107">
        <v>1351705.1100000003</v>
      </c>
      <c r="F16" s="63"/>
      <c r="G16" s="107">
        <v>-889421.74000000022</v>
      </c>
      <c r="H16" s="83"/>
      <c r="I16" s="53"/>
      <c r="J16" s="53"/>
      <c r="K16" s="53"/>
      <c r="L16" s="53"/>
      <c r="M16" s="53"/>
      <c r="N16" s="25"/>
      <c r="O16" s="25"/>
      <c r="P16" s="83"/>
    </row>
    <row r="17" spans="1:132" ht="18" customHeight="1">
      <c r="A17" s="198" t="s">
        <v>78</v>
      </c>
      <c r="B17" s="127" t="s">
        <v>79</v>
      </c>
      <c r="C17" s="63"/>
      <c r="D17" s="107">
        <v>0</v>
      </c>
      <c r="E17" s="107">
        <v>0</v>
      </c>
      <c r="F17" s="63"/>
      <c r="G17" s="107">
        <v>0</v>
      </c>
      <c r="H17" s="83"/>
      <c r="I17" s="53"/>
      <c r="J17" s="53"/>
      <c r="K17" s="53"/>
      <c r="L17" s="53"/>
      <c r="M17" s="53"/>
      <c r="N17" s="25"/>
      <c r="O17" s="25"/>
      <c r="P17" s="83"/>
    </row>
    <row r="18" spans="1:132" ht="18" customHeight="1">
      <c r="A18" s="199" t="s">
        <v>80</v>
      </c>
      <c r="B18" s="199"/>
      <c r="C18" s="75"/>
      <c r="D18" s="229">
        <v>55141520.140000001</v>
      </c>
      <c r="E18" s="229">
        <v>52234668.180000007</v>
      </c>
      <c r="F18" s="63"/>
      <c r="G18" s="229">
        <v>2906851.9599999972</v>
      </c>
      <c r="H18" s="83"/>
      <c r="I18" s="53"/>
      <c r="J18" s="53"/>
      <c r="K18" s="53"/>
      <c r="L18" s="53"/>
      <c r="M18" s="53"/>
      <c r="N18" s="25"/>
      <c r="O18" s="25"/>
      <c r="P18" s="127"/>
    </row>
    <row r="19" spans="1:132" ht="18" customHeight="1">
      <c r="A19" s="198" t="s">
        <v>81</v>
      </c>
      <c r="B19" s="127" t="s">
        <v>53</v>
      </c>
      <c r="C19" s="63"/>
      <c r="D19" s="229">
        <v>70708.86</v>
      </c>
      <c r="E19" s="229">
        <v>71000</v>
      </c>
      <c r="F19" s="63"/>
      <c r="G19" s="229">
        <v>-291.13999999999942</v>
      </c>
      <c r="H19" s="83"/>
      <c r="I19" s="53"/>
      <c r="J19" s="53"/>
      <c r="K19" s="53"/>
      <c r="L19" s="53"/>
      <c r="M19" s="53"/>
      <c r="N19" s="25"/>
      <c r="O19" s="25"/>
      <c r="P19" s="127"/>
    </row>
    <row r="20" spans="1:132" ht="18" customHeight="1">
      <c r="A20" s="198" t="s">
        <v>82</v>
      </c>
      <c r="B20" s="127" t="s">
        <v>83</v>
      </c>
      <c r="C20" s="63"/>
      <c r="D20" s="107">
        <v>0</v>
      </c>
      <c r="E20" s="107">
        <v>0</v>
      </c>
      <c r="F20" s="63"/>
      <c r="G20" s="107">
        <v>0</v>
      </c>
      <c r="H20" s="83"/>
      <c r="I20" s="53"/>
      <c r="J20" s="53"/>
      <c r="K20" s="53"/>
      <c r="L20" s="53"/>
      <c r="M20" s="53"/>
      <c r="N20" s="25"/>
      <c r="O20" s="25"/>
      <c r="P20" s="127"/>
    </row>
    <row r="21" spans="1:132" ht="18" customHeight="1">
      <c r="A21" s="197" t="s">
        <v>84</v>
      </c>
      <c r="B21" s="197"/>
      <c r="C21" s="64"/>
      <c r="D21" s="229">
        <v>70708.86</v>
      </c>
      <c r="E21" s="229">
        <v>71000</v>
      </c>
      <c r="F21" s="63"/>
      <c r="G21" s="229">
        <v>-291.13999999999942</v>
      </c>
      <c r="H21" s="83"/>
      <c r="I21" s="53"/>
      <c r="J21" s="53"/>
      <c r="K21" s="53"/>
      <c r="L21" s="53"/>
      <c r="M21" s="53"/>
      <c r="N21" s="25"/>
      <c r="O21" s="25"/>
      <c r="P21" s="127"/>
    </row>
    <row r="22" spans="1:132" ht="18" customHeight="1">
      <c r="A22" s="283" t="s">
        <v>139</v>
      </c>
      <c r="B22" s="283"/>
      <c r="C22" s="283"/>
      <c r="D22" s="76">
        <v>55212229</v>
      </c>
      <c r="E22" s="76">
        <v>52305668.180000007</v>
      </c>
      <c r="F22" s="63"/>
      <c r="G22" s="76">
        <v>2906560.8199999975</v>
      </c>
      <c r="H22" s="83"/>
      <c r="I22" s="53"/>
      <c r="J22" s="53"/>
      <c r="K22" s="53"/>
      <c r="L22" s="53"/>
      <c r="M22" s="53"/>
      <c r="N22" s="25"/>
      <c r="O22" s="25"/>
      <c r="P22" s="83"/>
    </row>
    <row r="23" spans="1:132" ht="18" customHeight="1">
      <c r="A23" s="201" t="s">
        <v>85</v>
      </c>
      <c r="B23" s="127"/>
      <c r="C23" s="63"/>
      <c r="D23" s="63"/>
      <c r="E23" s="63"/>
      <c r="F23" s="63"/>
      <c r="G23" s="83"/>
      <c r="H23" s="83"/>
      <c r="I23" s="53"/>
      <c r="J23" s="53"/>
      <c r="K23" s="53"/>
      <c r="L23" s="53"/>
      <c r="M23" s="53"/>
      <c r="N23" s="25"/>
      <c r="O23" s="25"/>
      <c r="P23" s="83"/>
    </row>
    <row r="24" spans="1:132" ht="18" customHeight="1">
      <c r="A24" s="202" t="s">
        <v>356</v>
      </c>
      <c r="B24" s="127"/>
      <c r="C24" s="63"/>
      <c r="D24" s="63"/>
      <c r="E24" s="63"/>
      <c r="F24" s="107">
        <v>5460064.2599999998</v>
      </c>
      <c r="G24" s="63"/>
      <c r="H24" s="83"/>
      <c r="I24" s="53"/>
      <c r="J24" s="53"/>
      <c r="K24" s="53"/>
      <c r="L24" s="53"/>
      <c r="M24" s="53"/>
      <c r="N24" s="25"/>
      <c r="O24" s="25"/>
      <c r="P24" s="83"/>
    </row>
    <row r="25" spans="1:132" ht="18" customHeight="1">
      <c r="A25" s="202" t="s">
        <v>357</v>
      </c>
      <c r="B25" s="127"/>
      <c r="C25" s="63"/>
      <c r="D25" s="63"/>
      <c r="E25" s="63"/>
      <c r="F25" s="107">
        <v>0</v>
      </c>
      <c r="G25" s="63"/>
      <c r="H25" s="83"/>
      <c r="I25" s="53"/>
      <c r="J25" s="53"/>
      <c r="K25" s="53"/>
      <c r="L25" s="53"/>
      <c r="M25" s="53"/>
      <c r="N25" s="25"/>
      <c r="O25" s="25"/>
      <c r="P25" s="83"/>
    </row>
    <row r="26" spans="1:132" ht="18" customHeight="1">
      <c r="A26" s="202" t="s">
        <v>358</v>
      </c>
      <c r="B26" s="127"/>
      <c r="C26" s="63"/>
      <c r="D26" s="63"/>
      <c r="E26" s="63"/>
      <c r="F26" s="107">
        <v>0</v>
      </c>
      <c r="G26" s="63"/>
      <c r="H26" s="83"/>
      <c r="I26" s="53"/>
      <c r="J26" s="53"/>
      <c r="K26" s="53"/>
      <c r="L26" s="53"/>
      <c r="M26" s="53"/>
      <c r="N26" s="25"/>
      <c r="O26" s="25"/>
      <c r="P26" s="83"/>
    </row>
    <row r="27" spans="1:132" ht="18" customHeight="1">
      <c r="A27" s="283" t="s">
        <v>154</v>
      </c>
      <c r="B27" s="283"/>
      <c r="C27" s="283"/>
      <c r="D27" s="283"/>
      <c r="E27" s="283"/>
      <c r="F27" s="76">
        <v>5460064.2599999998</v>
      </c>
      <c r="G27" s="63"/>
      <c r="H27" s="83"/>
      <c r="I27" s="53"/>
      <c r="J27" s="53"/>
      <c r="K27" s="53"/>
      <c r="L27" s="53"/>
      <c r="M27" s="53"/>
      <c r="N27" s="25"/>
      <c r="O27" s="25"/>
    </row>
    <row r="28" spans="1:132" ht="18" customHeight="1" thickBot="1">
      <c r="A28" s="280" t="s">
        <v>379</v>
      </c>
      <c r="B28" s="280"/>
      <c r="C28" s="280"/>
      <c r="D28" s="280"/>
      <c r="E28" s="280"/>
      <c r="F28" s="280"/>
      <c r="G28" s="66">
        <v>8366625.0799999973</v>
      </c>
      <c r="H28" s="83"/>
      <c r="I28" s="53"/>
      <c r="J28" s="53"/>
      <c r="K28" s="53"/>
      <c r="L28" s="53"/>
      <c r="M28" s="53"/>
      <c r="N28" s="25"/>
      <c r="O28" s="25"/>
      <c r="P28" s="83"/>
    </row>
    <row r="29" spans="1:132" ht="12.9" customHeight="1">
      <c r="A29" s="203"/>
      <c r="B29" s="203"/>
      <c r="C29" s="203"/>
      <c r="D29" s="203"/>
      <c r="E29" s="203"/>
      <c r="F29" s="203"/>
      <c r="G29" s="56"/>
      <c r="I29" s="53"/>
      <c r="J29" s="53"/>
      <c r="K29" s="53"/>
      <c r="L29" s="53"/>
      <c r="M29" s="53"/>
      <c r="N29" s="25"/>
      <c r="O29" s="25"/>
    </row>
    <row r="30" spans="1:132" s="82" customFormat="1" ht="21" customHeight="1">
      <c r="A30" s="55" t="s">
        <v>353</v>
      </c>
      <c r="B30" s="204"/>
      <c r="D30" s="71"/>
      <c r="E30" s="56"/>
      <c r="F30" s="56"/>
      <c r="G30" s="56"/>
      <c r="H30" s="56"/>
      <c r="I30" s="53"/>
      <c r="J30" s="53"/>
      <c r="K30" s="53"/>
      <c r="L30" s="53"/>
      <c r="M30" s="5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row>
    <row r="31" spans="1:132" s="82" customFormat="1" ht="12.9" customHeight="1">
      <c r="A31" s="204"/>
      <c r="B31" s="204"/>
      <c r="C31" s="55"/>
      <c r="D31" s="71"/>
      <c r="E31" s="56"/>
      <c r="F31" s="56"/>
      <c r="G31" s="56"/>
      <c r="H31" s="56"/>
      <c r="I31" s="53"/>
      <c r="J31" s="53"/>
      <c r="K31" s="53"/>
      <c r="L31" s="53"/>
      <c r="M31" s="53"/>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row>
    <row r="32" spans="1:132" s="82" customFormat="1" ht="18" customHeight="1" thickBot="1">
      <c r="A32" s="59"/>
      <c r="B32" s="71"/>
      <c r="C32" s="119">
        <v>2020</v>
      </c>
      <c r="D32" s="56"/>
      <c r="E32" s="56"/>
      <c r="F32" s="56"/>
      <c r="G32" s="119">
        <v>2020</v>
      </c>
      <c r="I32" s="53"/>
      <c r="J32" s="53"/>
      <c r="K32" s="53"/>
      <c r="L32" s="53"/>
      <c r="M32" s="53"/>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row>
    <row r="33" spans="1:132" s="192" customFormat="1" ht="33" customHeight="1">
      <c r="A33" s="120" t="s">
        <v>86</v>
      </c>
      <c r="B33" s="120"/>
      <c r="C33" s="120"/>
      <c r="D33" s="68"/>
      <c r="E33" s="120" t="s">
        <v>152</v>
      </c>
      <c r="F33" s="120"/>
      <c r="G33" s="120"/>
      <c r="I33" s="53"/>
      <c r="J33" s="53"/>
      <c r="K33" s="53"/>
      <c r="L33" s="53"/>
      <c r="M33" s="53"/>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row>
    <row r="34" spans="1:132" s="83" customFormat="1" ht="18" customHeight="1" thickBot="1">
      <c r="A34" s="127" t="s">
        <v>93</v>
      </c>
      <c r="B34" s="127"/>
      <c r="C34" s="135">
        <v>0.12104249603579741</v>
      </c>
      <c r="D34" s="127"/>
      <c r="E34" s="205" t="s">
        <v>96</v>
      </c>
      <c r="F34" s="205"/>
      <c r="G34" s="206">
        <v>2906851.9599999972</v>
      </c>
      <c r="I34" s="53"/>
      <c r="J34" s="53"/>
      <c r="K34" s="53"/>
      <c r="L34" s="53"/>
      <c r="M34" s="53"/>
      <c r="N34" s="25"/>
    </row>
    <row r="35" spans="1:132" s="83" customFormat="1" ht="18" customHeight="1" thickBot="1">
      <c r="A35" s="207" t="s">
        <v>103</v>
      </c>
      <c r="B35" s="207"/>
      <c r="C35" s="208">
        <v>1.6543486444390965</v>
      </c>
      <c r="E35" s="85"/>
      <c r="F35" s="85"/>
      <c r="G35" s="85"/>
    </row>
    <row r="36" spans="1:132" ht="12.9" customHeight="1">
      <c r="A36" s="85"/>
      <c r="B36" s="204"/>
      <c r="E36" s="83"/>
      <c r="F36" s="83"/>
      <c r="G36" s="83"/>
    </row>
    <row r="37" spans="1:132" ht="12.9" customHeight="1">
      <c r="A37" s="127"/>
    </row>
    <row r="38" spans="1:132" ht="18" customHeight="1">
      <c r="A38" s="128" t="s">
        <v>381</v>
      </c>
    </row>
    <row r="39" spans="1:132" ht="15" customHeight="1">
      <c r="A39" s="127"/>
    </row>
  </sheetData>
  <sheetProtection selectLockedCells="1" selectUnlockedCells="1"/>
  <mergeCells count="6">
    <mergeCell ref="A28:F28"/>
    <mergeCell ref="A12:B12"/>
    <mergeCell ref="A13:C13"/>
    <mergeCell ref="A14:C14"/>
    <mergeCell ref="A22:C22"/>
    <mergeCell ref="A27:E27"/>
  </mergeCells>
  <printOptions horizontalCentered="1"/>
  <pageMargins left="0.31496062992125984" right="0.31496062992125984" top="0.59055118110236227" bottom="0.59055118110236227" header="0" footer="0"/>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vt:i4>
      </vt:variant>
    </vt:vector>
  </HeadingPairs>
  <TitlesOfParts>
    <vt:vector size="21" baseType="lpstr">
      <vt:lpstr>Información</vt:lpstr>
      <vt:lpstr>Balance</vt:lpstr>
      <vt:lpstr>Cuenta del resultado</vt:lpstr>
      <vt:lpstr>Cambios en el patrimonio neto</vt:lpstr>
      <vt:lpstr>Operaciones con propietarios</vt:lpstr>
      <vt:lpstr>Flujos de efectivo</vt:lpstr>
      <vt:lpstr>Liquidación del presupuesto</vt:lpstr>
      <vt:lpstr>Resultados</vt:lpstr>
      <vt:lpstr>Memoria</vt:lpstr>
      <vt:lpstr>Entidades agregadas</vt:lpstr>
      <vt:lpstr>Balance!Área_de_impresión</vt:lpstr>
      <vt:lpstr>'Cambios en el patrimonio neto'!Área_de_impresión</vt:lpstr>
      <vt:lpstr>'Cuenta del resultado'!Área_de_impresión</vt:lpstr>
      <vt:lpstr>'Entidades agregadas'!Área_de_impresión</vt:lpstr>
      <vt:lpstr>'Flujos de efectivo'!Área_de_impresión</vt:lpstr>
      <vt:lpstr>Información!Área_de_impresión</vt:lpstr>
      <vt:lpstr>'Liquidación del presupuesto'!Área_de_impresión</vt:lpstr>
      <vt:lpstr>Memoria!Área_de_impresión</vt:lpstr>
      <vt:lpstr>'Operaciones con propietarios'!Área_de_impresión</vt:lpstr>
      <vt:lpstr>Resultados!Área_de_impresión</vt:lpstr>
      <vt:lpstr>'Entidades agregadas'!Títulos_a_imprimir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Jesús Picó Romero</cp:lastModifiedBy>
  <cp:lastPrinted>2020-12-11T12:18:36Z</cp:lastPrinted>
  <dcterms:created xsi:type="dcterms:W3CDTF">2010-12-21T11:30:58Z</dcterms:created>
  <dcterms:modified xsi:type="dcterms:W3CDTF">2021-12-14T12:09:49Z</dcterms:modified>
</cp:coreProperties>
</file>