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8"/>
  </bookViews>
  <sheets>
    <sheet name="Información" sheetId="1" r:id="rId1"/>
    <sheet name="Balance" sheetId="2" r:id="rId2"/>
    <sheet name="Cuenta" sheetId="3" r:id="rId3"/>
    <sheet name="Cambios en el patrimonio neto" sheetId="4" r:id="rId4"/>
    <sheet name="Flujos de efectivo" sheetId="5" r:id="rId5"/>
    <sheet name="Memoria" sheetId="6" r:id="rId6"/>
    <sheet name="Acerno_Cache_XXXXX" sheetId="7" state="veryHidden" r:id="rId7"/>
    <sheet name="Entidades agregadas" sheetId="8" r:id="rId8"/>
    <sheet name="Entidades no agregadas"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1">'Balance'!$A$1:$R$63</definedName>
    <definedName name="_xlnm.Print_Area" localSheetId="3">'Cambios en el patrimonio neto'!$A$1:$M$64</definedName>
    <definedName name="_xlnm.Print_Area" localSheetId="2">'Cuenta'!$A$1:$R$72</definedName>
    <definedName name="_xlnm.Print_Area" localSheetId="7">'Entidades agregadas'!$A$1:$C$43</definedName>
    <definedName name="_xlnm.Print_Area" localSheetId="8">'Entidades no agregadas'!$A$1:$C$37</definedName>
    <definedName name="_xlnm.Print_Area" localSheetId="4">'Flujos de efectivo'!$A$1:$B$94</definedName>
    <definedName name="_xlnm.Print_Area" localSheetId="0">'Información'!$A$1:$B$56</definedName>
    <definedName name="_xlnm.Print_Area" localSheetId="5">'Memoria'!$A$1:$D$32</definedName>
    <definedName name="_xlnm.Print_Titles" localSheetId="7">'Entidades agregadas'!$1:$13</definedName>
    <definedName name="_xlnm.Print_Titles" localSheetId="8">'Entidades no agregadas'!$1:$13</definedName>
    <definedName name="tm_1006633539" localSheetId="8">#REF!</definedName>
    <definedName name="tm_1006633539">#REF!</definedName>
    <definedName name="tm_603982494" localSheetId="8">#REF!</definedName>
    <definedName name="tm_603982494">#REF!</definedName>
    <definedName name="tm_671088875" localSheetId="8">#REF!</definedName>
    <definedName name="tm_671088875">#REF!</definedName>
    <definedName name="tm_805306395" localSheetId="8">#REF!</definedName>
    <definedName name="tm_805306395">#REF!</definedName>
    <definedName name="tm_805306397" localSheetId="8">#REF!</definedName>
    <definedName name="tm_805306397">#REF!</definedName>
  </definedNames>
  <calcPr fullCalcOnLoad="1"/>
</workbook>
</file>

<file path=xl/sharedStrings.xml><?xml version="1.0" encoding="utf-8"?>
<sst xmlns="http://schemas.openxmlformats.org/spreadsheetml/2006/main" count="1008" uniqueCount="384">
  <si>
    <t>Valenciana de Aprovechamiento Energético de Residuos, S.A.U.</t>
  </si>
  <si>
    <t>Ciudad de las Artes y de las Ciencias, S.A.</t>
  </si>
  <si>
    <t>Reciclatge de Residus La Marina Alta, S.A.</t>
  </si>
  <si>
    <t>Circuito del Motor y Promoción Deportiva, S.A.U.</t>
  </si>
  <si>
    <t>Ciudad de la Luz, S.A.U.</t>
  </si>
  <si>
    <t>Construcciones e Infraestructuras Educativas de la Generalitat Valenciana, S.A.U.</t>
  </si>
  <si>
    <t>Reciclados y Compostaje Piedra Negra, S.A.</t>
  </si>
  <si>
    <t>Aeropuerto de Castellón, S.L.</t>
  </si>
  <si>
    <t>I. Activos no corrientes mantenidos para la venta</t>
  </si>
  <si>
    <t>A-2) Ajustes por cambios de valor</t>
  </si>
  <si>
    <t>A-3) Subvenciones, donaciones y legados recibidos</t>
  </si>
  <si>
    <t>A-4) Socios externos</t>
  </si>
  <si>
    <t>I. Provisiones a largo plazo</t>
  </si>
  <si>
    <t xml:space="preserve">   2. Deudas con entidades de crédito</t>
  </si>
  <si>
    <t xml:space="preserve">   1. Emisiones de obligaciones y otros valores negociables</t>
  </si>
  <si>
    <t xml:space="preserve">   3. Acreedores por arrendamiento financiero</t>
  </si>
  <si>
    <t>IV. Pasivos por impuesto diferido</t>
  </si>
  <si>
    <t>V. Periodificaciones a largo plazo</t>
  </si>
  <si>
    <t>I. Pasivos vinculados con activos no corrientes mantenidos para la venta</t>
  </si>
  <si>
    <t>II. Provisiones a corto plazo</t>
  </si>
  <si>
    <t xml:space="preserve">   4. Resto de deudas a corto plazo</t>
  </si>
  <si>
    <t>II. Existencias</t>
  </si>
  <si>
    <t>A) PATRIMONIO NETO   (A-1+A-2+A-3+A-4)</t>
  </si>
  <si>
    <t>X210</t>
  </si>
  <si>
    <t>X200</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</si>
  <si>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</si>
  <si>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</si>
  <si>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</si>
  <si>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</si>
  <si>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</si>
  <si>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</si>
  <si>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</si>
  <si>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</si>
  <si>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</si>
  <si>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</si>
  <si>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</si>
  <si>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</si>
  <si>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</si>
  <si>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</si>
  <si>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</si>
  <si>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</si>
  <si>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</si>
  <si>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</si>
  <si>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</si>
  <si>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</si>
  <si>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</si>
  <si>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</si>
  <si>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</si>
  <si>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</si>
  <si>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</si>
  <si>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</si>
  <si>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</si>
  <si>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</si>
  <si>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</si>
  <si>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</si>
  <si>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</si>
  <si>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</si>
  <si>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</si>
  <si>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</si>
  <si>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</si>
  <si>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</si>
  <si>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</si>
  <si>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Instrumental</t>
  </si>
  <si>
    <t>III. Deudas a corto plazo</t>
  </si>
  <si>
    <t>ESTADOS CONSOLIDADOS</t>
  </si>
  <si>
    <t>ENTIDADES AGREGADAS</t>
  </si>
  <si>
    <t>OTRA INFORMACIÓN AGREGADA</t>
  </si>
  <si>
    <t>Tipos de entidad</t>
  </si>
  <si>
    <t>PATRIMONIO NETO Y PASIVO</t>
  </si>
  <si>
    <t>AVALES</t>
  </si>
  <si>
    <t>EMPLEADOS</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</si>
  <si>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</si>
  <si>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</si>
  <si>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</si>
  <si>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</si>
  <si>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</si>
  <si>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</si>
  <si>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</si>
  <si>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r>
      <t>FUENTE</t>
    </r>
    <r>
      <rPr>
        <sz val="12"/>
        <rFont val="Times New Roman"/>
        <family val="1"/>
      </rPr>
      <t>: Elaboración propia a partir de las cuentas rendidas que, junto con los informes de auditoría, pueden consultarse en los anexos que,</t>
    </r>
  </si>
  <si>
    <t>desplegando el año, se muestran en el siguiente enlace:</t>
  </si>
  <si>
    <t>INDICADORES Y MAGNITUDES</t>
  </si>
  <si>
    <t>ECONÓMICO-FINANCIERAS</t>
  </si>
  <si>
    <t>4. Inmovilización</t>
  </si>
  <si>
    <t>5. Garantía</t>
  </si>
  <si>
    <t>6. Firmeza</t>
  </si>
  <si>
    <t>7. Autofinaciación</t>
  </si>
  <si>
    <t>8. Estabilidad</t>
  </si>
  <si>
    <t>9. Independencia financiera</t>
  </si>
  <si>
    <t>10. Calidad del endeudamiento</t>
  </si>
  <si>
    <t>Sociedad Proyectos Temáticos de la Comunidad Valenciana, S.A.U.</t>
  </si>
  <si>
    <t>Empresarial</t>
  </si>
  <si>
    <t>PGC privado 2007</t>
  </si>
  <si>
    <t xml:space="preserve">Sólo se presentan aquellos estados que son obligatorios para todas las entidades agregadas y determinada información de la memoria.  El estado de flujos de efectivo se presenta si es formulado por la mitad o más de las entidades agregadas. El formato de la cuenta sigue una estructura análoga a la presentada en el PGC público 2010 del sector administrativo estatal. </t>
  </si>
  <si>
    <t>Estimativo</t>
  </si>
  <si>
    <t>Sociedades mercantiles</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</si>
  <si>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</si>
  <si>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ESTADOS DE CAMBIOS EN EL PATRIMONIO NETO AGREGADO</t>
  </si>
  <si>
    <t>A) ESTADO DE INGRESOS Y GASTOS RECONOCIDOS EN EL EJERCICIO (a)</t>
  </si>
  <si>
    <t xml:space="preserve">A) Resultado de la cuenta de pérdidas y ganancias                         </t>
  </si>
  <si>
    <t xml:space="preserve">  I. Por valoración de instrumentos financieros</t>
  </si>
  <si>
    <t xml:space="preserve">  II. Por coberturas de flujos de efectivo</t>
  </si>
  <si>
    <t xml:space="preserve">  III. Subvenciones, donaciones y legados recibidos</t>
  </si>
  <si>
    <t xml:space="preserve">  IV. Por ganancias y pérdidas actuariales  y otros ajustes</t>
  </si>
  <si>
    <t xml:space="preserve">  V. Por activos no corrientes y pasivos vinculados, mantenidos para la venta</t>
  </si>
  <si>
    <t xml:space="preserve">  VI. Diferencias de conversión</t>
  </si>
  <si>
    <t>TOTAL DE INGRESOS Y GASTOS RECONOCIDOS (A + B + C)</t>
  </si>
  <si>
    <t>B) ESTADO TOTAL DE CAMBIOS EN EL PATRIMONIO NETO</t>
  </si>
  <si>
    <t>Capital</t>
  </si>
  <si>
    <t>Prima de emisión</t>
  </si>
  <si>
    <t>Reservas y resultados de ejercicios anteriores</t>
  </si>
  <si>
    <t>Accio. y partici. en patrimonio propias o de la soc. domin.</t>
  </si>
  <si>
    <t>Otras aportaciones de socios</t>
  </si>
  <si>
    <t>Resultado del ejercicio</t>
  </si>
  <si>
    <t>Dividendo a cuenta</t>
  </si>
  <si>
    <t>Otros instrumentos de patrimonio neto</t>
  </si>
  <si>
    <t>Ajustes por cambios de valor</t>
  </si>
  <si>
    <t>Subvenciones donaciones y legados recibidos</t>
  </si>
  <si>
    <t>TOTAL</t>
  </si>
  <si>
    <t>Socios externos</t>
  </si>
  <si>
    <t xml:space="preserve">  I. Total ingresos y gastos reconocidos</t>
  </si>
  <si>
    <t xml:space="preserve">  II. Operaciones con socios o propietarios</t>
  </si>
  <si>
    <t xml:space="preserve">    1. Aumentos de capital</t>
  </si>
  <si>
    <t xml:space="preserve">    2. ( - ) Reducciones de capital</t>
  </si>
  <si>
    <t xml:space="preserve">    3. Resto de operaciones con socios o propietarios</t>
  </si>
  <si>
    <t xml:space="preserve">  III. Otras variaciones del patrimonio neto</t>
  </si>
  <si>
    <t>(a) No incluye las entidades que formulan en el modelo pyme.</t>
  </si>
  <si>
    <t>B) ESTADO TOTAL DE CAMBIOS EN EL PATRIMONIO NETO.    MODELOS ABREVIADOS</t>
  </si>
  <si>
    <t>Código concepto</t>
  </si>
  <si>
    <t>IMPORTES</t>
  </si>
  <si>
    <t>Reservas</t>
  </si>
  <si>
    <t>(Acciones y participaciones en patrimonio propias)</t>
  </si>
  <si>
    <t>Resultados de ejercicios anteriores</t>
  </si>
  <si>
    <t>(Dividendo a cuenta)</t>
  </si>
  <si>
    <t>Escriturado</t>
  </si>
  <si>
    <t>(No exigido)</t>
  </si>
  <si>
    <t>01</t>
  </si>
  <si>
    <t>02</t>
  </si>
  <si>
    <t>03</t>
  </si>
  <si>
    <t>04</t>
  </si>
  <si>
    <t>05</t>
  </si>
  <si>
    <t>06</t>
  </si>
  <si>
    <t>07</t>
  </si>
  <si>
    <t>08</t>
  </si>
  <si>
    <t>09</t>
  </si>
  <si>
    <t>10</t>
  </si>
  <si>
    <t>11</t>
  </si>
  <si>
    <t>12</t>
  </si>
  <si>
    <t>13</t>
  </si>
  <si>
    <t>A. SALDO, FINAL DEL EJERCICIO</t>
  </si>
  <si>
    <t xml:space="preserve">  I. Ajustes por cambios de criterio del ejercicio y anteriores.</t>
  </si>
  <si>
    <t xml:space="preserve">  II. Ajustes por errores del ejercicio y anteriores.</t>
  </si>
  <si>
    <t>B. SALDO AJUSTADO, INICIO DEL EJERCICIO</t>
  </si>
  <si>
    <t xml:space="preserve">  I. Total ingresos y gastos reconocidos. </t>
  </si>
  <si>
    <t xml:space="preserve">  II. Operaciones con socios o propietarios.</t>
  </si>
  <si>
    <t xml:space="preserve">    1. Aumentos de capital.</t>
  </si>
  <si>
    <t xml:space="preserve">    2. ( - ) Reducciones de capital.</t>
  </si>
  <si>
    <t xml:space="preserve">    3. Otras operaciones con socios o propietarios</t>
  </si>
  <si>
    <t xml:space="preserve">  III. Otras variaciones del patrimonio neto.</t>
  </si>
  <si>
    <t>C. SALDO, FINAL DEL EJERCICIO</t>
  </si>
  <si>
    <t xml:space="preserve">  I. Ajustes por cambios de criterio en el ejercicio.</t>
  </si>
  <si>
    <t xml:space="preserve">  II. Ajustes por errores del ejercicio.</t>
  </si>
  <si>
    <t>D. SALDO AJUSTADO, INICIO DEL EJERCICIO</t>
  </si>
  <si>
    <t xml:space="preserve">  I. Total ingresos y gastos reconocidos.</t>
  </si>
  <si>
    <t>E. SALDO, FINAL DEL EJERCICIO</t>
  </si>
  <si>
    <t>B) ESTADO TOTAL DE CAMBIOS EN EL PATRIMONIO NETO.  MODELOS NORMALES 1 DE 2</t>
  </si>
  <si>
    <t xml:space="preserve">    3. Conversión de pasivos financieros en patrimonio neto (conversión de obligaciones, condonaciones de deudas).</t>
  </si>
  <si>
    <t xml:space="preserve">    4. ( - ) Distribución de dividendos.</t>
  </si>
  <si>
    <t xml:space="preserve">    5. Operaciones con acciones o participaciones propias (netas).</t>
  </si>
  <si>
    <t xml:space="preserve">    6. Incremento (reducción) de patrimonio neto resultante de una combinación de negocios.</t>
  </si>
  <si>
    <t xml:space="preserve">    7. Otras operaciones con socios o propietarios</t>
  </si>
  <si>
    <t>B) ESTADO TOTAL DE CAMBIOS EN EL PATRIMONIO NETO.  MODELOS NORMALES 2 DE 2</t>
  </si>
  <si>
    <t>B) ESTADO TOTAL DE CAMBIOS EN EL PATRIMONIO NETO. MODELO PYMES</t>
  </si>
  <si>
    <t xml:space="preserve">  I. Resultado de la cuenta de pérdidas y ganancias</t>
  </si>
  <si>
    <t xml:space="preserve">  II. Ingresos y gastos reconocidos en patrimonio neto</t>
  </si>
  <si>
    <t xml:space="preserve">   1. Ingresos fiscales a distribuir en varios ejercicios</t>
  </si>
  <si>
    <t xml:space="preserve">   2. Otros ingresos y gastos reconocidos en patrimonio neto</t>
  </si>
  <si>
    <t xml:space="preserve">  III. Operaciones con socios o propietarios.</t>
  </si>
  <si>
    <t xml:space="preserve"> IV. Otras variaciones del patrimonio neto.</t>
  </si>
  <si>
    <t>B) ESTADO TOTAL DE CAMBIOS EN EL PATRIMONIO NETO CONSOLIDADO. MODELO GRUPOS CONSOLIDABLES</t>
  </si>
  <si>
    <t>(Patrimonio propio y de la sociedad dominante)</t>
  </si>
  <si>
    <t>Resultado del ejercicio atribuido a la sociedad dominante</t>
  </si>
  <si>
    <t xml:space="preserve">    5. Operaciones con acciones o participaciones en patrimonio propias y de la sociedad dominantes (netas).</t>
  </si>
  <si>
    <t xml:space="preserve">    7. Adquisiciones (ventas) de participaciones de socios externos</t>
  </si>
  <si>
    <t xml:space="preserve">    8. Otras operaciones con socios o propietarios</t>
  </si>
  <si>
    <t xml:space="preserve">    5. Operaciones con acciones o participaciones en patrimonio propias y de la sociedad dominante (netas).</t>
  </si>
  <si>
    <t xml:space="preserve">    6. Adquisiciones (ventas) de participaciones de socios externos</t>
  </si>
  <si>
    <t xml:space="preserve">    7. Incremento (reducción) de patrimonio neto resultante de una combinación de negocios.</t>
  </si>
  <si>
    <t>ESTADO DE FLUJOS DE EFECTIVO AGREGADO (1)</t>
  </si>
  <si>
    <t>A) FLUJOS DE EFECTIVO DE LAS ACTIVIDADES DE EXPLOTACIÓN (+/-1+/-2+/-3+/-4)</t>
  </si>
  <si>
    <t xml:space="preserve">  1. Resultado del ejercicio antes de impuestos</t>
  </si>
  <si>
    <t xml:space="preserve">  2. Ajustes del resultado</t>
  </si>
  <si>
    <t xml:space="preserve">    a) Amortización del inmovilizado (+)</t>
  </si>
  <si>
    <t xml:space="preserve">    b) Correcciones valorativas por deterioro (+/-)</t>
  </si>
  <si>
    <t xml:space="preserve">    c) Variación de provisiones (+/-)</t>
  </si>
  <si>
    <t xml:space="preserve">    d) Imputación de subvenciones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</si>
  <si>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</si>
  <si>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</si>
  <si>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</si>
  <si>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</si>
  <si>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</si>
  <si>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</si>
  <si>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</si>
  <si>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l) Participación en beneficios (pérdidas) de sociedades puestas en eqivalencia-neto de dividendos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</si>
  <si>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</si>
  <si>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</si>
  <si>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</si>
  <si>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</si>
  <si>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</si>
  <si>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</si>
  <si>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</si>
  <si>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</si>
  <si>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</si>
  <si>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</si>
  <si>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</si>
  <si>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</si>
  <si>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</si>
  <si>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</si>
  <si>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</si>
  <si>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a) Empresas del grupo, multigrupo y asociadas</t>
  </si>
  <si>
    <t xml:space="preserve">    b) Inmovilizado intangible</t>
  </si>
  <si>
    <t xml:space="preserve">    c) Inmovilizado material</t>
  </si>
  <si>
    <t xml:space="preserve">    d) Inversiones inmobiliarias</t>
  </si>
  <si>
    <t xml:space="preserve">    e) Otros activos financieros</t>
  </si>
  <si>
    <t xml:space="preserve">    f) Activos no corrientes mantenidos para venta</t>
  </si>
  <si>
    <t xml:space="preserve">    g) Unidad de negocio</t>
  </si>
  <si>
    <t xml:space="preserve">    h) Otros activos</t>
  </si>
  <si>
    <t xml:space="preserve">  7. Cobros por desinversiones (+)</t>
  </si>
  <si>
    <t>C) FLUJOS DE EFECTIVO DE LAS ACTIVIDADES DE FINANCIACIÓN ((+/-)9(+/-)10-11)</t>
  </si>
  <si>
    <t xml:space="preserve">  9. Cobros y pagos por instrumentos de patrimonio</t>
  </si>
  <si>
    <t xml:space="preserve">    a) Emisión de instrumentos de patrimonio (+)</t>
  </si>
  <si>
    <t xml:space="preserve">    b) Amortización de instrumentos de patrimonio (-)</t>
  </si>
  <si>
    <t xml:space="preserve">    c) Adquisición de instrumentos de patrimonio propio y de la sociedad dominante (-)</t>
  </si>
  <si>
    <t xml:space="preserve">    d) Enajenación de instrumentos de patrimonio propio y de la sociedad dominante (+)</t>
  </si>
  <si>
    <t xml:space="preserve">    e) Adquisición de participaciones de socios externos (-).</t>
  </si>
  <si>
    <t xml:space="preserve">    f) Venta de participaciones a socios externos (+)</t>
  </si>
  <si>
    <t xml:space="preserve">    g)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</si>
  <si>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</si>
  <si>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</si>
  <si>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</si>
  <si>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</si>
  <si>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empresas del grupo y asociadas (+)</t>
  </si>
  <si>
    <t xml:space="preserve">      4. Deudas con características especiales (+)</t>
  </si>
  <si>
    <t xml:space="preserve">      5. Otras deudas (+)</t>
  </si>
  <si>
    <t xml:space="preserve">    b) Devolución y amortización de</t>
  </si>
  <si>
    <t xml:space="preserve">      2. Deudas con entidades de crédito (-)</t>
  </si>
  <si>
    <t xml:space="preserve">      5. Otras deudas (-)</t>
  </si>
  <si>
    <t xml:space="preserve">  11. Pagos por dividendos y remuneraciones de otros instrumentos de patrimonio</t>
  </si>
  <si>
    <t xml:space="preserve">    a) Dividendos (-)</t>
  </si>
  <si>
    <t xml:space="preserve">    b) Remuneración de otros instrumentos de patrimonio (-)</t>
  </si>
  <si>
    <t>D) EFECTO DE LAS VARIACIONES DE LOS TIPOS DE CAMBIO</t>
  </si>
  <si>
    <t>E) AUMENTO / (DISMINUCIÓN) NETA DEL EFECTIVO O EQUIVALENTES ((+/-)A(+/-)B(+/-)C(+/-)D)</t>
  </si>
  <si>
    <t>Efectivo o equivalentes al comienzo del ejercicio</t>
  </si>
  <si>
    <t>Efectivo o equivalentes al final del ejercicio</t>
  </si>
  <si>
    <r>
      <t>FUENTE</t>
    </r>
    <r>
      <rPr>
        <sz val="12"/>
        <rFont val="Times New Roman"/>
        <family val="1"/>
      </rPr>
      <t xml:space="preserve">: Elaboración propia a partir de las cuentas rendidas que, junto con los informes de auditoría, pueden consultarse en los anexos </t>
    </r>
  </si>
  <si>
    <t>que, desplegando el año, se muestran en el siguiente enlace:</t>
  </si>
  <si>
    <t>A) ACTIVO NO CORRIENTE</t>
  </si>
  <si>
    <t>TOTAL ACTIVO (A + B )</t>
  </si>
  <si>
    <t>B) ACTIVO CORRIENTE</t>
  </si>
  <si>
    <t>C) PASIVO CORRIENTE</t>
  </si>
  <si>
    <t>B) PASIVO NO CORRIENTE</t>
  </si>
  <si>
    <t>I. Inmovilizado intangible</t>
  </si>
  <si>
    <t>II. Inmovilizado material</t>
  </si>
  <si>
    <t>III. Inversiones inmobiliarias</t>
  </si>
  <si>
    <t>IV. Inversiones en empresas del grupo y asociadas a largo plazo</t>
  </si>
  <si>
    <t>V. Inversiones financieras a largo plazo</t>
  </si>
  <si>
    <t>VI. Activos por impuesto diferido</t>
  </si>
  <si>
    <t>VII. Deudores comerciales no corrientes</t>
  </si>
  <si>
    <t xml:space="preserve">   1. Clientes por ventas y prestaciones de servicios </t>
  </si>
  <si>
    <t xml:space="preserve">   2. Otros deudores</t>
  </si>
  <si>
    <t>III. Deudores comerciales y otras cuentas a cobrar</t>
  </si>
  <si>
    <t>IV. Inversiones en empresas del grupo y asociadas a corto plazo</t>
  </si>
  <si>
    <t>V. Inversiones financieras a corto plazo</t>
  </si>
  <si>
    <t>VI. Periodificaciones a corto plazo</t>
  </si>
  <si>
    <t>VII. Efectivo y otros activos líquidos equivalentes</t>
  </si>
  <si>
    <t>I. Capital</t>
  </si>
  <si>
    <t>II. Prima de emisión</t>
  </si>
  <si>
    <t>III. Reservas</t>
  </si>
  <si>
    <r>
      <t>IV. (Acciones y participaciones en patrimonio</t>
    </r>
    <r>
      <rPr>
        <sz val="12"/>
        <color indexed="10"/>
        <rFont val="Times New Roman"/>
        <family val="1"/>
      </rPr>
      <t xml:space="preserve"> </t>
    </r>
    <r>
      <rPr>
        <sz val="12"/>
        <rFont val="Times New Roman"/>
        <family val="1"/>
      </rPr>
      <t>propias</t>
    </r>
    <r>
      <rPr>
        <sz val="10"/>
        <rFont val="Times New Roman"/>
        <family val="1"/>
      </rPr>
      <t>)</t>
    </r>
  </si>
  <si>
    <t>V. Resultados de ejercicios anteriores</t>
  </si>
  <si>
    <t>VI. Otras aportaciones de socios</t>
  </si>
  <si>
    <t>VII. Resultado del ejercicio</t>
  </si>
  <si>
    <t>VIII. (Dividendo a cuenta)</t>
  </si>
  <si>
    <t>IX. Otros instrumentos de patrimonio neto</t>
  </si>
  <si>
    <t xml:space="preserve">   4. Resto de deudas a largo plazo</t>
  </si>
  <si>
    <t>III. Deudas con empresas del grupo y  asociadas a largo plazo</t>
  </si>
  <si>
    <t>VI. Acreedores comerciales no corrientes</t>
  </si>
  <si>
    <t>VII. Deudas con características especiales a largo plazo</t>
  </si>
  <si>
    <t>TOTAL PATRIMONIO NETO Y PASIVO (A + B + C)</t>
  </si>
  <si>
    <t>IV. Deudas con empresas del grupo y asociadas a corto plazo</t>
  </si>
  <si>
    <t>V. Acreedores comerciales y otras cuentas a pagar</t>
  </si>
  <si>
    <t>VII. Deudas con características especiales a corto plazo</t>
  </si>
  <si>
    <t>2. Importe neto de la cifra de neg. sobre IGOR</t>
  </si>
  <si>
    <t>3. Otros ingresos de explotación sobre IGOR</t>
  </si>
  <si>
    <t>4. Resto de IGOR sobre IGOR</t>
  </si>
  <si>
    <t>5. Gastos de personal sobre GGOR</t>
  </si>
  <si>
    <t>6. Aprovisionamientos sobre GGOR</t>
  </si>
  <si>
    <t>7. Otros gastos de explotación sobre GGOR</t>
  </si>
  <si>
    <t>1. Importe neto de la cifra de negocios</t>
  </si>
  <si>
    <t>2. Variación de existencias de productos terminados y en curso de fabricación</t>
  </si>
  <si>
    <t>3. Trabajos realizados por la entidad para su activo</t>
  </si>
  <si>
    <t>4. Otros ingresos de explotación</t>
  </si>
  <si>
    <t>5. Excesos de provisiones</t>
  </si>
  <si>
    <t>A.1) INGRESOS DE GESTIÓN ORDINARIA   (1+2+3+4+5)</t>
  </si>
  <si>
    <t>6. Gastos de personal</t>
  </si>
  <si>
    <t>7. Aprovisionamientos</t>
  </si>
  <si>
    <t>8. Otros gastos de explotación</t>
  </si>
  <si>
    <t>9. Amortización del inmovilizado</t>
  </si>
  <si>
    <t>A.2) GASTOS DE GESTIÓN ORDINARIA   (6+7+8+9)</t>
  </si>
  <si>
    <t>A.3) RESULTADO DE LA GESTIÓN ORDINARIA (A.1+A.2)</t>
  </si>
  <si>
    <t>10. Imputación de subvenciones de inmovilizado no financiero y otras</t>
  </si>
  <si>
    <t>11. Deterioro y resultado por enajenación del inmovilizado</t>
  </si>
  <si>
    <t>12. Diferencia negativa de combinaciones de negocio</t>
  </si>
  <si>
    <t>A.4) RESULTADO DE EXPLOTACIÓN (A.3+10+11+12+13)</t>
  </si>
  <si>
    <t>14. Ingresos financieros</t>
  </si>
  <si>
    <t>15. Gastos financieros</t>
  </si>
  <si>
    <t>16. Variación de valor razonable en instrumentos financieros</t>
  </si>
  <si>
    <t>17. Diferencias de cambio</t>
  </si>
  <si>
    <t>18. Deterioro y resultado por enajenaciones de instrumentos financieros</t>
  </si>
  <si>
    <t>19. Otros ingresos y gastos de carácter financiero</t>
  </si>
  <si>
    <t>A.5) RESULTADO DE LAS OPERACIONES FINANCIERAS (14+15+16+17+18+19)</t>
  </si>
  <si>
    <t>20. Resultados derivados de sociedades puestas en equivalencia</t>
  </si>
  <si>
    <t>A.6) RESULTADO ANTES DE IMPUESTOS (A.4+A.5+20)</t>
  </si>
  <si>
    <t>21. Impuesto sobre beneficios</t>
  </si>
  <si>
    <t>A.7) RESULTADO DEL EJERCICIO PROCEDENTE DE OPER.S CONTINUADAS (A.6+21)</t>
  </si>
  <si>
    <t>22. Resultado del ejercicio procedente de operaciones interrumpidas neto de impuestos</t>
  </si>
  <si>
    <t>23. Resultado atribuido a socios externos</t>
  </si>
  <si>
    <t>A.8) RESULTADO DEL EJERCICIO (A.7+22+23)</t>
  </si>
  <si>
    <t>(a) Incluye en el denominador los siguientes gastos: (A.2+15+18) y en el numerador: Los epígrafes III a VI, ambos inclusive de C) Pasivo corriente.</t>
  </si>
  <si>
    <t>(b) Incluye en el denominador: las partidas 6, 7, y 8 de los gastos de gestión ordinaria, y en el numerador: Los epígrafes IV a VI, ambos inclusive de C) Pasivo corriente</t>
  </si>
  <si>
    <t>8. Resto de GGOR sobre GGOR</t>
  </si>
  <si>
    <t>APLAZAMIENTO DE PAGOS A PROVEEDORES EN OPERACIONES COMERCIALES. LEY 3/2004</t>
  </si>
  <si>
    <t>Importe del saldo pendiente de pago a proveedores que, al cierre del ejercicio, acumula un aplazamiento superior al plazo legal de pago (a)</t>
  </si>
  <si>
    <t>Plazo medio ponderado excedido de pago, en media de las entidades que lo declaran (b)</t>
  </si>
  <si>
    <t>Desarrollos Urbanos para Viviendas Protegidas, S.L.</t>
  </si>
  <si>
    <t>13. Otros resultados / Resultado por pérdida de control de participaciones consolidadas</t>
  </si>
  <si>
    <t xml:space="preserve">  VII. Efecto impositivo</t>
  </si>
  <si>
    <t>C) Transferencias a la cuenta de pérdidas y ganancias (VIII + IX + X + XI+ XII+ XIII)</t>
  </si>
  <si>
    <t xml:space="preserve">  IX. Por coberturas de flujos de efectivo</t>
  </si>
  <si>
    <t xml:space="preserve">  X. Subvenciones, donaciones y legados recibidos</t>
  </si>
  <si>
    <t xml:space="preserve">  XI. Por activos no corrientes y pasivos vinculados, mantenidos para la venta</t>
  </si>
  <si>
    <t>B) Ingresos y gastos imputados directamente en el patrimonio neto (I + II + III + IV +V + VI + VII)</t>
  </si>
  <si>
    <t xml:space="preserve">  VIII. Por valoración de instrumentos financieros</t>
  </si>
  <si>
    <t xml:space="preserve">  XII. Diferencias de conversión</t>
  </si>
  <si>
    <t xml:space="preserve">  XIII. Efecto impositivo</t>
  </si>
  <si>
    <t xml:space="preserve">   1. Capital escriturado</t>
  </si>
  <si>
    <t xml:space="preserve">   2. (Capital no exigido)</t>
  </si>
  <si>
    <t xml:space="preserve">   1. Proveedores</t>
  </si>
  <si>
    <t xml:space="preserve">   2. Otros acreedores</t>
  </si>
  <si>
    <t>Avales prestados por la Generalitat a las Sociedades mercantiles</t>
  </si>
  <si>
    <t>Avales prestados por el Instituto Valenciano de Finanzas (IVF) a las Sociedades mercantiles</t>
  </si>
  <si>
    <t>Avales prestados indirectamente por la Generalitat, al conceder el IVF operaciones de crédito a Sociedades mercantiles</t>
  </si>
  <si>
    <t>Radiotelevisión Valenciana, S.A.U. (Sociedad en liquidación)</t>
  </si>
  <si>
    <t>ENTIDADES NO AGREGADAS POR FALTA DE RENDICIÓN DE CUENTAS</t>
  </si>
  <si>
    <t>ENTIDADES CON ACTIVIDAD</t>
  </si>
  <si>
    <t>ENTIDADES SIN ACTIVIDAD</t>
  </si>
  <si>
    <t xml:space="preserve">    1. Movimiento de la Reserva de Revaloración</t>
  </si>
  <si>
    <t xml:space="preserve">    2. Otras variaciones</t>
  </si>
  <si>
    <t>ESTADOS INDIVIDUALES</t>
  </si>
  <si>
    <t>Plan Cabanyal-Canyameral, S.A.</t>
  </si>
  <si>
    <t>Centro Especial de Empleo del IVAS, S.A.</t>
  </si>
  <si>
    <t xml:space="preserve">                                            SOCIEDADES MERCANTILES</t>
  </si>
  <si>
    <t>Población a 01/01/2014</t>
  </si>
  <si>
    <t>--</t>
  </si>
  <si>
    <t>1087  días</t>
  </si>
  <si>
    <t>1182  días</t>
  </si>
  <si>
    <t>698  días</t>
  </si>
  <si>
    <t>A. SALDO CUENTAS ANUALES A 31 DE DICIEMBRE DE 2012</t>
  </si>
  <si>
    <t xml:space="preserve">  I. Ajustes por cambios de criterio del ejercicio 2012 y anteriores </t>
  </si>
  <si>
    <t xml:space="preserve">  II. Ajustes por errores del ejercicio 2012 y anteriores</t>
  </si>
  <si>
    <t>B. SALDO AJUSTADO A 1 DE ENERO DE 2013</t>
  </si>
  <si>
    <t>C. SALDO A 31 DE DICIEMBRE DE 2013</t>
  </si>
  <si>
    <t xml:space="preserve">  I. Ajustes por cambios de criterio del ejercicio 2013</t>
  </si>
  <si>
    <t xml:space="preserve">  II. Ajustes por errores del ejercicio 2013</t>
  </si>
  <si>
    <t>D. SALDO AJUSTADO A 1 DE ENERO DE 2014</t>
  </si>
  <si>
    <t>E. SALDO A 31 DE DICIEMBRE DE 2014</t>
  </si>
  <si>
    <t xml:space="preserve"> (1) En 5 de las 11 cuentas agregadas, no se ha formulado el estado de flujos de efectivo, al no ser obligatorio por ser cuentas abreviadas.</t>
  </si>
  <si>
    <t>* En su defecto, empleados a fin de ejercicio.</t>
  </si>
  <si>
    <t>Sin información</t>
  </si>
  <si>
    <t>223 días</t>
  </si>
  <si>
    <t>No aplica</t>
  </si>
  <si>
    <t>(a) En 1 de las 11 entidades agregadas, la memoria no ofrece esta información.</t>
  </si>
  <si>
    <t xml:space="preserve">(b) Todas las entidades obligadas presentan la información </t>
  </si>
  <si>
    <t>EJERCICIO     2014</t>
  </si>
  <si>
    <t>EJERCICIO        2014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</si>
</sst>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 &quot;empleados&quot;"/>
    <numFmt numFmtId="168" formatCode="#,##0.0%"/>
  </numFmts>
  <fonts count="49">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medium"/>
      <bottom style="hair">
        <color indexed="35"/>
      </bottom>
    </border>
    <border>
      <left style="thin"/>
      <right style="thin"/>
      <top style="thin"/>
      <bottom style="thin"/>
    </border>
    <border>
      <left/>
      <right style="thin"/>
      <top style="thin"/>
      <bottom style="thin"/>
    </border>
    <border>
      <left style="thin"/>
      <right style="medium"/>
      <top style="thin"/>
      <bottom style="thin"/>
    </border>
    <border>
      <left style="medium"/>
      <right/>
      <top/>
      <bottom/>
    </border>
    <border>
      <left style="thin"/>
      <right style="thin"/>
      <top/>
      <bottom style="thin"/>
    </border>
    <border>
      <left style="thin"/>
      <right style="thin"/>
      <top style="thin"/>
      <bottom/>
    </border>
    <border>
      <left style="medium"/>
      <right/>
      <top/>
      <bottom style="medium"/>
    </border>
    <border>
      <left style="thin"/>
      <right style="thin"/>
      <top style="thin"/>
      <bottom style="medium"/>
    </border>
    <border>
      <left/>
      <right/>
      <top style="thin"/>
      <bottom style="thin"/>
    </border>
    <border>
      <left/>
      <right/>
      <top style="thin"/>
      <bottom style="medium"/>
    </border>
    <border>
      <left/>
      <right style="thin"/>
      <top/>
      <bottom/>
    </border>
    <border>
      <left/>
      <right style="thin"/>
      <top/>
      <bottom style="thin"/>
    </border>
    <border>
      <left style="medium"/>
      <right/>
      <top style="medium"/>
      <bottom/>
    </border>
    <border>
      <left/>
      <right style="thin"/>
      <top style="medium"/>
      <bottom/>
    </border>
    <border>
      <left style="medium"/>
      <right/>
      <top/>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thin"/>
      <right style="medium"/>
      <top/>
      <bottom/>
    </border>
    <border>
      <left style="thin"/>
      <right style="medium"/>
      <top/>
      <bottom style="thin"/>
    </border>
    <border>
      <left/>
      <right/>
      <top style="hair">
        <color indexed="35"/>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8" fillId="0" borderId="0">
      <alignment/>
      <protection/>
    </xf>
    <xf numFmtId="0" fontId="0" fillId="0" borderId="0">
      <alignment/>
      <protection/>
    </xf>
    <xf numFmtId="37"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87">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37" fontId="10" fillId="33" borderId="0" xfId="53" applyFont="1" applyFill="1" applyAlignment="1" applyProtection="1">
      <alignment horizontal="left"/>
      <protection/>
    </xf>
    <xf numFmtId="37" fontId="10" fillId="33" borderId="0" xfId="53" applyFont="1" applyFill="1" applyProtection="1">
      <alignment/>
      <protection/>
    </xf>
    <xf numFmtId="3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37" fontId="11" fillId="33" borderId="0" xfId="53" applyFont="1" applyFill="1" applyProtection="1">
      <alignment/>
      <protection/>
    </xf>
    <xf numFmtId="37" fontId="10" fillId="33" borderId="10" xfId="53" applyFont="1" applyFill="1" applyBorder="1" applyProtection="1">
      <alignment/>
      <protection/>
    </xf>
    <xf numFmtId="37" fontId="11" fillId="33" borderId="10" xfId="53" applyFont="1" applyFill="1" applyBorder="1" applyProtection="1">
      <alignment/>
      <protection/>
    </xf>
    <xf numFmtId="37"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37" fontId="11" fillId="33" borderId="0" xfId="53" applyFont="1" applyFill="1" applyBorder="1" applyProtection="1">
      <alignment/>
      <protection/>
    </xf>
    <xf numFmtId="37" fontId="10" fillId="33" borderId="0" xfId="53" applyFont="1" applyFill="1" applyBorder="1" applyProtection="1">
      <alignment/>
      <protection/>
    </xf>
    <xf numFmtId="3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37" fontId="11" fillId="33" borderId="11" xfId="54" applyFont="1" applyFill="1" applyBorder="1">
      <alignment/>
      <protection/>
    </xf>
    <xf numFmtId="37" fontId="11" fillId="33" borderId="11" xfId="54" applyFont="1" applyFill="1" applyBorder="1" applyProtection="1">
      <alignment/>
      <protection/>
    </xf>
    <xf numFmtId="37" fontId="11" fillId="33" borderId="0" xfId="54" applyFont="1" applyFill="1" applyBorder="1">
      <alignment/>
      <protection/>
    </xf>
    <xf numFmtId="37" fontId="11" fillId="33" borderId="0" xfId="54" applyFont="1" applyFill="1" applyBorder="1" applyProtection="1">
      <alignment/>
      <protection/>
    </xf>
    <xf numFmtId="37" fontId="5" fillId="0" borderId="0" xfId="53" applyFont="1" applyFill="1" applyBorder="1" applyAlignment="1" applyProtection="1">
      <alignment horizontal="right"/>
      <protection/>
    </xf>
    <xf numFmtId="37" fontId="6" fillId="33" borderId="0" xfId="54" applyFont="1" applyFill="1" applyBorder="1">
      <alignment/>
      <protection/>
    </xf>
    <xf numFmtId="37" fontId="10" fillId="33" borderId="0" xfId="54" applyFont="1" applyFill="1" applyBorder="1">
      <alignment/>
      <protection/>
    </xf>
    <xf numFmtId="3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6" fontId="7"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6" fontId="7" fillId="33" borderId="0" xfId="0" applyNumberFormat="1" applyFont="1" applyFill="1" applyBorder="1" applyAlignment="1">
      <alignment/>
    </xf>
    <xf numFmtId="4" fontId="5" fillId="33" borderId="0" xfId="0" applyNumberFormat="1" applyFont="1" applyFill="1" applyAlignment="1">
      <alignment/>
    </xf>
    <xf numFmtId="166"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37" fontId="5" fillId="33" borderId="11" xfId="53" applyFont="1" applyFill="1" applyBorder="1" applyAlignment="1" applyProtection="1">
      <alignment horizontal="right"/>
      <protection/>
    </xf>
    <xf numFmtId="37" fontId="5" fillId="33" borderId="0" xfId="53" applyFont="1" applyFill="1" applyProtection="1">
      <alignment/>
      <protection/>
    </xf>
    <xf numFmtId="37" fontId="9" fillId="33" borderId="0" xfId="53" applyFill="1">
      <alignment/>
      <protection/>
    </xf>
    <xf numFmtId="37" fontId="9" fillId="33" borderId="0" xfId="53" applyFont="1" applyFill="1">
      <alignment/>
      <protection/>
    </xf>
    <xf numFmtId="37" fontId="13" fillId="33" borderId="0" xfId="54" applyFont="1" applyFill="1" applyProtection="1">
      <alignment/>
      <protection locked="0"/>
    </xf>
    <xf numFmtId="37" fontId="5" fillId="33" borderId="0" xfId="54" applyFont="1" applyFill="1" applyProtection="1">
      <alignment/>
      <protection/>
    </xf>
    <xf numFmtId="3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168"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7" fillId="33" borderId="12" xfId="0" applyFont="1" applyFill="1" applyBorder="1" applyAlignment="1">
      <alignment/>
    </xf>
    <xf numFmtId="0" fontId="5" fillId="33" borderId="11" xfId="0" applyFont="1" applyFill="1" applyBorder="1" applyAlignment="1">
      <alignment/>
    </xf>
    <xf numFmtId="168"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37" fontId="6" fillId="33" borderId="10" xfId="54" applyNumberFormat="1" applyFont="1" applyFill="1" applyBorder="1" applyProtection="1">
      <alignment/>
      <protection locked="0"/>
    </xf>
    <xf numFmtId="37" fontId="11" fillId="0" borderId="11" xfId="53" applyFont="1" applyFill="1" applyBorder="1" applyAlignment="1" applyProtection="1">
      <alignment horizontal="right"/>
      <protection/>
    </xf>
    <xf numFmtId="37" fontId="11" fillId="33" borderId="11" xfId="53" applyFont="1" applyFill="1" applyBorder="1" applyAlignment="1" applyProtection="1">
      <alignment/>
      <protection/>
    </xf>
    <xf numFmtId="37" fontId="10" fillId="33" borderId="0" xfId="54" applyNumberFormat="1" applyFont="1" applyFill="1" applyBorder="1" applyProtection="1">
      <alignment/>
      <protection locked="0"/>
    </xf>
    <xf numFmtId="37" fontId="6" fillId="34" borderId="10" xfId="54" applyFont="1" applyFill="1" applyBorder="1">
      <alignment/>
      <protection/>
    </xf>
    <xf numFmtId="37"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0" fontId="0" fillId="0" borderId="11" xfId="0" applyBorder="1" applyAlignment="1">
      <alignment/>
    </xf>
    <xf numFmtId="37" fontId="5" fillId="33" borderId="0" xfId="54" applyFont="1" applyFill="1" applyBorder="1">
      <alignment/>
      <protection/>
    </xf>
    <xf numFmtId="37" fontId="5" fillId="33" borderId="0" xfId="54" applyFont="1" applyFill="1" applyBorder="1" applyProtection="1">
      <alignment/>
      <protection/>
    </xf>
    <xf numFmtId="37" fontId="4" fillId="33" borderId="0" xfId="53" applyFont="1" applyFill="1" applyProtection="1">
      <alignment/>
      <protection/>
    </xf>
    <xf numFmtId="37" fontId="6" fillId="33" borderId="0" xfId="53" applyFont="1" applyFill="1" applyProtection="1">
      <alignment/>
      <protection/>
    </xf>
    <xf numFmtId="0" fontId="7" fillId="35" borderId="15" xfId="0" applyFont="1" applyFill="1" applyBorder="1" applyAlignment="1">
      <alignment/>
    </xf>
    <xf numFmtId="0" fontId="5" fillId="35" borderId="15" xfId="0" applyFont="1" applyFill="1" applyBorder="1" applyAlignment="1">
      <alignment/>
    </xf>
    <xf numFmtId="167" fontId="5" fillId="33" borderId="15" xfId="0" applyNumberFormat="1" applyFont="1" applyFill="1" applyBorder="1" applyAlignment="1">
      <alignment horizontal="right"/>
    </xf>
    <xf numFmtId="165" fontId="5" fillId="33" borderId="15" xfId="0" applyNumberFormat="1" applyFont="1" applyFill="1" applyBorder="1" applyAlignment="1">
      <alignment horizontal="right"/>
    </xf>
    <xf numFmtId="167" fontId="5" fillId="33" borderId="0" xfId="0" applyNumberFormat="1" applyFont="1" applyFill="1" applyBorder="1" applyAlignment="1">
      <alignment horizontal="right"/>
    </xf>
    <xf numFmtId="0" fontId="6" fillId="33" borderId="0" xfId="0" applyFont="1" applyFill="1" applyBorder="1" applyAlignment="1">
      <alignment horizontal="left"/>
    </xf>
    <xf numFmtId="0" fontId="6" fillId="33" borderId="0" xfId="0" applyFont="1" applyFill="1" applyBorder="1" applyAlignment="1">
      <alignment horizontal="center"/>
    </xf>
    <xf numFmtId="0" fontId="10" fillId="34" borderId="10" xfId="0" applyFont="1" applyFill="1" applyBorder="1" applyAlignment="1">
      <alignment vertical="center" wrapText="1"/>
    </xf>
    <xf numFmtId="0" fontId="5" fillId="35" borderId="11" xfId="0" applyFont="1" applyFill="1" applyBorder="1" applyAlignment="1">
      <alignment/>
    </xf>
    <xf numFmtId="0" fontId="7" fillId="35" borderId="11" xfId="0" applyFont="1" applyFill="1" applyBorder="1" applyAlignment="1">
      <alignment/>
    </xf>
    <xf numFmtId="167" fontId="5" fillId="33" borderId="11" xfId="0" applyNumberFormat="1" applyFont="1" applyFill="1" applyBorder="1" applyAlignment="1">
      <alignment horizontal="right"/>
    </xf>
    <xf numFmtId="1" fontId="5" fillId="33" borderId="0" xfId="0" applyNumberFormat="1" applyFont="1" applyFill="1" applyBorder="1" applyAlignment="1" applyProtection="1">
      <alignment horizontal="left"/>
      <protection locked="0"/>
    </xf>
    <xf numFmtId="37" fontId="7" fillId="34" borderId="10" xfId="54" applyFont="1" applyFill="1" applyBorder="1" applyAlignment="1" applyProtection="1">
      <alignment vertical="center"/>
      <protection/>
    </xf>
    <xf numFmtId="165" fontId="5" fillId="33" borderId="0" xfId="0" applyNumberFormat="1" applyFont="1" applyFill="1" applyAlignment="1">
      <alignment/>
    </xf>
    <xf numFmtId="0" fontId="5" fillId="33" borderId="0" xfId="0" applyFont="1" applyFill="1" applyAlignment="1">
      <alignment horizontal="center"/>
    </xf>
    <xf numFmtId="165" fontId="5" fillId="33" borderId="13" xfId="0" applyNumberFormat="1" applyFont="1" applyFill="1" applyBorder="1" applyAlignment="1">
      <alignment horizontal="right"/>
    </xf>
    <xf numFmtId="165" fontId="5" fillId="33" borderId="15" xfId="0" applyNumberFormat="1" applyFont="1" applyFill="1" applyBorder="1" applyAlignment="1">
      <alignment horizontal="left"/>
    </xf>
    <xf numFmtId="4" fontId="5" fillId="33" borderId="0" xfId="0" applyNumberFormat="1" applyFont="1" applyFill="1" applyBorder="1" applyAlignment="1" applyProtection="1">
      <alignment/>
      <protection locked="0"/>
    </xf>
    <xf numFmtId="0" fontId="7" fillId="34" borderId="13" xfId="0" applyFont="1" applyFill="1" applyBorder="1" applyAlignment="1">
      <alignment/>
    </xf>
    <xf numFmtId="1" fontId="5" fillId="33" borderId="0" xfId="0" applyNumberFormat="1" applyFont="1" applyFill="1" applyAlignment="1">
      <alignment/>
    </xf>
    <xf numFmtId="0" fontId="7" fillId="34" borderId="16" xfId="0" applyFont="1" applyFill="1" applyBorder="1" applyAlignment="1">
      <alignment vertical="center" wrapText="1"/>
    </xf>
    <xf numFmtId="0" fontId="4" fillId="34" borderId="16" xfId="0" applyFont="1" applyFill="1" applyBorder="1" applyAlignment="1">
      <alignment/>
    </xf>
    <xf numFmtId="0" fontId="3" fillId="33" borderId="0" xfId="0" applyFont="1" applyFill="1" applyBorder="1" applyAlignment="1">
      <alignment vertical="center" wrapText="1"/>
    </xf>
    <xf numFmtId="0" fontId="5" fillId="33" borderId="15" xfId="0" applyFont="1" applyFill="1" applyBorder="1" applyAlignment="1">
      <alignment horizontal="center" wrapText="1"/>
    </xf>
    <xf numFmtId="4" fontId="7" fillId="0" borderId="12" xfId="0" applyNumberFormat="1" applyFont="1" applyFill="1" applyBorder="1" applyAlignment="1" applyProtection="1">
      <alignment horizontal="right"/>
      <protection locked="0"/>
    </xf>
    <xf numFmtId="4" fontId="5" fillId="33" borderId="0" xfId="0" applyNumberFormat="1" applyFont="1" applyFill="1" applyBorder="1" applyAlignment="1" applyProtection="1">
      <alignment horizontal="right"/>
      <protection locked="0"/>
    </xf>
    <xf numFmtId="0" fontId="5" fillId="33" borderId="0" xfId="0" applyFont="1" applyFill="1" applyBorder="1" applyAlignment="1">
      <alignment horizontal="left" indent="2"/>
    </xf>
    <xf numFmtId="0" fontId="4" fillId="33" borderId="17" xfId="0" applyFont="1" applyFill="1" applyBorder="1" applyAlignment="1">
      <alignment horizontal="center" vertical="center" wrapText="1"/>
    </xf>
    <xf numFmtId="0" fontId="4" fillId="33" borderId="17" xfId="0" applyFont="1" applyFill="1" applyBorder="1" applyAlignment="1">
      <alignment horizontal="center" vertical="center"/>
    </xf>
    <xf numFmtId="0" fontId="14" fillId="33" borderId="17" xfId="0" applyFont="1" applyFill="1" applyBorder="1" applyAlignment="1" quotePrefix="1">
      <alignment horizontal="center" vertical="center" wrapText="1"/>
    </xf>
    <xf numFmtId="0" fontId="14" fillId="33" borderId="17" xfId="0" applyFont="1" applyFill="1" applyBorder="1" applyAlignment="1" quotePrefix="1">
      <alignment horizontal="center" vertical="center"/>
    </xf>
    <xf numFmtId="0" fontId="14" fillId="33" borderId="18" xfId="0" applyFont="1" applyFill="1" applyBorder="1" applyAlignment="1" quotePrefix="1">
      <alignment horizontal="center" vertical="center" wrapText="1"/>
    </xf>
    <xf numFmtId="0" fontId="14" fillId="33" borderId="19" xfId="0" applyFont="1" applyFill="1" applyBorder="1" applyAlignment="1" quotePrefix="1">
      <alignment horizontal="center" vertical="center" wrapText="1"/>
    </xf>
    <xf numFmtId="0" fontId="3" fillId="33" borderId="20" xfId="0" applyFont="1" applyFill="1" applyBorder="1" applyAlignment="1">
      <alignment/>
    </xf>
    <xf numFmtId="0" fontId="15" fillId="36" borderId="21" xfId="0" applyFont="1" applyFill="1" applyBorder="1" applyAlignment="1" applyProtection="1">
      <alignment horizontal="right"/>
      <protection locked="0"/>
    </xf>
    <xf numFmtId="0" fontId="14" fillId="33" borderId="17" xfId="0" applyFont="1" applyFill="1" applyBorder="1" applyAlignment="1">
      <alignment/>
    </xf>
    <xf numFmtId="4" fontId="15" fillId="36" borderId="17" xfId="0" applyNumberFormat="1" applyFont="1" applyFill="1" applyBorder="1" applyAlignment="1" applyProtection="1">
      <alignment/>
      <protection locked="0"/>
    </xf>
    <xf numFmtId="0" fontId="4" fillId="33" borderId="20" xfId="0" applyFont="1" applyFill="1" applyBorder="1" applyAlignment="1">
      <alignment/>
    </xf>
    <xf numFmtId="0" fontId="14" fillId="33" borderId="21" xfId="0" applyFont="1" applyFill="1" applyBorder="1" applyAlignment="1">
      <alignment/>
    </xf>
    <xf numFmtId="0" fontId="15" fillId="36" borderId="17" xfId="0" applyFont="1" applyFill="1" applyBorder="1" applyAlignment="1" applyProtection="1">
      <alignment horizontal="right"/>
      <protection locked="0"/>
    </xf>
    <xf numFmtId="0" fontId="4" fillId="33" borderId="20" xfId="0" applyFont="1" applyFill="1" applyBorder="1" applyAlignment="1">
      <alignment wrapText="1"/>
    </xf>
    <xf numFmtId="0" fontId="4" fillId="33" borderId="0" xfId="0" applyFont="1" applyFill="1" applyBorder="1" applyAlignment="1">
      <alignment wrapText="1"/>
    </xf>
    <xf numFmtId="0" fontId="14" fillId="33" borderId="22" xfId="0" applyFont="1" applyFill="1" applyBorder="1" applyAlignment="1">
      <alignment/>
    </xf>
    <xf numFmtId="0" fontId="3" fillId="33" borderId="23" xfId="0" applyFont="1" applyFill="1" applyBorder="1" applyAlignment="1">
      <alignment/>
    </xf>
    <xf numFmtId="0" fontId="15" fillId="36" borderId="24" xfId="0" applyFont="1" applyFill="1" applyBorder="1" applyAlignment="1" applyProtection="1">
      <alignment horizontal="right"/>
      <protection locked="0"/>
    </xf>
    <xf numFmtId="0" fontId="14" fillId="33" borderId="24" xfId="0" applyFont="1" applyFill="1" applyBorder="1" applyAlignment="1">
      <alignment/>
    </xf>
    <xf numFmtId="0" fontId="15" fillId="33" borderId="0" xfId="0" applyFont="1" applyFill="1" applyBorder="1" applyAlignment="1">
      <alignment horizontal="right"/>
    </xf>
    <xf numFmtId="4" fontId="7" fillId="33" borderId="0" xfId="0" applyNumberFormat="1" applyFont="1" applyFill="1" applyBorder="1" applyAlignment="1" applyProtection="1">
      <alignment/>
      <protection locked="0"/>
    </xf>
    <xf numFmtId="0" fontId="5" fillId="33" borderId="0" xfId="0" applyFont="1" applyFill="1" applyBorder="1" applyAlignment="1">
      <alignment horizontal="left" indent="4"/>
    </xf>
    <xf numFmtId="4" fontId="5" fillId="33" borderId="11" xfId="0" applyNumberFormat="1" applyFont="1" applyFill="1" applyBorder="1" applyAlignment="1" applyProtection="1">
      <alignment/>
      <protection locked="0"/>
    </xf>
    <xf numFmtId="165" fontId="5" fillId="33" borderId="0" xfId="0" applyNumberFormat="1" applyFont="1" applyFill="1" applyBorder="1" applyAlignment="1">
      <alignment horizontal="center"/>
    </xf>
    <xf numFmtId="165" fontId="5" fillId="33" borderId="0" xfId="0" applyNumberFormat="1" applyFont="1" applyFill="1" applyBorder="1" applyAlignment="1">
      <alignment horizontal="left"/>
    </xf>
    <xf numFmtId="0" fontId="5" fillId="35" borderId="13" xfId="0" applyFont="1" applyFill="1" applyBorder="1" applyAlignment="1">
      <alignment/>
    </xf>
    <xf numFmtId="0" fontId="7" fillId="35" borderId="13" xfId="0" applyFont="1" applyFill="1" applyBorder="1" applyAlignment="1">
      <alignment/>
    </xf>
    <xf numFmtId="0" fontId="5" fillId="33" borderId="0" xfId="0" applyFont="1" applyFill="1" applyBorder="1" applyAlignment="1">
      <alignment/>
    </xf>
    <xf numFmtId="1" fontId="5" fillId="33" borderId="13" xfId="0" applyNumberFormat="1" applyFont="1" applyFill="1" applyBorder="1" applyAlignment="1">
      <alignment horizontal="right"/>
    </xf>
    <xf numFmtId="165" fontId="5" fillId="33" borderId="12" xfId="0" applyNumberFormat="1" applyFont="1" applyFill="1" applyBorder="1" applyAlignment="1">
      <alignment horizontal="left"/>
    </xf>
    <xf numFmtId="4" fontId="7" fillId="33" borderId="25" xfId="0" applyNumberFormat="1" applyFont="1" applyFill="1" applyBorder="1" applyAlignment="1">
      <alignment/>
    </xf>
    <xf numFmtId="166" fontId="7" fillId="33" borderId="25" xfId="0" applyNumberFormat="1" applyFont="1" applyFill="1" applyBorder="1" applyAlignment="1">
      <alignment horizontal="right"/>
    </xf>
    <xf numFmtId="0" fontId="7" fillId="33" borderId="25" xfId="0" applyFont="1" applyFill="1" applyBorder="1" applyAlignment="1">
      <alignment horizontal="left"/>
    </xf>
    <xf numFmtId="0" fontId="7" fillId="34" borderId="26" xfId="0" applyFont="1" applyFill="1" applyBorder="1" applyAlignment="1">
      <alignment horizontal="left"/>
    </xf>
    <xf numFmtId="4" fontId="7" fillId="34" borderId="26" xfId="0" applyNumberFormat="1" applyFont="1" applyFill="1" applyBorder="1" applyAlignment="1">
      <alignment/>
    </xf>
    <xf numFmtId="166" fontId="7" fillId="34" borderId="26" xfId="0" applyNumberFormat="1" applyFont="1" applyFill="1" applyBorder="1" applyAlignment="1">
      <alignment horizontal="right"/>
    </xf>
    <xf numFmtId="0" fontId="7" fillId="33" borderId="25" xfId="0" applyFont="1" applyFill="1" applyBorder="1" applyAlignment="1">
      <alignment/>
    </xf>
    <xf numFmtId="0" fontId="7" fillId="34" borderId="25" xfId="0" applyFont="1" applyFill="1" applyBorder="1" applyAlignment="1">
      <alignment/>
    </xf>
    <xf numFmtId="4" fontId="7" fillId="34" borderId="25" xfId="0" applyNumberFormat="1" applyFont="1" applyFill="1" applyBorder="1" applyAlignment="1">
      <alignment/>
    </xf>
    <xf numFmtId="0" fontId="7" fillId="34" borderId="26" xfId="0" applyFont="1" applyFill="1" applyBorder="1" applyAlignment="1">
      <alignment/>
    </xf>
    <xf numFmtId="0" fontId="0" fillId="0" borderId="0" xfId="0" applyAlignment="1">
      <alignment shrinkToFit="1"/>
    </xf>
    <xf numFmtId="0" fontId="5" fillId="33" borderId="0" xfId="0" applyFont="1" applyFill="1" applyBorder="1" applyAlignment="1">
      <alignment horizontal="justify" vertical="center" wrapText="1" readingOrder="1"/>
    </xf>
    <xf numFmtId="37" fontId="11" fillId="33" borderId="11" xfId="53" applyFont="1" applyFill="1" applyBorder="1" applyAlignment="1" applyProtection="1">
      <alignment horizontal="right"/>
      <protection/>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28" xfId="0" applyFont="1" applyFill="1" applyBorder="1" applyAlignment="1">
      <alignment horizontal="center" vertical="center" wrapText="1"/>
    </xf>
    <xf numFmtId="4" fontId="3" fillId="33" borderId="32" xfId="0" applyNumberFormat="1" applyFont="1" applyFill="1" applyBorder="1" applyAlignment="1">
      <alignment horizontal="center" vertical="center" wrapText="1"/>
    </xf>
    <xf numFmtId="4" fontId="3" fillId="33" borderId="33" xfId="0" applyNumberFormat="1" applyFont="1" applyFill="1" applyBorder="1" applyAlignment="1">
      <alignment horizontal="center" vertical="center" wrapText="1"/>
    </xf>
    <xf numFmtId="4" fontId="3" fillId="33" borderId="21" xfId="0" applyNumberFormat="1" applyFont="1" applyFill="1" applyBorder="1" applyAlignment="1">
      <alignment horizontal="center" vertical="center" wrapText="1"/>
    </xf>
    <xf numFmtId="4" fontId="3" fillId="33" borderId="34" xfId="0" applyNumberFormat="1" applyFont="1" applyFill="1" applyBorder="1" applyAlignment="1">
      <alignment horizontal="center" vertical="center" wrapText="1"/>
    </xf>
    <xf numFmtId="4" fontId="3" fillId="33" borderId="35" xfId="0" applyNumberFormat="1" applyFont="1" applyFill="1" applyBorder="1" applyAlignment="1">
      <alignment horizontal="center" vertical="center" wrapText="1"/>
    </xf>
    <xf numFmtId="4" fontId="3" fillId="33" borderId="36" xfId="0" applyNumberFormat="1" applyFont="1" applyFill="1" applyBorder="1" applyAlignment="1">
      <alignment horizontal="center" vertical="center" wrapText="1"/>
    </xf>
    <xf numFmtId="0" fontId="4" fillId="33" borderId="3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3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7" fillId="33" borderId="40" xfId="0" applyFont="1" applyFill="1" applyBorder="1" applyAlignment="1">
      <alignment horizontal="center"/>
    </xf>
    <xf numFmtId="0" fontId="7" fillId="33" borderId="15" xfId="0" applyFont="1" applyFill="1" applyBorder="1" applyAlignment="1">
      <alignment horizontal="center"/>
    </xf>
    <xf numFmtId="0" fontId="5" fillId="33" borderId="40" xfId="0" applyFont="1" applyFill="1" applyBorder="1" applyAlignment="1">
      <alignment horizontal="center" wrapText="1"/>
    </xf>
    <xf numFmtId="0" fontId="5" fillId="33" borderId="15" xfId="0" applyFont="1" applyFill="1" applyBorder="1" applyAlignment="1">
      <alignment horizontal="center" wrapText="1"/>
    </xf>
    <xf numFmtId="0" fontId="7" fillId="34" borderId="1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2201_X200_2014.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4\22226_X210_2014.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14\22239_X210_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4\22204_X200_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22206_X200_20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4\22208_X210_20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4\22211_X200_201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4\22212_X210_2014.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4\22213_X200_2014.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4\22214_X200_2014.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4\22218_X210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erno_Cache_XXXXX"/>
      <sheetName val="Datos"/>
      <sheetName val="1200"/>
      <sheetName val="2200"/>
      <sheetName val="3200"/>
      <sheetName val="4200"/>
      <sheetName val="82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Acerno_Cache_XXXXX"/>
      <sheetName val="82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Acerno_Cache_XXXXX"/>
      <sheetName val="82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erno_Cache_XXXXX"/>
      <sheetName val="Datos"/>
      <sheetName val="1200"/>
      <sheetName val="2200"/>
      <sheetName val="3200"/>
      <sheetName val="4200"/>
      <sheetName val="82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erno_Cache_XXXXX"/>
      <sheetName val="Datos"/>
      <sheetName val="1200"/>
      <sheetName val="2200"/>
      <sheetName val="3200"/>
      <sheetName val="4200"/>
      <sheetName val="82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erno_Cache_XXXXX"/>
      <sheetName val="Datos"/>
      <sheetName val="1210"/>
      <sheetName val="2210"/>
      <sheetName val="3210"/>
      <sheetName val="82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erno_Cache_XXXXX"/>
      <sheetName val="Datos"/>
      <sheetName val="1200"/>
      <sheetName val="2200"/>
      <sheetName val="3200"/>
      <sheetName val="4200"/>
      <sheetName val="82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cerno_Cache_XXXXX"/>
      <sheetName val="Datos"/>
      <sheetName val="1210"/>
      <sheetName val="2210"/>
      <sheetName val="3210"/>
      <sheetName val="82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Acerno_Cache_XXXXX"/>
      <sheetName val="82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erno_Cache_XXXXX"/>
      <sheetName val="Datos"/>
      <sheetName val="1200"/>
      <sheetName val="2200"/>
      <sheetName val="3200"/>
      <sheetName val="4200"/>
      <sheetName val="82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erno_Cache_XXXXX"/>
      <sheetName val="Datos"/>
      <sheetName val="1210"/>
      <sheetName val="2210"/>
      <sheetName val="3210"/>
      <sheetName val="82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98.421875" style="84" customWidth="1"/>
    <col min="3" max="16384" width="11.421875" style="3" customWidth="1"/>
  </cols>
  <sheetData>
    <row r="1" spans="1:207" ht="60" customHeight="1">
      <c r="A1" s="5"/>
      <c r="B1" s="7" t="str">
        <f>"EJERCICIO     "&amp;Balance!R1</f>
        <v>EJERCICIO     2014</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69" t="str">
        <f>"                                            "&amp;"SOCIEDADES MERCANTILES"</f>
        <v>                                            SOCIEDADES MERCANTILES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2"/>
      <c r="C4" s="9"/>
      <c r="D4" s="9"/>
      <c r="E4" s="9"/>
      <c r="F4" s="9"/>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row>
    <row r="5" spans="1:207" ht="15" customHeight="1" thickBot="1">
      <c r="A5" s="18"/>
      <c r="B5" s="44"/>
      <c r="C5" s="9"/>
      <c r="D5" s="9"/>
      <c r="E5" s="9"/>
      <c r="F5" s="9"/>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row>
    <row r="6" spans="1:207" ht="12.75" customHeight="1">
      <c r="A6" s="20"/>
      <c r="B6" s="21"/>
      <c r="C6" s="9"/>
      <c r="D6" s="9"/>
      <c r="E6" s="9"/>
      <c r="F6" s="9"/>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row>
    <row r="7" spans="1:207" ht="12.75" customHeight="1" thickBot="1">
      <c r="A7" s="20"/>
      <c r="B7" s="21"/>
      <c r="C7" s="21"/>
      <c r="D7" s="21"/>
      <c r="E7" s="21"/>
      <c r="F7" s="50"/>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row>
    <row r="8" spans="1:207" ht="33" customHeight="1">
      <c r="A8" s="73" t="s">
        <v>53</v>
      </c>
      <c r="B8" s="74"/>
      <c r="C8" s="21"/>
      <c r="D8" s="21"/>
      <c r="E8" s="21"/>
      <c r="F8" s="50"/>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row>
    <row r="9" spans="1:207" ht="12.75" customHeight="1">
      <c r="A9" s="21"/>
      <c r="B9" s="21"/>
      <c r="C9" s="21"/>
      <c r="D9" s="21"/>
      <c r="E9" s="21"/>
      <c r="F9" s="50"/>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row>
    <row r="10" spans="1:2" ht="18" customHeight="1">
      <c r="A10" s="1" t="s">
        <v>54</v>
      </c>
      <c r="B10" s="75" t="s">
        <v>62</v>
      </c>
    </row>
    <row r="11" spans="1:2" ht="18" customHeight="1">
      <c r="A11" s="1" t="s">
        <v>55</v>
      </c>
      <c r="B11" s="75" t="s">
        <v>90</v>
      </c>
    </row>
    <row r="12" spans="1:2" ht="18" customHeight="1">
      <c r="A12" s="1" t="s">
        <v>67</v>
      </c>
      <c r="B12" s="75" t="s">
        <v>94</v>
      </c>
    </row>
    <row r="13" spans="1:2" ht="18" customHeight="1">
      <c r="A13" s="1"/>
      <c r="B13" s="75"/>
    </row>
    <row r="14" spans="1:2" ht="18" customHeight="1">
      <c r="A14" s="1" t="s">
        <v>71</v>
      </c>
      <c r="B14" s="101">
        <f>COUNTA('Entidades agregadas'!A14:A24)+COUNTA('Entidades agregadas'!C14:C22)</f>
        <v>11</v>
      </c>
    </row>
    <row r="15" spans="1:2" ht="18" customHeight="1">
      <c r="A15" s="1" t="s">
        <v>72</v>
      </c>
      <c r="B15" s="101">
        <f>COUNTA('Entidades no agregadas'!A14:A22)+1</f>
        <v>2</v>
      </c>
    </row>
    <row r="16" spans="1:2" ht="12.75" customHeight="1" thickBot="1">
      <c r="A16" s="76"/>
      <c r="B16" s="77"/>
    </row>
    <row r="17" spans="1:2" ht="12.75" customHeight="1">
      <c r="A17" s="1"/>
      <c r="B17" s="78"/>
    </row>
    <row r="18" spans="1:2" ht="12.75" customHeight="1">
      <c r="A18" s="1"/>
      <c r="B18" s="78"/>
    </row>
    <row r="19" spans="1:2" ht="12.75" customHeight="1">
      <c r="A19" s="1"/>
      <c r="B19" s="78"/>
    </row>
    <row r="20" spans="1:2" ht="12.75" customHeight="1" thickBot="1">
      <c r="A20" s="1"/>
      <c r="B20" s="78"/>
    </row>
    <row r="21" spans="1:2" ht="33" customHeight="1">
      <c r="A21" s="73" t="s">
        <v>56</v>
      </c>
      <c r="B21" s="74"/>
    </row>
    <row r="22" ht="12.75" customHeight="1">
      <c r="B22" s="3"/>
    </row>
    <row r="23" spans="1:2" ht="18" customHeight="1">
      <c r="A23" s="1" t="s">
        <v>57</v>
      </c>
      <c r="B23" s="75" t="s">
        <v>93</v>
      </c>
    </row>
    <row r="24" spans="1:2" ht="18" customHeight="1">
      <c r="A24" s="1" t="s">
        <v>58</v>
      </c>
      <c r="B24" s="75" t="s">
        <v>91</v>
      </c>
    </row>
    <row r="25" spans="1:2" ht="12.75" customHeight="1" thickBot="1">
      <c r="A25" s="76"/>
      <c r="B25" s="77"/>
    </row>
    <row r="26" spans="1:2" ht="12.75" customHeight="1">
      <c r="A26" s="1"/>
      <c r="B26" s="78"/>
    </row>
    <row r="27" spans="1:2" ht="12.75" customHeight="1">
      <c r="A27" s="1"/>
      <c r="B27" s="78"/>
    </row>
    <row r="28" spans="1:2" ht="12.75" customHeight="1">
      <c r="A28" s="1"/>
      <c r="B28" s="78"/>
    </row>
    <row r="29" spans="1:2" ht="12.75" customHeight="1" thickBot="1">
      <c r="A29" s="79"/>
      <c r="B29" s="80"/>
    </row>
    <row r="30" spans="1:2" ht="33" customHeight="1">
      <c r="A30" s="73" t="s">
        <v>59</v>
      </c>
      <c r="B30" s="74"/>
    </row>
    <row r="31" ht="12.75" customHeight="1">
      <c r="B31" s="3"/>
    </row>
    <row r="32" spans="1:2" ht="12.75" customHeight="1">
      <c r="A32" s="81"/>
      <c r="B32" s="158" t="s">
        <v>92</v>
      </c>
    </row>
    <row r="33" spans="1:2" ht="18" customHeight="1">
      <c r="A33" s="81"/>
      <c r="B33" s="158"/>
    </row>
    <row r="34" spans="1:2" ht="18" customHeight="1">
      <c r="A34" s="81"/>
      <c r="B34" s="158"/>
    </row>
    <row r="35" spans="1:2" ht="18" customHeight="1">
      <c r="A35" s="81"/>
      <c r="B35" s="158"/>
    </row>
    <row r="36" spans="1:2" ht="18" customHeight="1">
      <c r="A36" s="81"/>
      <c r="B36" s="158"/>
    </row>
    <row r="37" spans="1:2" ht="18" customHeight="1">
      <c r="A37" s="81"/>
      <c r="B37" s="158"/>
    </row>
    <row r="38" spans="1:2" ht="13.5" customHeight="1" thickBot="1">
      <c r="A38" s="76"/>
      <c r="B38" s="82"/>
    </row>
    <row r="39" spans="1:2" ht="12.75" customHeight="1">
      <c r="A39" s="81"/>
      <c r="B39" s="75"/>
    </row>
    <row r="40" spans="1:2" ht="12.75" customHeight="1">
      <c r="A40" s="81"/>
      <c r="B40" s="75"/>
    </row>
    <row r="41" spans="1:2" ht="12.75" customHeight="1">
      <c r="A41" s="81"/>
      <c r="B41" s="75"/>
    </row>
    <row r="42" spans="1:2" ht="12.75" customHeight="1" thickBot="1">
      <c r="A42" s="81"/>
      <c r="B42" s="80"/>
    </row>
    <row r="43" spans="1:2" ht="33" customHeight="1">
      <c r="A43" s="73" t="s">
        <v>60</v>
      </c>
      <c r="B43" s="74"/>
    </row>
    <row r="44" ht="12.75" customHeight="1">
      <c r="B44" s="3"/>
    </row>
    <row r="45" spans="1:2" ht="18" customHeight="1">
      <c r="A45" s="1"/>
      <c r="B45" s="158" t="s">
        <v>95</v>
      </c>
    </row>
    <row r="46" spans="1:2" ht="18" customHeight="1">
      <c r="A46" s="79"/>
      <c r="B46" s="158"/>
    </row>
    <row r="47" spans="1:2" ht="18" customHeight="1">
      <c r="A47" s="79"/>
      <c r="B47" s="158"/>
    </row>
    <row r="48" spans="1:2" ht="18" customHeight="1">
      <c r="A48" s="79"/>
      <c r="B48" s="158"/>
    </row>
    <row r="49" spans="1:2" ht="18" customHeight="1">
      <c r="A49" s="79"/>
      <c r="B49" s="158"/>
    </row>
    <row r="50" spans="1:2" ht="18" customHeight="1">
      <c r="A50" s="79"/>
      <c r="B50" s="158"/>
    </row>
    <row r="51" spans="1:2" ht="18" customHeight="1">
      <c r="A51" s="79"/>
      <c r="B51" s="158"/>
    </row>
    <row r="52" spans="1:2" ht="18" customHeight="1">
      <c r="A52" s="79"/>
      <c r="B52" s="158"/>
    </row>
    <row r="53" spans="1:2" ht="12.75" customHeight="1" thickBot="1">
      <c r="A53" s="83"/>
      <c r="B53" s="83"/>
    </row>
    <row r="55" ht="18" customHeight="1">
      <c r="A55" s="59" t="s">
        <v>73</v>
      </c>
    </row>
    <row r="56" spans="1:2" ht="18" customHeight="1">
      <c r="A56" s="31" t="s">
        <v>74</v>
      </c>
      <c r="B56" s="31" t="s">
        <v>75</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C118"/>
  <sheetViews>
    <sheetView zoomScale="75" zoomScaleNormal="75" zoomScalePageLayoutView="0" workbookViewId="0" topLeftCell="A1">
      <selection activeCell="A1" sqref="A1:IV65536"/>
    </sheetView>
  </sheetViews>
  <sheetFormatPr defaultColWidth="11.421875" defaultRowHeight="12.75"/>
  <cols>
    <col min="1" max="1" width="70.00390625" style="3" customWidth="1"/>
    <col min="2" max="2" width="19.140625" style="26" customWidth="1"/>
    <col min="3" max="3" width="9.7109375" style="26" customWidth="1"/>
    <col min="4" max="14" width="20.00390625" style="26" hidden="1" customWidth="1"/>
    <col min="15" max="15" width="3.28125" style="3" customWidth="1"/>
    <col min="16" max="16" width="66.28125" style="3" customWidth="1"/>
    <col min="17" max="17" width="18.00390625" style="26" customWidth="1"/>
    <col min="18" max="18" width="8.7109375" style="3" customWidth="1"/>
    <col min="19" max="29" width="25.7109375" style="3" hidden="1" customWidth="1"/>
    <col min="30" max="16384" width="11.421875" style="3" customWidth="1"/>
  </cols>
  <sheetData>
    <row r="1" spans="1:18" s="2" customFormat="1" ht="60" customHeight="1">
      <c r="A1" s="5"/>
      <c r="B1" s="6"/>
      <c r="C1" s="6"/>
      <c r="D1" s="6"/>
      <c r="E1" s="6"/>
      <c r="F1" s="6"/>
      <c r="G1" s="6"/>
      <c r="H1" s="6"/>
      <c r="I1" s="6"/>
      <c r="J1" s="6"/>
      <c r="K1" s="6"/>
      <c r="L1" s="6"/>
      <c r="M1" s="6"/>
      <c r="N1" s="6"/>
      <c r="O1" s="6"/>
      <c r="P1" s="6"/>
      <c r="Q1" s="7" t="s">
        <v>25</v>
      </c>
      <c r="R1" s="8">
        <v>2014</v>
      </c>
    </row>
    <row r="2" spans="1:18" s="2" customFormat="1" ht="12.75" customHeight="1" thickBot="1">
      <c r="A2" s="5"/>
      <c r="B2" s="6"/>
      <c r="C2" s="6"/>
      <c r="D2" s="6"/>
      <c r="E2" s="6"/>
      <c r="F2" s="6"/>
      <c r="G2" s="6"/>
      <c r="H2" s="6"/>
      <c r="I2" s="6"/>
      <c r="J2" s="6"/>
      <c r="K2" s="6"/>
      <c r="L2" s="6"/>
      <c r="M2" s="6"/>
      <c r="N2" s="6"/>
      <c r="O2" s="6"/>
      <c r="P2" s="6"/>
      <c r="Q2" s="9"/>
      <c r="R2" s="9"/>
    </row>
    <row r="3" spans="1:18" s="2" customFormat="1" ht="33" customHeight="1">
      <c r="A3" s="69" t="s">
        <v>360</v>
      </c>
      <c r="B3" s="10"/>
      <c r="C3" s="10"/>
      <c r="D3" s="10"/>
      <c r="E3" s="10"/>
      <c r="F3" s="10"/>
      <c r="G3" s="10"/>
      <c r="H3" s="10"/>
      <c r="I3" s="10"/>
      <c r="J3" s="10"/>
      <c r="K3" s="10"/>
      <c r="L3" s="10"/>
      <c r="M3" s="10"/>
      <c r="N3" s="10"/>
      <c r="O3" s="11"/>
      <c r="P3" s="11"/>
      <c r="Q3" s="12"/>
      <c r="R3" s="13"/>
    </row>
    <row r="4" spans="1:18" s="2" customFormat="1" ht="19.5" customHeight="1">
      <c r="A4" s="14" t="s">
        <v>51</v>
      </c>
      <c r="B4" s="15"/>
      <c r="C4" s="15"/>
      <c r="D4" s="15"/>
      <c r="E4" s="15"/>
      <c r="F4" s="15"/>
      <c r="G4" s="15"/>
      <c r="H4" s="15"/>
      <c r="I4" s="15"/>
      <c r="J4" s="15"/>
      <c r="K4" s="15"/>
      <c r="L4" s="15"/>
      <c r="M4" s="15"/>
      <c r="N4" s="15"/>
      <c r="O4" s="14"/>
      <c r="P4" s="14"/>
      <c r="Q4" s="16"/>
      <c r="R4" s="17"/>
    </row>
    <row r="5" spans="1:18" s="2" customFormat="1" ht="18" customHeight="1" thickBot="1">
      <c r="A5" s="18"/>
      <c r="B5" s="19"/>
      <c r="C5" s="19"/>
      <c r="D5" s="19"/>
      <c r="E5" s="19"/>
      <c r="F5" s="19"/>
      <c r="G5" s="19"/>
      <c r="H5" s="19"/>
      <c r="I5" s="19"/>
      <c r="J5" s="19"/>
      <c r="K5" s="19"/>
      <c r="L5" s="19"/>
      <c r="M5" s="19"/>
      <c r="N5" s="19"/>
      <c r="O5" s="19"/>
      <c r="P5" s="70" t="s">
        <v>361</v>
      </c>
      <c r="Q5" s="159">
        <v>4956427</v>
      </c>
      <c r="R5" s="159"/>
    </row>
    <row r="6" spans="1:18" s="2" customFormat="1" ht="15" customHeight="1">
      <c r="A6" s="20"/>
      <c r="B6" s="21"/>
      <c r="C6" s="21"/>
      <c r="D6" s="21"/>
      <c r="E6" s="21"/>
      <c r="F6" s="21"/>
      <c r="G6" s="21"/>
      <c r="H6" s="21"/>
      <c r="I6" s="21"/>
      <c r="J6" s="21"/>
      <c r="K6" s="21"/>
      <c r="L6" s="21"/>
      <c r="M6" s="21"/>
      <c r="N6" s="21"/>
      <c r="O6" s="21"/>
      <c r="P6" s="22"/>
      <c r="Q6" s="16"/>
      <c r="R6" s="16"/>
    </row>
    <row r="7" spans="1:18" s="2" customFormat="1" ht="12.75" customHeight="1">
      <c r="A7" s="20"/>
      <c r="B7" s="21"/>
      <c r="C7" s="21"/>
      <c r="D7" s="21"/>
      <c r="E7" s="21"/>
      <c r="F7" s="21"/>
      <c r="G7" s="21"/>
      <c r="H7" s="21"/>
      <c r="I7" s="21"/>
      <c r="J7" s="21"/>
      <c r="K7" s="21"/>
      <c r="L7" s="21"/>
      <c r="M7" s="21"/>
      <c r="N7" s="21"/>
      <c r="O7" s="21"/>
      <c r="P7" s="21"/>
      <c r="Q7" s="21"/>
      <c r="R7" s="21"/>
    </row>
    <row r="8" spans="1:18" s="2" customFormat="1" ht="21" customHeight="1">
      <c r="A8" s="23" t="s">
        <v>31</v>
      </c>
      <c r="B8" s="21"/>
      <c r="C8" s="21"/>
      <c r="D8" s="21"/>
      <c r="E8" s="21"/>
      <c r="F8" s="21"/>
      <c r="G8" s="21"/>
      <c r="H8" s="21"/>
      <c r="I8" s="21"/>
      <c r="J8" s="21"/>
      <c r="K8" s="21"/>
      <c r="L8" s="21"/>
      <c r="M8" s="21"/>
      <c r="N8" s="21"/>
      <c r="O8" s="21"/>
      <c r="P8" s="21"/>
      <c r="Q8" s="21"/>
      <c r="R8" s="21"/>
    </row>
    <row r="9" spans="1:18" s="2" customFormat="1" ht="18" customHeight="1">
      <c r="A9" s="24"/>
      <c r="B9" s="21"/>
      <c r="C9" s="21"/>
      <c r="D9" s="21"/>
      <c r="E9" s="21"/>
      <c r="F9" s="21"/>
      <c r="G9" s="21"/>
      <c r="H9" s="21"/>
      <c r="I9" s="21"/>
      <c r="J9" s="21"/>
      <c r="K9" s="21"/>
      <c r="L9" s="21"/>
      <c r="M9" s="21"/>
      <c r="N9" s="21"/>
      <c r="O9" s="21"/>
      <c r="P9" s="21"/>
      <c r="Q9" s="21"/>
      <c r="R9" s="21"/>
    </row>
    <row r="10" spans="1:29" s="2" customFormat="1" ht="12.75" customHeight="1">
      <c r="A10" s="23"/>
      <c r="B10" s="21"/>
      <c r="C10" s="21"/>
      <c r="D10" s="41">
        <v>22201</v>
      </c>
      <c r="E10" s="41">
        <v>22204</v>
      </c>
      <c r="F10" s="41">
        <v>22206</v>
      </c>
      <c r="G10" s="41">
        <v>22208</v>
      </c>
      <c r="H10" s="41">
        <v>22211</v>
      </c>
      <c r="I10" s="41">
        <v>22212</v>
      </c>
      <c r="J10" s="41">
        <v>22213</v>
      </c>
      <c r="K10" s="41">
        <v>22214</v>
      </c>
      <c r="L10" s="41">
        <v>22218</v>
      </c>
      <c r="M10" s="41">
        <v>22226</v>
      </c>
      <c r="N10" s="41">
        <v>22239</v>
      </c>
      <c r="O10" s="21"/>
      <c r="P10" s="21"/>
      <c r="Q10" s="21"/>
      <c r="R10" s="21"/>
      <c r="S10" s="41">
        <v>22201</v>
      </c>
      <c r="T10" s="41">
        <v>22204</v>
      </c>
      <c r="U10" s="41">
        <v>22206</v>
      </c>
      <c r="V10" s="41">
        <v>22208</v>
      </c>
      <c r="W10" s="41">
        <v>22211</v>
      </c>
      <c r="X10" s="41">
        <v>22212</v>
      </c>
      <c r="Y10" s="41">
        <v>22213</v>
      </c>
      <c r="Z10" s="41">
        <v>22214</v>
      </c>
      <c r="AA10" s="41">
        <v>22218</v>
      </c>
      <c r="AB10" s="41">
        <v>22226</v>
      </c>
      <c r="AC10" s="41">
        <v>22239</v>
      </c>
    </row>
    <row r="11" spans="1:29" ht="18" customHeight="1" thickBot="1">
      <c r="A11" s="25" t="s">
        <v>26</v>
      </c>
      <c r="B11" s="17"/>
      <c r="C11" s="17"/>
      <c r="D11" s="41" t="s">
        <v>24</v>
      </c>
      <c r="E11" s="41" t="s">
        <v>24</v>
      </c>
      <c r="F11" s="41" t="s">
        <v>24</v>
      </c>
      <c r="G11" s="41" t="s">
        <v>23</v>
      </c>
      <c r="H11" s="41" t="s">
        <v>24</v>
      </c>
      <c r="I11" s="41" t="s">
        <v>23</v>
      </c>
      <c r="J11" s="41" t="s">
        <v>24</v>
      </c>
      <c r="K11" s="41" t="s">
        <v>24</v>
      </c>
      <c r="L11" s="41" t="s">
        <v>23</v>
      </c>
      <c r="M11" s="41" t="s">
        <v>23</v>
      </c>
      <c r="N11" s="41" t="s">
        <v>23</v>
      </c>
      <c r="O11" s="21"/>
      <c r="P11" s="17"/>
      <c r="Q11" s="3"/>
      <c r="R11" s="26"/>
      <c r="S11" s="41" t="s">
        <v>24</v>
      </c>
      <c r="T11" s="41" t="s">
        <v>24</v>
      </c>
      <c r="U11" s="41" t="s">
        <v>24</v>
      </c>
      <c r="V11" s="41" t="s">
        <v>23</v>
      </c>
      <c r="W11" s="41" t="s">
        <v>24</v>
      </c>
      <c r="X11" s="41" t="s">
        <v>23</v>
      </c>
      <c r="Y11" s="41" t="s">
        <v>24</v>
      </c>
      <c r="Z11" s="41" t="s">
        <v>24</v>
      </c>
      <c r="AA11" s="41" t="s">
        <v>23</v>
      </c>
      <c r="AB11" s="41" t="s">
        <v>23</v>
      </c>
      <c r="AC11" s="41" t="s">
        <v>23</v>
      </c>
    </row>
    <row r="12" spans="1:29" ht="33" customHeight="1">
      <c r="A12" s="27" t="s">
        <v>27</v>
      </c>
      <c r="B12" s="28">
        <v>2014</v>
      </c>
      <c r="C12" s="29" t="s">
        <v>28</v>
      </c>
      <c r="D12" s="1" t="s">
        <v>0</v>
      </c>
      <c r="E12" s="41" t="s">
        <v>351</v>
      </c>
      <c r="F12" s="1" t="s">
        <v>1</v>
      </c>
      <c r="G12" s="41" t="s">
        <v>89</v>
      </c>
      <c r="H12" s="41" t="s">
        <v>3</v>
      </c>
      <c r="I12" s="41" t="s">
        <v>4</v>
      </c>
      <c r="J12" s="41" t="s">
        <v>5</v>
      </c>
      <c r="K12" s="1" t="s">
        <v>6</v>
      </c>
      <c r="L12" s="41" t="s">
        <v>7</v>
      </c>
      <c r="M12" s="1" t="s">
        <v>333</v>
      </c>
      <c r="N12" s="1" t="s">
        <v>358</v>
      </c>
      <c r="O12" s="21"/>
      <c r="P12" s="27" t="s">
        <v>68</v>
      </c>
      <c r="Q12" s="28">
        <v>2014</v>
      </c>
      <c r="R12" s="29" t="s">
        <v>28</v>
      </c>
      <c r="S12" s="1" t="s">
        <v>0</v>
      </c>
      <c r="T12" s="41" t="s">
        <v>351</v>
      </c>
      <c r="U12" s="1" t="s">
        <v>1</v>
      </c>
      <c r="V12" s="41" t="s">
        <v>89</v>
      </c>
      <c r="W12" s="41" t="s">
        <v>3</v>
      </c>
      <c r="X12" s="41" t="s">
        <v>4</v>
      </c>
      <c r="Y12" s="41" t="s">
        <v>5</v>
      </c>
      <c r="Z12" s="1" t="s">
        <v>6</v>
      </c>
      <c r="AA12" s="41" t="s">
        <v>7</v>
      </c>
      <c r="AB12" s="1" t="s">
        <v>333</v>
      </c>
      <c r="AC12" s="1" t="s">
        <v>358</v>
      </c>
    </row>
    <row r="13" spans="1:29" s="32" customFormat="1" ht="18" customHeight="1">
      <c r="A13" s="147" t="s">
        <v>255</v>
      </c>
      <c r="B13" s="147">
        <v>1998697190.9999998</v>
      </c>
      <c r="C13" s="148">
        <v>0.7845536015872627</v>
      </c>
      <c r="D13" s="43">
        <v>43393207.870000005</v>
      </c>
      <c r="E13" s="43">
        <v>26776118.180000003</v>
      </c>
      <c r="F13" s="43">
        <v>1098961000</v>
      </c>
      <c r="G13" s="43">
        <v>473559223</v>
      </c>
      <c r="H13" s="43">
        <v>37052248</v>
      </c>
      <c r="I13" s="43">
        <v>133031539</v>
      </c>
      <c r="J13" s="43">
        <v>6910175</v>
      </c>
      <c r="K13" s="43">
        <v>2605000</v>
      </c>
      <c r="L13" s="43">
        <v>176376751.59</v>
      </c>
      <c r="M13" s="43">
        <v>305</v>
      </c>
      <c r="N13" s="43">
        <v>31623.36</v>
      </c>
      <c r="O13" s="31"/>
      <c r="P13" s="149" t="s">
        <v>22</v>
      </c>
      <c r="Q13" s="147">
        <v>518537688.1100001</v>
      </c>
      <c r="R13" s="148">
        <v>0.20354289413990242</v>
      </c>
      <c r="S13" s="42">
        <v>29535443.75</v>
      </c>
      <c r="T13" s="42">
        <v>-96020666.83</v>
      </c>
      <c r="U13" s="42">
        <v>410752000</v>
      </c>
      <c r="V13" s="42">
        <v>204953375</v>
      </c>
      <c r="W13" s="42">
        <v>9532688</v>
      </c>
      <c r="X13" s="42">
        <v>-95330128</v>
      </c>
      <c r="Y13" s="42">
        <v>62616694</v>
      </c>
      <c r="Z13" s="42">
        <v>7389000</v>
      </c>
      <c r="AA13" s="42">
        <v>-38424180.82999999</v>
      </c>
      <c r="AB13" s="42">
        <v>-2638699</v>
      </c>
      <c r="AC13" s="42">
        <v>26172162.02</v>
      </c>
    </row>
    <row r="14" spans="1:29" s="32" customFormat="1" ht="18" customHeight="1">
      <c r="A14" s="33"/>
      <c r="B14" s="33"/>
      <c r="C14" s="34"/>
      <c r="D14" s="43"/>
      <c r="E14" s="43"/>
      <c r="F14" s="43"/>
      <c r="G14" s="43"/>
      <c r="H14" s="43"/>
      <c r="I14" s="43"/>
      <c r="J14" s="43"/>
      <c r="K14" s="43"/>
      <c r="L14" s="43"/>
      <c r="M14" s="43"/>
      <c r="N14" s="43"/>
      <c r="O14" s="31"/>
      <c r="P14" s="147" t="s">
        <v>29</v>
      </c>
      <c r="Q14" s="147">
        <v>446816851.73</v>
      </c>
      <c r="R14" s="148">
        <v>0.1753901350605608</v>
      </c>
      <c r="S14" s="42">
        <v>22383087.75</v>
      </c>
      <c r="T14" s="42">
        <v>-96020666.83</v>
      </c>
      <c r="U14" s="42">
        <v>371360000</v>
      </c>
      <c r="V14" s="42">
        <v>203739544</v>
      </c>
      <c r="W14" s="42">
        <v>5185858</v>
      </c>
      <c r="X14" s="42">
        <v>-95330128</v>
      </c>
      <c r="Y14" s="42">
        <v>62616694</v>
      </c>
      <c r="Z14" s="42">
        <v>7389000</v>
      </c>
      <c r="AA14" s="42">
        <v>-47242374.45999999</v>
      </c>
      <c r="AB14" s="42">
        <v>-2638699</v>
      </c>
      <c r="AC14" s="42">
        <v>15374536.27</v>
      </c>
    </row>
    <row r="15" spans="1:29" s="32" customFormat="1" ht="18" customHeight="1">
      <c r="A15" s="31" t="s">
        <v>260</v>
      </c>
      <c r="B15" s="36">
        <v>37213175.260000005</v>
      </c>
      <c r="C15" s="35">
        <v>0.014607380651855345</v>
      </c>
      <c r="D15" s="43">
        <v>3152570.42</v>
      </c>
      <c r="E15" s="43">
        <v>0</v>
      </c>
      <c r="F15" s="43">
        <v>31433000</v>
      </c>
      <c r="G15" s="43">
        <v>229325</v>
      </c>
      <c r="H15" s="43">
        <v>83</v>
      </c>
      <c r="I15" s="43">
        <v>0</v>
      </c>
      <c r="J15" s="43">
        <v>13401</v>
      </c>
      <c r="K15" s="43">
        <v>2384000</v>
      </c>
      <c r="L15" s="43">
        <v>795.84</v>
      </c>
      <c r="M15" s="43">
        <v>0</v>
      </c>
      <c r="N15" s="43">
        <v>0</v>
      </c>
      <c r="O15" s="31"/>
      <c r="P15" s="1" t="s">
        <v>274</v>
      </c>
      <c r="Q15" s="36">
        <v>1169367616</v>
      </c>
      <c r="R15" s="35">
        <v>0.4590147916570076</v>
      </c>
      <c r="S15" s="42">
        <v>14670410</v>
      </c>
      <c r="T15" s="42">
        <v>5000000</v>
      </c>
      <c r="U15" s="42">
        <v>469868000</v>
      </c>
      <c r="V15" s="42">
        <v>388156278</v>
      </c>
      <c r="W15" s="42">
        <v>15342365</v>
      </c>
      <c r="X15" s="42">
        <v>104270700</v>
      </c>
      <c r="Y15" s="42">
        <v>140872463</v>
      </c>
      <c r="Z15" s="42">
        <v>3607000</v>
      </c>
      <c r="AA15" s="42">
        <v>8627400</v>
      </c>
      <c r="AB15" s="42">
        <v>1453000</v>
      </c>
      <c r="AC15" s="42">
        <v>17500000</v>
      </c>
    </row>
    <row r="16" spans="1:29" s="32" customFormat="1" ht="18" customHeight="1">
      <c r="A16" s="31"/>
      <c r="B16" s="36"/>
      <c r="C16" s="35"/>
      <c r="D16" s="43"/>
      <c r="E16" s="43"/>
      <c r="F16" s="43"/>
      <c r="G16" s="43"/>
      <c r="H16" s="43"/>
      <c r="I16" s="43"/>
      <c r="J16" s="43"/>
      <c r="K16" s="43"/>
      <c r="L16" s="43"/>
      <c r="M16" s="43"/>
      <c r="N16" s="43"/>
      <c r="O16" s="31"/>
      <c r="P16" s="1" t="s">
        <v>344</v>
      </c>
      <c r="Q16" s="36">
        <v>1169367616</v>
      </c>
      <c r="R16" s="35">
        <v>0.4590147916570076</v>
      </c>
      <c r="S16" s="42">
        <v>14670410</v>
      </c>
      <c r="T16" s="42">
        <v>5000000</v>
      </c>
      <c r="U16" s="42">
        <v>469868000</v>
      </c>
      <c r="V16" s="42">
        <v>388156278</v>
      </c>
      <c r="W16" s="42">
        <v>15342365</v>
      </c>
      <c r="X16" s="42">
        <v>104270700</v>
      </c>
      <c r="Y16" s="42">
        <v>140872463</v>
      </c>
      <c r="Z16" s="42">
        <v>3607000</v>
      </c>
      <c r="AA16" s="42">
        <v>8627400</v>
      </c>
      <c r="AB16" s="42">
        <v>1453000</v>
      </c>
      <c r="AC16" s="42">
        <v>17500000</v>
      </c>
    </row>
    <row r="17" spans="1:29" s="32" customFormat="1" ht="18" customHeight="1">
      <c r="A17" s="31" t="s">
        <v>261</v>
      </c>
      <c r="B17" s="36">
        <v>1716926700.36</v>
      </c>
      <c r="C17" s="35">
        <v>0.673949526969027</v>
      </c>
      <c r="D17" s="43">
        <v>34227190.07</v>
      </c>
      <c r="E17" s="43">
        <v>26776118.180000003</v>
      </c>
      <c r="F17" s="43">
        <v>1067509000</v>
      </c>
      <c r="G17" s="43">
        <v>234957921</v>
      </c>
      <c r="H17" s="43">
        <v>37045013</v>
      </c>
      <c r="I17" s="43">
        <v>133031539</v>
      </c>
      <c r="J17" s="43">
        <v>6888340</v>
      </c>
      <c r="K17" s="43">
        <v>89000</v>
      </c>
      <c r="L17" s="43">
        <v>176375955.75</v>
      </c>
      <c r="M17" s="43">
        <v>0</v>
      </c>
      <c r="N17" s="43">
        <v>26623.36</v>
      </c>
      <c r="O17" s="31"/>
      <c r="P17" s="1" t="s">
        <v>345</v>
      </c>
      <c r="Q17" s="36">
        <v>0</v>
      </c>
      <c r="R17" s="35" t="s">
        <v>362</v>
      </c>
      <c r="S17" s="42">
        <v>0</v>
      </c>
      <c r="T17" s="42">
        <v>0</v>
      </c>
      <c r="U17" s="42">
        <v>0</v>
      </c>
      <c r="V17" s="42">
        <v>0</v>
      </c>
      <c r="W17" s="42">
        <v>0</v>
      </c>
      <c r="X17" s="42">
        <v>0</v>
      </c>
      <c r="Y17" s="42">
        <v>0</v>
      </c>
      <c r="Z17" s="42">
        <v>0</v>
      </c>
      <c r="AA17" s="42">
        <v>0</v>
      </c>
      <c r="AB17" s="42">
        <v>0</v>
      </c>
      <c r="AC17" s="42">
        <v>0</v>
      </c>
    </row>
    <row r="18" spans="1:29" s="32" customFormat="1" ht="18" customHeight="1">
      <c r="A18" s="31"/>
      <c r="B18" s="36"/>
      <c r="C18" s="35"/>
      <c r="D18" s="43"/>
      <c r="E18" s="43"/>
      <c r="F18" s="43"/>
      <c r="G18" s="43"/>
      <c r="H18" s="43"/>
      <c r="I18" s="43"/>
      <c r="J18" s="43"/>
      <c r="K18" s="43"/>
      <c r="L18" s="43"/>
      <c r="M18" s="43"/>
      <c r="N18" s="43"/>
      <c r="O18" s="31"/>
      <c r="P18" s="1" t="s">
        <v>275</v>
      </c>
      <c r="Q18" s="36">
        <v>164236.41</v>
      </c>
      <c r="R18" s="35">
        <v>6.446812831752378E-05</v>
      </c>
      <c r="S18" s="42">
        <v>0</v>
      </c>
      <c r="T18" s="42">
        <v>164236.41</v>
      </c>
      <c r="U18" s="42">
        <v>0</v>
      </c>
      <c r="V18" s="42">
        <v>0</v>
      </c>
      <c r="W18" s="42">
        <v>0</v>
      </c>
      <c r="X18" s="42">
        <v>0</v>
      </c>
      <c r="Y18" s="42">
        <v>0</v>
      </c>
      <c r="Z18" s="42">
        <v>0</v>
      </c>
      <c r="AA18" s="42">
        <v>0</v>
      </c>
      <c r="AB18" s="42">
        <v>0</v>
      </c>
      <c r="AC18" s="42">
        <v>0</v>
      </c>
    </row>
    <row r="19" spans="1:29" s="32" customFormat="1" ht="18" customHeight="1">
      <c r="A19" s="31" t="s">
        <v>262</v>
      </c>
      <c r="B19" s="36">
        <v>0</v>
      </c>
      <c r="C19" s="35" t="s">
        <v>362</v>
      </c>
      <c r="D19" s="43">
        <v>0</v>
      </c>
      <c r="E19" s="43">
        <v>0</v>
      </c>
      <c r="F19" s="43">
        <v>0</v>
      </c>
      <c r="G19" s="43">
        <v>0</v>
      </c>
      <c r="H19" s="43">
        <v>0</v>
      </c>
      <c r="I19" s="43">
        <v>0</v>
      </c>
      <c r="J19" s="43">
        <v>0</v>
      </c>
      <c r="K19" s="43">
        <v>0</v>
      </c>
      <c r="L19" s="43">
        <v>0</v>
      </c>
      <c r="M19" s="43">
        <v>0</v>
      </c>
      <c r="N19" s="43">
        <v>0</v>
      </c>
      <c r="O19" s="31"/>
      <c r="P19" s="1" t="s">
        <v>276</v>
      </c>
      <c r="Q19" s="36">
        <v>-21464338.12</v>
      </c>
      <c r="R19" s="35">
        <v>-0.00842545026508359</v>
      </c>
      <c r="S19" s="42">
        <v>8441169.77</v>
      </c>
      <c r="T19" s="42">
        <v>64730.38</v>
      </c>
      <c r="U19" s="42">
        <v>-1593000</v>
      </c>
      <c r="V19" s="42">
        <v>-24390419</v>
      </c>
      <c r="W19" s="42">
        <v>-663656</v>
      </c>
      <c r="X19" s="42">
        <v>0</v>
      </c>
      <c r="Y19" s="42">
        <v>0</v>
      </c>
      <c r="Z19" s="42">
        <v>3404000</v>
      </c>
      <c r="AA19" s="42">
        <v>-6594191.83</v>
      </c>
      <c r="AB19" s="42">
        <v>0</v>
      </c>
      <c r="AC19" s="42">
        <v>-132971.44</v>
      </c>
    </row>
    <row r="20" spans="1:29" s="32" customFormat="1" ht="18" customHeight="1">
      <c r="A20" s="31"/>
      <c r="B20" s="36"/>
      <c r="C20" s="35"/>
      <c r="D20" s="43"/>
      <c r="E20" s="43"/>
      <c r="F20" s="43"/>
      <c r="G20" s="43"/>
      <c r="H20" s="43"/>
      <c r="I20" s="43"/>
      <c r="J20" s="43"/>
      <c r="K20" s="43"/>
      <c r="L20" s="43"/>
      <c r="M20" s="43"/>
      <c r="N20" s="43"/>
      <c r="O20" s="31"/>
      <c r="P20" s="1" t="s">
        <v>277</v>
      </c>
      <c r="Q20" s="36">
        <v>0</v>
      </c>
      <c r="R20" s="35" t="s">
        <v>362</v>
      </c>
      <c r="S20" s="42">
        <v>0</v>
      </c>
      <c r="T20" s="42">
        <v>0</v>
      </c>
      <c r="U20" s="42">
        <v>0</v>
      </c>
      <c r="V20" s="42">
        <v>0</v>
      </c>
      <c r="W20" s="42">
        <v>0</v>
      </c>
      <c r="X20" s="42">
        <v>0</v>
      </c>
      <c r="Y20" s="42">
        <v>0</v>
      </c>
      <c r="Z20" s="42">
        <v>0</v>
      </c>
      <c r="AA20" s="42">
        <v>0</v>
      </c>
      <c r="AB20" s="42">
        <v>0</v>
      </c>
      <c r="AC20" s="42">
        <v>0</v>
      </c>
    </row>
    <row r="21" spans="1:29" s="32" customFormat="1" ht="18" customHeight="1">
      <c r="A21" s="31" t="s">
        <v>263</v>
      </c>
      <c r="B21" s="36">
        <v>230633695.81</v>
      </c>
      <c r="C21" s="35">
        <v>0.09053122079217286</v>
      </c>
      <c r="D21" s="43">
        <v>3544969.81</v>
      </c>
      <c r="E21" s="43">
        <v>0</v>
      </c>
      <c r="F21" s="43">
        <v>0</v>
      </c>
      <c r="G21" s="43">
        <v>227088726</v>
      </c>
      <c r="H21" s="43">
        <v>0</v>
      </c>
      <c r="I21" s="43">
        <v>0</v>
      </c>
      <c r="J21" s="43">
        <v>0</v>
      </c>
      <c r="K21" s="43">
        <v>0</v>
      </c>
      <c r="L21" s="43">
        <v>0</v>
      </c>
      <c r="M21" s="43">
        <v>0</v>
      </c>
      <c r="N21" s="43">
        <v>0</v>
      </c>
      <c r="O21" s="31"/>
      <c r="P21" s="1" t="s">
        <v>278</v>
      </c>
      <c r="Q21" s="36">
        <v>-645417985.14</v>
      </c>
      <c r="R21" s="35">
        <v>-0.2533475341091733</v>
      </c>
      <c r="S21" s="42">
        <v>0</v>
      </c>
      <c r="T21" s="42">
        <v>-141959019.13</v>
      </c>
      <c r="U21" s="42">
        <v>-47504000</v>
      </c>
      <c r="V21" s="42">
        <v>-146292051</v>
      </c>
      <c r="W21" s="42">
        <v>-4396489</v>
      </c>
      <c r="X21" s="42">
        <v>-187408424</v>
      </c>
      <c r="Y21" s="42">
        <v>-69774617</v>
      </c>
      <c r="Z21" s="42">
        <v>0</v>
      </c>
      <c r="AA21" s="42">
        <v>-45017362.69</v>
      </c>
      <c r="AB21" s="42">
        <v>-1524083</v>
      </c>
      <c r="AC21" s="42">
        <v>-1541939.32</v>
      </c>
    </row>
    <row r="22" spans="1:29" s="32" customFormat="1" ht="18" customHeight="1">
      <c r="A22" s="31"/>
      <c r="B22" s="36"/>
      <c r="C22" s="35"/>
      <c r="D22" s="43"/>
      <c r="E22" s="43"/>
      <c r="F22" s="43"/>
      <c r="G22" s="43"/>
      <c r="H22" s="43"/>
      <c r="I22" s="43"/>
      <c r="J22" s="43"/>
      <c r="K22" s="43"/>
      <c r="L22" s="43"/>
      <c r="M22" s="43"/>
      <c r="N22" s="43"/>
      <c r="O22" s="31"/>
      <c r="P22" s="1" t="s">
        <v>279</v>
      </c>
      <c r="Q22" s="36">
        <v>129633725.15</v>
      </c>
      <c r="R22" s="35">
        <v>0.050885449987909566</v>
      </c>
      <c r="S22" s="42">
        <v>0</v>
      </c>
      <c r="T22" s="42">
        <v>95476284.15</v>
      </c>
      <c r="U22" s="42">
        <v>0</v>
      </c>
      <c r="V22" s="42">
        <v>27112741</v>
      </c>
      <c r="W22" s="42">
        <v>0</v>
      </c>
      <c r="X22" s="42">
        <v>0</v>
      </c>
      <c r="Y22" s="42">
        <v>7044700</v>
      </c>
      <c r="Z22" s="42">
        <v>0</v>
      </c>
      <c r="AA22" s="42">
        <v>0</v>
      </c>
      <c r="AB22" s="42">
        <v>0</v>
      </c>
      <c r="AC22" s="42">
        <v>0</v>
      </c>
    </row>
    <row r="23" spans="1:29" s="32" customFormat="1" ht="18" customHeight="1">
      <c r="A23" s="31" t="s">
        <v>264</v>
      </c>
      <c r="B23" s="36">
        <v>11695464.42</v>
      </c>
      <c r="C23" s="35">
        <v>0.004590849866735359</v>
      </c>
      <c r="D23" s="43">
        <v>372322.42</v>
      </c>
      <c r="E23" s="43">
        <v>0</v>
      </c>
      <c r="F23" s="43">
        <v>19000</v>
      </c>
      <c r="G23" s="43">
        <v>11283251</v>
      </c>
      <c r="H23" s="43">
        <v>7152</v>
      </c>
      <c r="I23" s="43">
        <v>0</v>
      </c>
      <c r="J23" s="43">
        <v>8434</v>
      </c>
      <c r="K23" s="43">
        <v>0</v>
      </c>
      <c r="L23" s="43">
        <v>0</v>
      </c>
      <c r="M23" s="43">
        <v>305</v>
      </c>
      <c r="N23" s="43">
        <v>5000</v>
      </c>
      <c r="O23" s="31"/>
      <c r="P23" s="1" t="s">
        <v>280</v>
      </c>
      <c r="Q23" s="36">
        <v>-185466402.57</v>
      </c>
      <c r="R23" s="35">
        <v>-0.07280159033841693</v>
      </c>
      <c r="S23" s="42">
        <v>-728492.02</v>
      </c>
      <c r="T23" s="42">
        <v>-54766898.64</v>
      </c>
      <c r="U23" s="42">
        <v>-49411000</v>
      </c>
      <c r="V23" s="42">
        <v>-40847005</v>
      </c>
      <c r="W23" s="42">
        <v>-5096362</v>
      </c>
      <c r="X23" s="42">
        <v>-12192404</v>
      </c>
      <c r="Y23" s="42">
        <v>-15525852</v>
      </c>
      <c r="Z23" s="42">
        <v>378000</v>
      </c>
      <c r="AA23" s="42">
        <v>-4258219.94</v>
      </c>
      <c r="AB23" s="42">
        <v>-2567616</v>
      </c>
      <c r="AC23" s="42">
        <v>-450552.97</v>
      </c>
    </row>
    <row r="24" spans="1:29" s="32" customFormat="1" ht="18" customHeight="1">
      <c r="A24" s="31"/>
      <c r="B24" s="36"/>
      <c r="C24" s="35"/>
      <c r="D24" s="43"/>
      <c r="E24" s="43"/>
      <c r="F24" s="43"/>
      <c r="G24" s="43"/>
      <c r="H24" s="43"/>
      <c r="I24" s="43"/>
      <c r="J24" s="43"/>
      <c r="K24" s="43"/>
      <c r="L24" s="43"/>
      <c r="M24" s="43"/>
      <c r="N24" s="43"/>
      <c r="O24" s="31"/>
      <c r="P24" s="1" t="s">
        <v>281</v>
      </c>
      <c r="Q24" s="36">
        <v>0</v>
      </c>
      <c r="R24" s="35" t="s">
        <v>362</v>
      </c>
      <c r="S24" s="42">
        <v>0</v>
      </c>
      <c r="T24" s="42">
        <v>0</v>
      </c>
      <c r="U24" s="42">
        <v>0</v>
      </c>
      <c r="V24" s="42">
        <v>0</v>
      </c>
      <c r="W24" s="42">
        <v>0</v>
      </c>
      <c r="X24" s="42">
        <v>0</v>
      </c>
      <c r="Y24" s="42">
        <v>0</v>
      </c>
      <c r="Z24" s="42">
        <v>0</v>
      </c>
      <c r="AA24" s="42">
        <v>0</v>
      </c>
      <c r="AB24" s="42">
        <v>0</v>
      </c>
      <c r="AC24" s="42">
        <v>0</v>
      </c>
    </row>
    <row r="25" spans="1:29" s="32" customFormat="1" ht="18" customHeight="1">
      <c r="A25" s="31" t="s">
        <v>265</v>
      </c>
      <c r="B25" s="36">
        <v>749745.05</v>
      </c>
      <c r="C25" s="35">
        <v>0.00029429929751160713</v>
      </c>
      <c r="D25" s="43">
        <v>617745.05</v>
      </c>
      <c r="E25" s="43">
        <v>0</v>
      </c>
      <c r="F25" s="43">
        <v>0</v>
      </c>
      <c r="G25" s="43">
        <v>0</v>
      </c>
      <c r="H25" s="43">
        <v>0</v>
      </c>
      <c r="I25" s="43">
        <v>0</v>
      </c>
      <c r="J25" s="43">
        <v>0</v>
      </c>
      <c r="K25" s="43">
        <v>132000</v>
      </c>
      <c r="L25" s="43">
        <v>0</v>
      </c>
      <c r="M25" s="43">
        <v>0</v>
      </c>
      <c r="N25" s="43">
        <v>0</v>
      </c>
      <c r="O25" s="31"/>
      <c r="P25" s="1" t="s">
        <v>282</v>
      </c>
      <c r="Q25" s="36">
        <v>0</v>
      </c>
      <c r="R25" s="35" t="s">
        <v>362</v>
      </c>
      <c r="S25" s="42">
        <v>0</v>
      </c>
      <c r="T25" s="42">
        <v>0</v>
      </c>
      <c r="U25" s="42">
        <v>0</v>
      </c>
      <c r="V25" s="42">
        <v>0</v>
      </c>
      <c r="W25" s="42">
        <v>0</v>
      </c>
      <c r="X25" s="42">
        <v>0</v>
      </c>
      <c r="Y25" s="42">
        <v>0</v>
      </c>
      <c r="Z25" s="42">
        <v>0</v>
      </c>
      <c r="AA25" s="42">
        <v>0</v>
      </c>
      <c r="AB25" s="42">
        <v>0</v>
      </c>
      <c r="AC25" s="42">
        <v>0</v>
      </c>
    </row>
    <row r="26" spans="1:29" s="32" customFormat="1" ht="18" customHeight="1">
      <c r="A26" s="31"/>
      <c r="B26" s="36"/>
      <c r="C26" s="35"/>
      <c r="D26" s="43"/>
      <c r="E26" s="43"/>
      <c r="F26" s="43"/>
      <c r="G26" s="43"/>
      <c r="H26" s="43"/>
      <c r="I26" s="43"/>
      <c r="J26" s="43"/>
      <c r="K26" s="43"/>
      <c r="L26" s="43"/>
      <c r="M26" s="43"/>
      <c r="N26" s="43"/>
      <c r="O26" s="31"/>
      <c r="P26" s="149" t="s">
        <v>9</v>
      </c>
      <c r="Q26" s="147">
        <v>0</v>
      </c>
      <c r="R26" s="148" t="s">
        <v>362</v>
      </c>
      <c r="S26" s="42">
        <v>0</v>
      </c>
      <c r="T26" s="42">
        <v>0</v>
      </c>
      <c r="U26" s="42">
        <v>0</v>
      </c>
      <c r="V26" s="42">
        <v>0</v>
      </c>
      <c r="W26" s="42">
        <v>0</v>
      </c>
      <c r="X26" s="42">
        <v>0</v>
      </c>
      <c r="Y26" s="42">
        <v>0</v>
      </c>
      <c r="Z26" s="42">
        <v>0</v>
      </c>
      <c r="AA26" s="42">
        <v>0</v>
      </c>
      <c r="AB26" s="42">
        <v>0</v>
      </c>
      <c r="AC26" s="42">
        <v>0</v>
      </c>
    </row>
    <row r="27" spans="1:29" s="32" customFormat="1" ht="18" customHeight="1">
      <c r="A27" s="31" t="s">
        <v>266</v>
      </c>
      <c r="B27" s="36">
        <v>1478410.1</v>
      </c>
      <c r="C27" s="35">
        <v>0.000580324009960539</v>
      </c>
      <c r="D27" s="43">
        <v>1478410.1</v>
      </c>
      <c r="E27" s="43">
        <v>0</v>
      </c>
      <c r="F27" s="43">
        <v>0</v>
      </c>
      <c r="G27" s="43">
        <v>0</v>
      </c>
      <c r="H27" s="43">
        <v>0</v>
      </c>
      <c r="I27" s="43">
        <v>0</v>
      </c>
      <c r="J27" s="43">
        <v>0</v>
      </c>
      <c r="K27" s="43">
        <v>0</v>
      </c>
      <c r="L27" s="43">
        <v>0</v>
      </c>
      <c r="M27" s="43">
        <v>0</v>
      </c>
      <c r="N27" s="43">
        <v>0</v>
      </c>
      <c r="O27" s="31"/>
      <c r="P27" s="149" t="s">
        <v>10</v>
      </c>
      <c r="Q27" s="147">
        <v>71720836.38</v>
      </c>
      <c r="R27" s="148">
        <v>0.02815275907934159</v>
      </c>
      <c r="S27" s="42">
        <v>7152356</v>
      </c>
      <c r="T27" s="42">
        <v>0</v>
      </c>
      <c r="U27" s="42">
        <v>39392000</v>
      </c>
      <c r="V27" s="42">
        <v>1213831</v>
      </c>
      <c r="W27" s="42">
        <v>4346830</v>
      </c>
      <c r="X27" s="42">
        <v>0</v>
      </c>
      <c r="Y27" s="42">
        <v>0</v>
      </c>
      <c r="Z27" s="42">
        <v>0</v>
      </c>
      <c r="AA27" s="42">
        <v>8818193.63</v>
      </c>
      <c r="AB27" s="42">
        <v>0</v>
      </c>
      <c r="AC27" s="42">
        <v>10797625.75</v>
      </c>
    </row>
    <row r="28" spans="1:29" s="32" customFormat="1" ht="18" customHeight="1">
      <c r="A28" s="31"/>
      <c r="B28" s="36"/>
      <c r="C28" s="35"/>
      <c r="D28" s="43"/>
      <c r="E28" s="43"/>
      <c r="F28" s="43"/>
      <c r="G28" s="43"/>
      <c r="H28" s="43"/>
      <c r="I28" s="43"/>
      <c r="J28" s="43"/>
      <c r="K28" s="43"/>
      <c r="L28" s="43"/>
      <c r="M28" s="43"/>
      <c r="N28" s="43"/>
      <c r="O28" s="31"/>
      <c r="P28" s="149" t="s">
        <v>11</v>
      </c>
      <c r="Q28" s="147">
        <v>0</v>
      </c>
      <c r="R28" s="148" t="s">
        <v>362</v>
      </c>
      <c r="S28" s="42"/>
      <c r="T28" s="42"/>
      <c r="U28" s="42"/>
      <c r="V28" s="42"/>
      <c r="W28" s="42"/>
      <c r="X28" s="42"/>
      <c r="Y28" s="42"/>
      <c r="Z28" s="42"/>
      <c r="AA28" s="42"/>
      <c r="AB28" s="42"/>
      <c r="AC28" s="42"/>
    </row>
    <row r="29" spans="1:29" s="32" customFormat="1" ht="18" customHeight="1">
      <c r="A29" s="31"/>
      <c r="B29" s="36"/>
      <c r="C29" s="35"/>
      <c r="O29" s="31"/>
      <c r="P29" s="149" t="s">
        <v>259</v>
      </c>
      <c r="Q29" s="147">
        <v>997029575.5899999</v>
      </c>
      <c r="R29" s="148">
        <v>0.3913665101149154</v>
      </c>
      <c r="S29" s="42">
        <v>20347331</v>
      </c>
      <c r="T29" s="42">
        <v>11241120.34</v>
      </c>
      <c r="U29" s="42">
        <v>363173000</v>
      </c>
      <c r="V29" s="42">
        <v>227600601</v>
      </c>
      <c r="W29" s="42">
        <v>15373928</v>
      </c>
      <c r="X29" s="42">
        <v>185366188</v>
      </c>
      <c r="Y29" s="42">
        <v>75365100</v>
      </c>
      <c r="Z29" s="42">
        <v>6243000</v>
      </c>
      <c r="AA29" s="42">
        <v>87146311.77</v>
      </c>
      <c r="AB29" s="42">
        <v>3522170</v>
      </c>
      <c r="AC29" s="42">
        <v>1650825.48</v>
      </c>
    </row>
    <row r="30" spans="1:29" s="32" customFormat="1" ht="18" customHeight="1">
      <c r="A30" s="31"/>
      <c r="B30" s="36"/>
      <c r="C30" s="35"/>
      <c r="D30" s="43"/>
      <c r="E30" s="43"/>
      <c r="F30" s="43"/>
      <c r="G30" s="43"/>
      <c r="H30" s="43"/>
      <c r="I30" s="43"/>
      <c r="J30" s="43"/>
      <c r="K30" s="43"/>
      <c r="L30" s="43"/>
      <c r="M30" s="43"/>
      <c r="N30" s="43"/>
      <c r="O30" s="31"/>
      <c r="P30" s="1" t="s">
        <v>12</v>
      </c>
      <c r="Q30" s="36">
        <v>154470268.94</v>
      </c>
      <c r="R30" s="35">
        <v>0.06063460056918151</v>
      </c>
      <c r="S30" s="42">
        <v>2872912.6</v>
      </c>
      <c r="T30" s="42">
        <v>11241120.34</v>
      </c>
      <c r="U30" s="42">
        <v>0</v>
      </c>
      <c r="V30" s="42">
        <v>133748885</v>
      </c>
      <c r="W30" s="42">
        <v>364351</v>
      </c>
      <c r="X30" s="42">
        <v>0</v>
      </c>
      <c r="Y30" s="42">
        <v>0</v>
      </c>
      <c r="Z30" s="42">
        <v>6243000</v>
      </c>
      <c r="AA30" s="42">
        <v>0</v>
      </c>
      <c r="AB30" s="42">
        <v>0</v>
      </c>
      <c r="AC30" s="42">
        <v>0</v>
      </c>
    </row>
    <row r="31" spans="1:29" s="32" customFormat="1" ht="18" customHeight="1">
      <c r="A31" s="31"/>
      <c r="B31" s="36"/>
      <c r="C31" s="35"/>
      <c r="D31" s="43"/>
      <c r="E31" s="43"/>
      <c r="F31" s="43"/>
      <c r="G31" s="43"/>
      <c r="H31" s="43"/>
      <c r="I31" s="43"/>
      <c r="J31" s="43"/>
      <c r="K31" s="43"/>
      <c r="L31" s="43"/>
      <c r="M31" s="43"/>
      <c r="N31" s="43"/>
      <c r="O31" s="31"/>
      <c r="P31" s="1" t="s">
        <v>30</v>
      </c>
      <c r="Q31" s="36">
        <v>575404781.18</v>
      </c>
      <c r="R31" s="35">
        <v>0.2258650762497118</v>
      </c>
      <c r="S31" s="42">
        <v>14403565.14</v>
      </c>
      <c r="T31" s="42">
        <v>0</v>
      </c>
      <c r="U31" s="42">
        <v>363173000</v>
      </c>
      <c r="V31" s="42">
        <v>92007742</v>
      </c>
      <c r="W31" s="42">
        <v>7813</v>
      </c>
      <c r="X31" s="42">
        <v>0</v>
      </c>
      <c r="Y31" s="42">
        <v>75365100</v>
      </c>
      <c r="Z31" s="42">
        <v>0</v>
      </c>
      <c r="AA31" s="42">
        <v>26923774.04</v>
      </c>
      <c r="AB31" s="42">
        <v>3522170</v>
      </c>
      <c r="AC31" s="42">
        <v>1617</v>
      </c>
    </row>
    <row r="32" spans="1:29" s="32" customFormat="1" ht="18" customHeight="1">
      <c r="A32" s="31"/>
      <c r="B32" s="36"/>
      <c r="C32" s="35"/>
      <c r="D32" s="43"/>
      <c r="E32" s="43"/>
      <c r="F32" s="43"/>
      <c r="G32" s="43"/>
      <c r="H32" s="43"/>
      <c r="I32" s="43"/>
      <c r="J32" s="43"/>
      <c r="K32" s="43"/>
      <c r="L32" s="43"/>
      <c r="M32" s="43"/>
      <c r="N32" s="43"/>
      <c r="O32" s="31"/>
      <c r="P32" s="1" t="s">
        <v>14</v>
      </c>
      <c r="Q32" s="36">
        <v>0</v>
      </c>
      <c r="R32" s="35" t="s">
        <v>362</v>
      </c>
      <c r="S32" s="42">
        <v>0</v>
      </c>
      <c r="T32" s="42">
        <v>0</v>
      </c>
      <c r="U32" s="42">
        <v>0</v>
      </c>
      <c r="V32" s="42"/>
      <c r="W32" s="42">
        <v>0</v>
      </c>
      <c r="X32" s="42"/>
      <c r="Y32" s="42">
        <v>0</v>
      </c>
      <c r="Z32" s="42">
        <v>0</v>
      </c>
      <c r="AA32" s="42"/>
      <c r="AB32" s="42"/>
      <c r="AC32" s="42"/>
    </row>
    <row r="33" spans="1:29" s="32" customFormat="1" ht="18" customHeight="1">
      <c r="A33" s="31"/>
      <c r="B33" s="36"/>
      <c r="C33" s="35"/>
      <c r="D33" s="43"/>
      <c r="E33" s="43"/>
      <c r="F33" s="43"/>
      <c r="G33" s="43"/>
      <c r="H33" s="43"/>
      <c r="I33" s="43"/>
      <c r="J33" s="43"/>
      <c r="K33" s="43"/>
      <c r="L33" s="43"/>
      <c r="M33" s="43"/>
      <c r="N33" s="43"/>
      <c r="O33" s="31"/>
      <c r="P33" s="1" t="s">
        <v>13</v>
      </c>
      <c r="Q33" s="36">
        <v>495023761.19</v>
      </c>
      <c r="R33" s="35">
        <v>0.19431291366281186</v>
      </c>
      <c r="S33" s="42">
        <v>14281815.15</v>
      </c>
      <c r="T33" s="42">
        <v>0</v>
      </c>
      <c r="U33" s="42">
        <v>362046000</v>
      </c>
      <c r="V33" s="42">
        <v>13250002</v>
      </c>
      <c r="W33" s="42">
        <v>0</v>
      </c>
      <c r="X33" s="42">
        <v>0</v>
      </c>
      <c r="Y33" s="42">
        <v>75000000</v>
      </c>
      <c r="Z33" s="42">
        <v>0</v>
      </c>
      <c r="AA33" s="42">
        <v>26923774.04</v>
      </c>
      <c r="AB33" s="42">
        <v>3522170</v>
      </c>
      <c r="AC33" s="42">
        <v>0</v>
      </c>
    </row>
    <row r="34" spans="1:29" s="32" customFormat="1" ht="18" customHeight="1">
      <c r="A34" s="31"/>
      <c r="B34" s="36"/>
      <c r="C34" s="35"/>
      <c r="D34" s="43"/>
      <c r="E34" s="43"/>
      <c r="F34" s="43"/>
      <c r="G34" s="43"/>
      <c r="H34" s="43"/>
      <c r="I34" s="43"/>
      <c r="J34" s="43"/>
      <c r="K34" s="43"/>
      <c r="L34" s="43"/>
      <c r="M34" s="43"/>
      <c r="N34" s="43"/>
      <c r="O34" s="31"/>
      <c r="P34" s="1" t="s">
        <v>15</v>
      </c>
      <c r="Q34" s="36">
        <v>39378.39</v>
      </c>
      <c r="R34" s="35">
        <v>1.545729780295061E-05</v>
      </c>
      <c r="S34" s="42">
        <v>39378.39</v>
      </c>
      <c r="T34" s="42">
        <v>0</v>
      </c>
      <c r="U34" s="42">
        <v>0</v>
      </c>
      <c r="V34" s="42">
        <v>0</v>
      </c>
      <c r="W34" s="42">
        <v>0</v>
      </c>
      <c r="X34" s="42">
        <v>0</v>
      </c>
      <c r="Y34" s="42">
        <v>0</v>
      </c>
      <c r="Z34" s="42">
        <v>0</v>
      </c>
      <c r="AA34" s="42">
        <v>0</v>
      </c>
      <c r="AB34" s="42">
        <v>0</v>
      </c>
      <c r="AC34" s="42">
        <v>0</v>
      </c>
    </row>
    <row r="35" spans="1:29" s="32" customFormat="1" ht="18" customHeight="1">
      <c r="A35" s="31"/>
      <c r="B35" s="36"/>
      <c r="C35" s="35"/>
      <c r="D35" s="43"/>
      <c r="E35" s="43"/>
      <c r="F35" s="43"/>
      <c r="G35" s="43"/>
      <c r="H35" s="43"/>
      <c r="I35" s="43"/>
      <c r="J35" s="43"/>
      <c r="K35" s="43"/>
      <c r="L35" s="43"/>
      <c r="M35" s="43"/>
      <c r="N35" s="43"/>
      <c r="O35" s="31"/>
      <c r="P35" s="1" t="s">
        <v>283</v>
      </c>
      <c r="Q35" s="36">
        <v>80341641.6</v>
      </c>
      <c r="R35" s="35">
        <v>0.031536705289097015</v>
      </c>
      <c r="S35" s="42">
        <v>82371.6</v>
      </c>
      <c r="T35" s="42">
        <v>0</v>
      </c>
      <c r="U35" s="42">
        <v>1127000</v>
      </c>
      <c r="V35" s="42">
        <v>78757740</v>
      </c>
      <c r="W35" s="42">
        <v>7813</v>
      </c>
      <c r="X35" s="42">
        <v>0</v>
      </c>
      <c r="Y35" s="42">
        <v>365100</v>
      </c>
      <c r="Z35" s="42">
        <v>0</v>
      </c>
      <c r="AA35" s="42">
        <v>0</v>
      </c>
      <c r="AB35" s="42">
        <v>0</v>
      </c>
      <c r="AC35" s="42">
        <v>1617</v>
      </c>
    </row>
    <row r="36" spans="1:29" s="32" customFormat="1" ht="18" customHeight="1">
      <c r="A36" s="31"/>
      <c r="B36" s="36"/>
      <c r="C36" s="35"/>
      <c r="D36" s="43"/>
      <c r="E36" s="43"/>
      <c r="F36" s="43"/>
      <c r="G36" s="43"/>
      <c r="H36" s="43"/>
      <c r="I36" s="43"/>
      <c r="J36" s="43"/>
      <c r="K36" s="43"/>
      <c r="L36" s="43"/>
      <c r="M36" s="43"/>
      <c r="N36" s="43"/>
      <c r="O36" s="31"/>
      <c r="P36" s="1" t="s">
        <v>284</v>
      </c>
      <c r="Q36" s="36">
        <v>260590489.73</v>
      </c>
      <c r="R36" s="35">
        <v>0.10229023594853298</v>
      </c>
      <c r="S36" s="42">
        <v>0</v>
      </c>
      <c r="T36" s="42">
        <v>0</v>
      </c>
      <c r="U36" s="42">
        <v>0</v>
      </c>
      <c r="V36" s="42">
        <v>0</v>
      </c>
      <c r="W36" s="42">
        <v>15001764</v>
      </c>
      <c r="X36" s="42">
        <v>185366188</v>
      </c>
      <c r="Y36" s="42">
        <v>0</v>
      </c>
      <c r="Z36" s="42">
        <v>0</v>
      </c>
      <c r="AA36" s="42">
        <v>60222537.73</v>
      </c>
      <c r="AB36" s="42">
        <v>0</v>
      </c>
      <c r="AC36" s="42">
        <v>0</v>
      </c>
    </row>
    <row r="37" spans="1:29" s="32" customFormat="1" ht="18" customHeight="1">
      <c r="A37" s="31"/>
      <c r="B37" s="36"/>
      <c r="C37" s="35"/>
      <c r="D37" s="43"/>
      <c r="E37" s="43"/>
      <c r="F37" s="43"/>
      <c r="G37" s="43"/>
      <c r="H37" s="43"/>
      <c r="I37" s="43"/>
      <c r="J37" s="43"/>
      <c r="K37" s="43"/>
      <c r="L37" s="43"/>
      <c r="M37" s="43"/>
      <c r="N37" s="43"/>
      <c r="O37" s="31"/>
      <c r="P37" s="1" t="s">
        <v>16</v>
      </c>
      <c r="Q37" s="36">
        <v>4720061.74</v>
      </c>
      <c r="R37" s="35">
        <v>0.0018527776265990872</v>
      </c>
      <c r="S37" s="42">
        <v>3070853.26</v>
      </c>
      <c r="T37" s="42">
        <v>0</v>
      </c>
      <c r="U37" s="42">
        <v>0</v>
      </c>
      <c r="V37" s="42">
        <v>0</v>
      </c>
      <c r="W37" s="42">
        <v>0</v>
      </c>
      <c r="X37" s="42">
        <v>0</v>
      </c>
      <c r="Y37" s="42">
        <v>0</v>
      </c>
      <c r="Z37" s="42">
        <v>0</v>
      </c>
      <c r="AA37" s="42">
        <v>0</v>
      </c>
      <c r="AB37" s="42">
        <v>0</v>
      </c>
      <c r="AC37" s="42">
        <v>1649208.48</v>
      </c>
    </row>
    <row r="38" spans="1:29" s="32" customFormat="1" ht="18" customHeight="1">
      <c r="A38" s="31"/>
      <c r="B38" s="36"/>
      <c r="C38" s="35"/>
      <c r="D38" s="43"/>
      <c r="E38" s="43"/>
      <c r="F38" s="43"/>
      <c r="G38" s="43"/>
      <c r="H38" s="43"/>
      <c r="I38" s="43"/>
      <c r="J38" s="43"/>
      <c r="K38" s="43"/>
      <c r="L38" s="43"/>
      <c r="M38" s="43"/>
      <c r="N38" s="43"/>
      <c r="O38" s="31"/>
      <c r="P38" s="1" t="s">
        <v>17</v>
      </c>
      <c r="Q38" s="36">
        <v>1843974</v>
      </c>
      <c r="R38" s="35">
        <v>0.0007238197208900122</v>
      </c>
      <c r="S38" s="42">
        <v>0</v>
      </c>
      <c r="T38" s="42">
        <v>0</v>
      </c>
      <c r="U38" s="42">
        <v>0</v>
      </c>
      <c r="V38" s="42">
        <v>1843974</v>
      </c>
      <c r="W38" s="42">
        <v>0</v>
      </c>
      <c r="X38" s="42">
        <v>0</v>
      </c>
      <c r="Y38" s="42">
        <v>0</v>
      </c>
      <c r="Z38" s="42">
        <v>0</v>
      </c>
      <c r="AA38" s="42">
        <v>0</v>
      </c>
      <c r="AB38" s="42">
        <v>0</v>
      </c>
      <c r="AC38" s="42">
        <v>0</v>
      </c>
    </row>
    <row r="39" spans="1:29" s="32" customFormat="1" ht="18" customHeight="1">
      <c r="A39" s="31"/>
      <c r="B39" s="36"/>
      <c r="C39" s="35"/>
      <c r="D39" s="43"/>
      <c r="E39" s="43"/>
      <c r="F39" s="43"/>
      <c r="G39" s="43"/>
      <c r="H39" s="43"/>
      <c r="I39" s="43"/>
      <c r="J39" s="43"/>
      <c r="K39" s="43"/>
      <c r="L39" s="43"/>
      <c r="M39" s="43"/>
      <c r="N39" s="43"/>
      <c r="O39" s="31"/>
      <c r="P39" s="1" t="s">
        <v>285</v>
      </c>
      <c r="Q39" s="36">
        <v>0</v>
      </c>
      <c r="R39" s="34" t="s">
        <v>362</v>
      </c>
      <c r="S39" s="42">
        <v>0</v>
      </c>
      <c r="T39" s="42">
        <v>0</v>
      </c>
      <c r="U39" s="42">
        <v>0</v>
      </c>
      <c r="V39" s="42">
        <v>0</v>
      </c>
      <c r="W39" s="42">
        <v>0</v>
      </c>
      <c r="X39" s="42">
        <v>0</v>
      </c>
      <c r="Y39" s="42">
        <v>0</v>
      </c>
      <c r="Z39" s="42">
        <v>0</v>
      </c>
      <c r="AA39" s="42">
        <v>0</v>
      </c>
      <c r="AB39" s="42">
        <v>0</v>
      </c>
      <c r="AC39" s="42">
        <v>0</v>
      </c>
    </row>
    <row r="40" spans="1:29" s="32" customFormat="1" ht="18" customHeight="1">
      <c r="A40" s="31"/>
      <c r="B40" s="36"/>
      <c r="C40" s="35"/>
      <c r="D40" s="43"/>
      <c r="E40" s="43"/>
      <c r="F40" s="43"/>
      <c r="G40" s="43"/>
      <c r="H40" s="43"/>
      <c r="I40" s="43"/>
      <c r="J40" s="43"/>
      <c r="K40" s="43"/>
      <c r="L40" s="43"/>
      <c r="M40" s="43"/>
      <c r="N40" s="43"/>
      <c r="O40" s="31"/>
      <c r="P40" s="1" t="s">
        <v>286</v>
      </c>
      <c r="Q40" s="36">
        <v>0</v>
      </c>
      <c r="R40" s="34" t="s">
        <v>362</v>
      </c>
      <c r="S40" s="42">
        <v>0</v>
      </c>
      <c r="T40" s="42">
        <v>0</v>
      </c>
      <c r="U40" s="42">
        <v>0</v>
      </c>
      <c r="V40" s="42">
        <v>0</v>
      </c>
      <c r="W40" s="42">
        <v>0</v>
      </c>
      <c r="X40" s="42">
        <v>0</v>
      </c>
      <c r="Y40" s="42">
        <v>0</v>
      </c>
      <c r="Z40" s="42">
        <v>0</v>
      </c>
      <c r="AA40" s="42">
        <v>0</v>
      </c>
      <c r="AB40" s="42">
        <v>0</v>
      </c>
      <c r="AC40" s="42">
        <v>0</v>
      </c>
    </row>
    <row r="41" spans="1:29" s="32" customFormat="1" ht="18" customHeight="1">
      <c r="A41" s="147" t="s">
        <v>257</v>
      </c>
      <c r="B41" s="147">
        <v>548862576.69</v>
      </c>
      <c r="C41" s="148">
        <v>0.21544639841273724</v>
      </c>
      <c r="D41" s="43">
        <v>29032770.240000002</v>
      </c>
      <c r="E41" s="43">
        <v>43368644.85</v>
      </c>
      <c r="F41" s="43">
        <v>16483000</v>
      </c>
      <c r="G41" s="43">
        <v>85981871</v>
      </c>
      <c r="H41" s="43">
        <v>8121849</v>
      </c>
      <c r="I41" s="43">
        <v>627616</v>
      </c>
      <c r="J41" s="43">
        <v>304261166</v>
      </c>
      <c r="K41" s="43">
        <v>14723000</v>
      </c>
      <c r="L41" s="43">
        <v>11262429.879999999</v>
      </c>
      <c r="M41" s="43">
        <v>2411796</v>
      </c>
      <c r="N41" s="43">
        <v>32588433.72</v>
      </c>
      <c r="O41" s="31"/>
      <c r="P41" s="149" t="s">
        <v>258</v>
      </c>
      <c r="Q41" s="147">
        <v>1031992503.99</v>
      </c>
      <c r="R41" s="148">
        <v>0.4050905957451822</v>
      </c>
      <c r="S41" s="42">
        <v>22543203.36</v>
      </c>
      <c r="T41" s="42">
        <v>154924309.52</v>
      </c>
      <c r="U41" s="42">
        <v>341519000</v>
      </c>
      <c r="V41" s="42">
        <v>126987118</v>
      </c>
      <c r="W41" s="42">
        <v>20267481</v>
      </c>
      <c r="X41" s="42">
        <v>43623095</v>
      </c>
      <c r="Y41" s="42">
        <v>173189547</v>
      </c>
      <c r="Z41" s="42">
        <v>3696000</v>
      </c>
      <c r="AA41" s="42">
        <v>138917050.53</v>
      </c>
      <c r="AB41" s="42">
        <v>1528630</v>
      </c>
      <c r="AC41" s="42">
        <v>4797069.58</v>
      </c>
    </row>
    <row r="42" spans="1:29" s="32" customFormat="1" ht="18" customHeight="1">
      <c r="A42" s="31" t="s">
        <v>8</v>
      </c>
      <c r="B42" s="36">
        <v>0</v>
      </c>
      <c r="C42" s="35" t="s">
        <v>362</v>
      </c>
      <c r="D42" s="43">
        <v>0</v>
      </c>
      <c r="E42" s="43">
        <v>0</v>
      </c>
      <c r="F42" s="43">
        <v>0</v>
      </c>
      <c r="G42" s="43">
        <v>0</v>
      </c>
      <c r="H42" s="43">
        <v>0</v>
      </c>
      <c r="I42" s="43">
        <v>0</v>
      </c>
      <c r="J42" s="43">
        <v>0</v>
      </c>
      <c r="K42" s="43">
        <v>0</v>
      </c>
      <c r="L42" s="43">
        <v>0</v>
      </c>
      <c r="M42" s="43">
        <v>0</v>
      </c>
      <c r="N42" s="43">
        <v>0</v>
      </c>
      <c r="O42" s="31"/>
      <c r="P42" s="1" t="s">
        <v>18</v>
      </c>
      <c r="Q42" s="36">
        <v>0</v>
      </c>
      <c r="R42" s="35" t="s">
        <v>362</v>
      </c>
      <c r="S42" s="42">
        <v>0</v>
      </c>
      <c r="T42" s="42">
        <v>0</v>
      </c>
      <c r="U42" s="42">
        <v>0</v>
      </c>
      <c r="V42" s="42">
        <v>0</v>
      </c>
      <c r="W42" s="42">
        <v>0</v>
      </c>
      <c r="X42" s="42">
        <v>0</v>
      </c>
      <c r="Y42" s="42">
        <v>0</v>
      </c>
      <c r="Z42" s="42">
        <v>0</v>
      </c>
      <c r="AA42" s="42">
        <v>0</v>
      </c>
      <c r="AB42" s="42">
        <v>0</v>
      </c>
      <c r="AC42" s="42">
        <v>0</v>
      </c>
    </row>
    <row r="43" spans="1:29" s="32" customFormat="1" ht="18" customHeight="1">
      <c r="A43" s="31" t="s">
        <v>21</v>
      </c>
      <c r="B43" s="36">
        <v>96654935.04</v>
      </c>
      <c r="C43" s="35">
        <v>0.037940203117449084</v>
      </c>
      <c r="D43" s="43">
        <v>7067293.98</v>
      </c>
      <c r="E43" s="43">
        <v>0</v>
      </c>
      <c r="F43" s="43">
        <v>193000</v>
      </c>
      <c r="G43" s="43">
        <v>0</v>
      </c>
      <c r="H43" s="43">
        <v>60998</v>
      </c>
      <c r="I43" s="43">
        <v>0</v>
      </c>
      <c r="J43" s="43">
        <v>57447139</v>
      </c>
      <c r="K43" s="43">
        <v>0</v>
      </c>
      <c r="L43" s="43">
        <v>2934780.08</v>
      </c>
      <c r="M43" s="43">
        <v>2403000</v>
      </c>
      <c r="N43" s="43">
        <v>26548723.98</v>
      </c>
      <c r="O43" s="31"/>
      <c r="P43" s="1" t="s">
        <v>19</v>
      </c>
      <c r="Q43" s="36">
        <v>84225914.86</v>
      </c>
      <c r="R43" s="35">
        <v>0.03306140877565038</v>
      </c>
      <c r="S43" s="42">
        <v>1733041.1</v>
      </c>
      <c r="T43" s="42">
        <v>75702711.76</v>
      </c>
      <c r="U43" s="42">
        <v>1174000</v>
      </c>
      <c r="V43" s="42">
        <v>3903644</v>
      </c>
      <c r="W43" s="42">
        <v>0</v>
      </c>
      <c r="X43" s="42">
        <v>107518</v>
      </c>
      <c r="Y43" s="42">
        <v>0</v>
      </c>
      <c r="Z43" s="42">
        <v>1605000</v>
      </c>
      <c r="AA43" s="42">
        <v>0</v>
      </c>
      <c r="AB43" s="42">
        <v>0</v>
      </c>
      <c r="AC43" s="42">
        <v>0</v>
      </c>
    </row>
    <row r="44" spans="1:29" s="32" customFormat="1" ht="18" customHeight="1">
      <c r="A44" s="31" t="s">
        <v>269</v>
      </c>
      <c r="B44" s="36">
        <v>383325815.95000005</v>
      </c>
      <c r="C44" s="35">
        <v>0.15046784017066683</v>
      </c>
      <c r="D44" s="43">
        <v>16577961.82</v>
      </c>
      <c r="E44" s="43">
        <v>25213543.270000003</v>
      </c>
      <c r="F44" s="43">
        <v>14695000</v>
      </c>
      <c r="G44" s="43">
        <v>64126217</v>
      </c>
      <c r="H44" s="43">
        <v>4579764</v>
      </c>
      <c r="I44" s="43">
        <v>78872</v>
      </c>
      <c r="J44" s="43">
        <v>246631141</v>
      </c>
      <c r="K44" s="43">
        <v>6088000</v>
      </c>
      <c r="L44" s="43">
        <v>454441.93</v>
      </c>
      <c r="M44" s="43">
        <v>8796</v>
      </c>
      <c r="N44" s="43">
        <v>4872078.93</v>
      </c>
      <c r="O44" s="31"/>
      <c r="P44" s="1" t="s">
        <v>63</v>
      </c>
      <c r="Q44" s="36">
        <v>564325154.4</v>
      </c>
      <c r="R44" s="35">
        <v>0.22151596267030935</v>
      </c>
      <c r="S44" s="42">
        <v>4880836.1899999995</v>
      </c>
      <c r="T44" s="42">
        <v>48958653.7</v>
      </c>
      <c r="U44" s="42">
        <v>314054000</v>
      </c>
      <c r="V44" s="42">
        <v>115505812</v>
      </c>
      <c r="W44" s="42">
        <v>2219249</v>
      </c>
      <c r="X44" s="42">
        <v>154431</v>
      </c>
      <c r="Y44" s="42">
        <v>71701363</v>
      </c>
      <c r="Z44" s="42">
        <v>2000</v>
      </c>
      <c r="AA44" s="42">
        <v>2071059</v>
      </c>
      <c r="AB44" s="42">
        <v>12635</v>
      </c>
      <c r="AC44" s="42">
        <v>4765115.51</v>
      </c>
    </row>
    <row r="45" spans="1:29" s="32" customFormat="1" ht="18" customHeight="1">
      <c r="A45" s="1" t="s">
        <v>267</v>
      </c>
      <c r="B45" s="36">
        <v>38461627.989999995</v>
      </c>
      <c r="C45" s="35">
        <v>0.015097438920883523</v>
      </c>
      <c r="D45" s="43">
        <v>6280366.41</v>
      </c>
      <c r="E45" s="43">
        <v>3128733.92</v>
      </c>
      <c r="F45" s="43">
        <v>4388000</v>
      </c>
      <c r="G45" s="43">
        <v>20584169</v>
      </c>
      <c r="H45" s="43">
        <v>979319</v>
      </c>
      <c r="I45" s="43">
        <v>0</v>
      </c>
      <c r="J45" s="43">
        <v>1315375</v>
      </c>
      <c r="K45" s="43">
        <v>1766000</v>
      </c>
      <c r="L45" s="43">
        <v>0</v>
      </c>
      <c r="M45" s="43">
        <v>0</v>
      </c>
      <c r="N45" s="43">
        <v>19664.66</v>
      </c>
      <c r="O45" s="31"/>
      <c r="P45" s="1" t="s">
        <v>14</v>
      </c>
      <c r="Q45" s="36">
        <v>0</v>
      </c>
      <c r="R45" s="35" t="s">
        <v>362</v>
      </c>
      <c r="S45" s="42">
        <v>0</v>
      </c>
      <c r="T45" s="42">
        <v>0</v>
      </c>
      <c r="U45" s="42">
        <v>0</v>
      </c>
      <c r="V45" s="42"/>
      <c r="W45" s="42">
        <v>0</v>
      </c>
      <c r="X45" s="42"/>
      <c r="Y45" s="42">
        <v>0</v>
      </c>
      <c r="Z45" s="42">
        <v>0</v>
      </c>
      <c r="AA45" s="42"/>
      <c r="AB45" s="42"/>
      <c r="AC45" s="42"/>
    </row>
    <row r="46" spans="1:29" s="32" customFormat="1" ht="18" customHeight="1">
      <c r="A46" s="1" t="s">
        <v>268</v>
      </c>
      <c r="B46" s="36">
        <v>344864187.96</v>
      </c>
      <c r="C46" s="35">
        <v>0.13537040124978328</v>
      </c>
      <c r="D46" s="43">
        <v>10297595.41</v>
      </c>
      <c r="E46" s="43">
        <v>22084809.35</v>
      </c>
      <c r="F46" s="43">
        <v>10307000</v>
      </c>
      <c r="G46" s="43">
        <v>43542048</v>
      </c>
      <c r="H46" s="43">
        <v>3600445</v>
      </c>
      <c r="I46" s="43">
        <v>78872</v>
      </c>
      <c r="J46" s="43">
        <v>245315766</v>
      </c>
      <c r="K46" s="43">
        <v>4322000</v>
      </c>
      <c r="L46" s="43">
        <v>454441.93</v>
      </c>
      <c r="M46" s="43">
        <v>8796</v>
      </c>
      <c r="N46" s="43">
        <v>4852414.27</v>
      </c>
      <c r="O46" s="31"/>
      <c r="P46" s="1" t="s">
        <v>13</v>
      </c>
      <c r="Q46" s="36">
        <v>306056039.31</v>
      </c>
      <c r="R46" s="35">
        <v>0.12013694170854188</v>
      </c>
      <c r="S46" s="42">
        <v>4576263.31</v>
      </c>
      <c r="T46" s="42">
        <v>0</v>
      </c>
      <c r="U46" s="42">
        <v>165223000</v>
      </c>
      <c r="V46" s="42">
        <v>62484355</v>
      </c>
      <c r="W46" s="42">
        <v>-1</v>
      </c>
      <c r="X46" s="42">
        <v>0</v>
      </c>
      <c r="Y46" s="42">
        <v>71701363</v>
      </c>
      <c r="Z46" s="42">
        <v>0</v>
      </c>
      <c r="AA46" s="42">
        <v>2071059</v>
      </c>
      <c r="AB46" s="42">
        <v>0</v>
      </c>
      <c r="AC46" s="42">
        <v>0</v>
      </c>
    </row>
    <row r="47" spans="1:29" s="32" customFormat="1" ht="18" customHeight="1">
      <c r="A47" s="31" t="s">
        <v>270</v>
      </c>
      <c r="B47" s="36">
        <v>1380</v>
      </c>
      <c r="C47" s="35">
        <v>5.416948475565364E-07</v>
      </c>
      <c r="D47" s="43">
        <v>0</v>
      </c>
      <c r="E47" s="43">
        <v>0</v>
      </c>
      <c r="F47" s="43">
        <v>0</v>
      </c>
      <c r="G47" s="43">
        <v>1380</v>
      </c>
      <c r="H47" s="43">
        <v>0</v>
      </c>
      <c r="I47" s="43">
        <v>0</v>
      </c>
      <c r="J47" s="43">
        <v>0</v>
      </c>
      <c r="K47" s="43">
        <v>0</v>
      </c>
      <c r="L47" s="43">
        <v>0</v>
      </c>
      <c r="M47" s="43">
        <v>0</v>
      </c>
      <c r="N47" s="43">
        <v>0</v>
      </c>
      <c r="O47" s="31"/>
      <c r="P47" s="1" t="s">
        <v>15</v>
      </c>
      <c r="Q47" s="36">
        <v>276948.76</v>
      </c>
      <c r="R47" s="35">
        <v>0.0001087113886443274</v>
      </c>
      <c r="S47" s="42">
        <v>270478.76</v>
      </c>
      <c r="T47" s="42">
        <v>0</v>
      </c>
      <c r="U47" s="42">
        <v>0</v>
      </c>
      <c r="V47" s="42">
        <v>0</v>
      </c>
      <c r="W47" s="42">
        <v>6470</v>
      </c>
      <c r="X47" s="42">
        <v>0</v>
      </c>
      <c r="Y47" s="42">
        <v>0</v>
      </c>
      <c r="Z47" s="42">
        <v>0</v>
      </c>
      <c r="AA47" s="42">
        <v>0</v>
      </c>
      <c r="AB47" s="42">
        <v>0</v>
      </c>
      <c r="AC47" s="42">
        <v>0</v>
      </c>
    </row>
    <row r="48" spans="1:29" s="32" customFormat="1" ht="18" customHeight="1">
      <c r="A48" s="31" t="s">
        <v>271</v>
      </c>
      <c r="B48" s="36">
        <v>21836395.69</v>
      </c>
      <c r="C48" s="35">
        <v>0.00857149495252084</v>
      </c>
      <c r="D48" s="43">
        <v>2019.4</v>
      </c>
      <c r="E48" s="43">
        <v>1282513.29</v>
      </c>
      <c r="F48" s="43">
        <v>27000</v>
      </c>
      <c r="G48" s="43">
        <v>19317755</v>
      </c>
      <c r="H48" s="43">
        <v>20497</v>
      </c>
      <c r="I48" s="43">
        <v>53611</v>
      </c>
      <c r="J48" s="43">
        <v>1000</v>
      </c>
      <c r="K48" s="43">
        <v>3000</v>
      </c>
      <c r="L48" s="43">
        <v>0</v>
      </c>
      <c r="M48" s="43">
        <v>0</v>
      </c>
      <c r="N48" s="43">
        <v>1129000</v>
      </c>
      <c r="O48" s="31"/>
      <c r="P48" s="1" t="s">
        <v>20</v>
      </c>
      <c r="Q48" s="36">
        <v>257992166.32999998</v>
      </c>
      <c r="R48" s="35">
        <v>0.10127030957312315</v>
      </c>
      <c r="S48" s="42">
        <v>34094.12</v>
      </c>
      <c r="T48" s="42">
        <v>48958653.7</v>
      </c>
      <c r="U48" s="42">
        <v>148831000</v>
      </c>
      <c r="V48" s="42">
        <v>53021457</v>
      </c>
      <c r="W48" s="42">
        <v>2212780</v>
      </c>
      <c r="X48" s="42">
        <v>154431</v>
      </c>
      <c r="Y48" s="42">
        <v>0</v>
      </c>
      <c r="Z48" s="42">
        <v>2000</v>
      </c>
      <c r="AA48" s="42">
        <v>0</v>
      </c>
      <c r="AB48" s="42">
        <v>12635</v>
      </c>
      <c r="AC48" s="42">
        <v>4765115.51</v>
      </c>
    </row>
    <row r="49" spans="1:29" s="32" customFormat="1" ht="18" customHeight="1">
      <c r="A49" s="31" t="s">
        <v>272</v>
      </c>
      <c r="B49" s="36">
        <v>2545945.89</v>
      </c>
      <c r="C49" s="35">
        <v>0.0009993665005585076</v>
      </c>
      <c r="D49" s="43">
        <v>77710.54</v>
      </c>
      <c r="E49" s="43">
        <v>0</v>
      </c>
      <c r="F49" s="43">
        <v>0</v>
      </c>
      <c r="G49" s="43">
        <v>2393769</v>
      </c>
      <c r="H49" s="43">
        <v>44466</v>
      </c>
      <c r="I49" s="43">
        <v>12065</v>
      </c>
      <c r="J49" s="43">
        <v>0</v>
      </c>
      <c r="K49" s="43">
        <v>0</v>
      </c>
      <c r="L49" s="43">
        <v>17834.35</v>
      </c>
      <c r="M49" s="43">
        <v>0</v>
      </c>
      <c r="N49" s="43">
        <v>101</v>
      </c>
      <c r="O49" s="31"/>
      <c r="P49" s="1" t="s">
        <v>288</v>
      </c>
      <c r="Q49" s="36">
        <v>235155399.07999998</v>
      </c>
      <c r="R49" s="35">
        <v>0.09230613627299789</v>
      </c>
      <c r="S49" s="42">
        <v>0</v>
      </c>
      <c r="T49" s="42">
        <v>0</v>
      </c>
      <c r="U49" s="42">
        <v>0</v>
      </c>
      <c r="V49" s="42">
        <v>0</v>
      </c>
      <c r="W49" s="42">
        <v>10913814</v>
      </c>
      <c r="X49" s="42">
        <v>38558630</v>
      </c>
      <c r="Y49" s="42">
        <v>56245647</v>
      </c>
      <c r="Z49" s="42">
        <v>34000</v>
      </c>
      <c r="AA49" s="42">
        <v>128523103.08</v>
      </c>
      <c r="AB49" s="42">
        <v>880205</v>
      </c>
      <c r="AC49" s="42">
        <v>0</v>
      </c>
    </row>
    <row r="50" spans="1:29" s="32" customFormat="1" ht="18" customHeight="1">
      <c r="A50" s="31" t="s">
        <v>273</v>
      </c>
      <c r="B50" s="36">
        <v>44498104.120000005</v>
      </c>
      <c r="C50" s="35">
        <v>0.01746695197669441</v>
      </c>
      <c r="D50" s="43">
        <v>5307784.5</v>
      </c>
      <c r="E50" s="43">
        <v>16872588.29</v>
      </c>
      <c r="F50" s="43">
        <v>1568000</v>
      </c>
      <c r="G50" s="43">
        <v>142750</v>
      </c>
      <c r="H50" s="43">
        <v>3416124</v>
      </c>
      <c r="I50" s="43">
        <v>483068</v>
      </c>
      <c r="J50" s="43">
        <v>181886</v>
      </c>
      <c r="K50" s="43">
        <v>8632000</v>
      </c>
      <c r="L50" s="43">
        <v>7855373.52</v>
      </c>
      <c r="M50" s="43">
        <v>0</v>
      </c>
      <c r="N50" s="43">
        <v>38529.81</v>
      </c>
      <c r="O50" s="31"/>
      <c r="P50" s="1" t="s">
        <v>289</v>
      </c>
      <c r="Q50" s="36">
        <v>147793682.64999998</v>
      </c>
      <c r="R50" s="35">
        <v>0.05801382347312382</v>
      </c>
      <c r="S50" s="42">
        <v>15929326.07</v>
      </c>
      <c r="T50" s="42">
        <v>30262944.06</v>
      </c>
      <c r="U50" s="42">
        <v>26241000</v>
      </c>
      <c r="V50" s="42">
        <v>7577662</v>
      </c>
      <c r="W50" s="42">
        <v>6696265</v>
      </c>
      <c r="X50" s="42">
        <v>4802516</v>
      </c>
      <c r="Y50" s="42">
        <v>45242537</v>
      </c>
      <c r="Z50" s="42">
        <v>2055000</v>
      </c>
      <c r="AA50" s="42">
        <v>8322888.45</v>
      </c>
      <c r="AB50" s="42">
        <v>635790</v>
      </c>
      <c r="AC50" s="42">
        <v>27754.07</v>
      </c>
    </row>
    <row r="51" spans="1:29" s="32" customFormat="1" ht="18" customHeight="1">
      <c r="A51" s="31"/>
      <c r="B51" s="36"/>
      <c r="C51" s="35"/>
      <c r="D51" s="43"/>
      <c r="E51" s="43"/>
      <c r="F51" s="43"/>
      <c r="G51" s="43"/>
      <c r="H51" s="43"/>
      <c r="I51" s="43"/>
      <c r="J51" s="43"/>
      <c r="K51" s="43"/>
      <c r="L51" s="43"/>
      <c r="M51" s="43"/>
      <c r="N51" s="43"/>
      <c r="O51" s="31"/>
      <c r="P51" s="1" t="s">
        <v>346</v>
      </c>
      <c r="Q51" s="36">
        <v>75992615.93</v>
      </c>
      <c r="R51" s="35">
        <v>0.029829571377988244</v>
      </c>
      <c r="S51" s="42">
        <v>0</v>
      </c>
      <c r="T51" s="42">
        <v>25961689.93</v>
      </c>
      <c r="U51" s="42">
        <v>0</v>
      </c>
      <c r="V51" s="42">
        <v>0</v>
      </c>
      <c r="W51" s="42">
        <v>3809358</v>
      </c>
      <c r="X51" s="42">
        <v>0</v>
      </c>
      <c r="Y51" s="42">
        <v>44568903</v>
      </c>
      <c r="Z51" s="42">
        <v>1020000</v>
      </c>
      <c r="AA51" s="42">
        <v>0</v>
      </c>
      <c r="AB51" s="42">
        <v>632665</v>
      </c>
      <c r="AC51" s="42">
        <v>0</v>
      </c>
    </row>
    <row r="52" spans="1:29" s="32" customFormat="1" ht="18" customHeight="1">
      <c r="A52" s="31"/>
      <c r="B52" s="36"/>
      <c r="C52" s="35"/>
      <c r="D52" s="43"/>
      <c r="E52" s="43"/>
      <c r="F52" s="43"/>
      <c r="G52" s="43"/>
      <c r="H52" s="43"/>
      <c r="I52" s="43"/>
      <c r="J52" s="43"/>
      <c r="K52" s="43"/>
      <c r="L52" s="43"/>
      <c r="M52" s="43"/>
      <c r="N52" s="43"/>
      <c r="O52" s="31"/>
      <c r="P52" s="1" t="s">
        <v>347</v>
      </c>
      <c r="Q52" s="36">
        <v>71801066.72</v>
      </c>
      <c r="R52" s="35">
        <v>0.02818425209513558</v>
      </c>
      <c r="S52" s="42">
        <v>15929326.07</v>
      </c>
      <c r="T52" s="42">
        <v>4301254.129999999</v>
      </c>
      <c r="U52" s="42">
        <v>26241000</v>
      </c>
      <c r="V52" s="42">
        <v>7577662</v>
      </c>
      <c r="W52" s="42">
        <v>2886907</v>
      </c>
      <c r="X52" s="42">
        <v>4802516</v>
      </c>
      <c r="Y52" s="42">
        <v>673634</v>
      </c>
      <c r="Z52" s="42">
        <v>1035000</v>
      </c>
      <c r="AA52" s="42">
        <v>8322888.45</v>
      </c>
      <c r="AB52" s="42">
        <v>3125</v>
      </c>
      <c r="AC52" s="42">
        <v>27754.07</v>
      </c>
    </row>
    <row r="53" spans="1:29" s="32" customFormat="1" ht="18" customHeight="1">
      <c r="A53" s="31"/>
      <c r="B53" s="36"/>
      <c r="C53" s="35"/>
      <c r="D53" s="43"/>
      <c r="E53" s="43"/>
      <c r="F53" s="43"/>
      <c r="G53" s="43"/>
      <c r="H53" s="43"/>
      <c r="I53" s="43"/>
      <c r="J53" s="43"/>
      <c r="K53" s="43"/>
      <c r="L53" s="43"/>
      <c r="M53" s="43"/>
      <c r="N53" s="43"/>
      <c r="O53" s="31"/>
      <c r="P53" s="1" t="s">
        <v>272</v>
      </c>
      <c r="Q53" s="36">
        <v>492353</v>
      </c>
      <c r="R53" s="35">
        <v>0.0001932645531007271</v>
      </c>
      <c r="S53" s="42">
        <v>0</v>
      </c>
      <c r="T53" s="42">
        <v>0</v>
      </c>
      <c r="U53" s="42">
        <v>50000</v>
      </c>
      <c r="V53" s="42">
        <v>0</v>
      </c>
      <c r="W53" s="42">
        <v>438153</v>
      </c>
      <c r="X53" s="42">
        <v>0</v>
      </c>
      <c r="Y53" s="42">
        <v>0</v>
      </c>
      <c r="Z53" s="42">
        <v>0</v>
      </c>
      <c r="AA53" s="42">
        <v>0</v>
      </c>
      <c r="AB53" s="42">
        <v>0</v>
      </c>
      <c r="AC53" s="42">
        <v>4200</v>
      </c>
    </row>
    <row r="54" spans="1:29" s="32" customFormat="1" ht="18" customHeight="1">
      <c r="A54" s="31"/>
      <c r="B54" s="36"/>
      <c r="C54" s="35"/>
      <c r="D54" s="43"/>
      <c r="E54" s="43"/>
      <c r="F54" s="43"/>
      <c r="G54" s="43"/>
      <c r="H54" s="43"/>
      <c r="I54" s="43"/>
      <c r="J54" s="43"/>
      <c r="K54" s="43"/>
      <c r="L54" s="43"/>
      <c r="M54" s="43"/>
      <c r="N54" s="43"/>
      <c r="O54" s="31"/>
      <c r="P54" s="1" t="s">
        <v>290</v>
      </c>
      <c r="Q54" s="36">
        <v>0</v>
      </c>
      <c r="R54" s="35" t="s">
        <v>362</v>
      </c>
      <c r="S54" s="42">
        <v>0</v>
      </c>
      <c r="T54" s="42">
        <v>0</v>
      </c>
      <c r="U54" s="42">
        <v>0</v>
      </c>
      <c r="V54" s="42">
        <v>0</v>
      </c>
      <c r="W54" s="42">
        <v>0</v>
      </c>
      <c r="X54" s="42">
        <v>0</v>
      </c>
      <c r="Y54" s="42">
        <v>0</v>
      </c>
      <c r="Z54" s="42">
        <v>0</v>
      </c>
      <c r="AA54" s="42">
        <v>0</v>
      </c>
      <c r="AB54" s="42">
        <v>0</v>
      </c>
      <c r="AC54" s="42">
        <v>0</v>
      </c>
    </row>
    <row r="55" spans="1:29" s="32" customFormat="1" ht="18" customHeight="1">
      <c r="A55" s="31"/>
      <c r="B55" s="36"/>
      <c r="C55" s="35"/>
      <c r="D55" s="43"/>
      <c r="E55" s="43"/>
      <c r="F55" s="43"/>
      <c r="G55" s="43"/>
      <c r="H55" s="43"/>
      <c r="I55" s="43"/>
      <c r="J55" s="43"/>
      <c r="K55" s="43"/>
      <c r="L55" s="43"/>
      <c r="M55" s="43"/>
      <c r="N55" s="43"/>
      <c r="O55" s="31"/>
      <c r="P55" s="1"/>
      <c r="Q55" s="36"/>
      <c r="R55" s="35"/>
      <c r="S55" s="42"/>
      <c r="T55" s="42"/>
      <c r="U55" s="42"/>
      <c r="V55" s="42"/>
      <c r="W55" s="42"/>
      <c r="X55" s="42"/>
      <c r="Y55" s="42"/>
      <c r="Z55" s="42"/>
      <c r="AA55" s="42"/>
      <c r="AB55" s="42"/>
      <c r="AC55" s="42"/>
    </row>
    <row r="56" spans="1:29" s="32" customFormat="1" ht="18" customHeight="1">
      <c r="A56" s="31"/>
      <c r="B56" s="36"/>
      <c r="C56" s="35"/>
      <c r="D56" s="43"/>
      <c r="E56" s="43"/>
      <c r="F56" s="43"/>
      <c r="G56" s="43"/>
      <c r="H56" s="43"/>
      <c r="I56" s="43"/>
      <c r="J56" s="43"/>
      <c r="K56" s="43"/>
      <c r="L56" s="43"/>
      <c r="M56" s="43"/>
      <c r="N56" s="43"/>
      <c r="O56" s="31"/>
      <c r="P56" s="1"/>
      <c r="Q56" s="36"/>
      <c r="R56" s="35"/>
      <c r="S56" s="42"/>
      <c r="T56" s="42"/>
      <c r="U56" s="42"/>
      <c r="V56" s="42"/>
      <c r="W56" s="42"/>
      <c r="X56" s="42"/>
      <c r="Y56" s="42"/>
      <c r="Z56" s="42"/>
      <c r="AA56" s="42"/>
      <c r="AB56" s="42"/>
      <c r="AC56" s="42"/>
    </row>
    <row r="57" spans="1:29" s="32" customFormat="1" ht="18" customHeight="1" thickBot="1">
      <c r="A57" s="150" t="s">
        <v>256</v>
      </c>
      <c r="B57" s="151">
        <v>2547559767.69</v>
      </c>
      <c r="C57" s="152">
        <v>1</v>
      </c>
      <c r="D57" s="43">
        <v>72425978.11000001</v>
      </c>
      <c r="E57" s="43">
        <v>70144763.03</v>
      </c>
      <c r="F57" s="43">
        <v>1115444000</v>
      </c>
      <c r="G57" s="43">
        <v>559541094</v>
      </c>
      <c r="H57" s="43">
        <v>45174097</v>
      </c>
      <c r="I57" s="43">
        <v>133659155</v>
      </c>
      <c r="J57" s="43">
        <v>311171341</v>
      </c>
      <c r="K57" s="43">
        <v>17328000</v>
      </c>
      <c r="L57" s="43">
        <v>187639181.47</v>
      </c>
      <c r="M57" s="43">
        <v>2412101</v>
      </c>
      <c r="N57" s="43">
        <v>32620057.08</v>
      </c>
      <c r="O57" s="31"/>
      <c r="P57" s="150" t="s">
        <v>287</v>
      </c>
      <c r="Q57" s="151">
        <v>2547559767.69</v>
      </c>
      <c r="R57" s="152">
        <v>1</v>
      </c>
      <c r="S57" s="42">
        <v>72425978.11</v>
      </c>
      <c r="T57" s="42">
        <v>70144763.03000002</v>
      </c>
      <c r="U57" s="42">
        <v>1115444000</v>
      </c>
      <c r="V57" s="42">
        <v>559541094</v>
      </c>
      <c r="W57" s="42">
        <v>45174097</v>
      </c>
      <c r="X57" s="42">
        <v>133659155</v>
      </c>
      <c r="Y57" s="42">
        <v>311171341</v>
      </c>
      <c r="Z57" s="42">
        <v>17328000</v>
      </c>
      <c r="AA57" s="42">
        <v>187639181.47</v>
      </c>
      <c r="AB57" s="42">
        <v>2412101</v>
      </c>
      <c r="AC57" s="42">
        <v>32620057.08</v>
      </c>
    </row>
    <row r="58" spans="1:18" s="32" customFormat="1" ht="18" customHeight="1">
      <c r="A58" s="4"/>
      <c r="B58" s="33"/>
      <c r="C58" s="38"/>
      <c r="D58" s="34"/>
      <c r="E58" s="34"/>
      <c r="F58" s="34"/>
      <c r="G58" s="34"/>
      <c r="H58" s="34"/>
      <c r="I58" s="34"/>
      <c r="J58" s="34"/>
      <c r="K58" s="34"/>
      <c r="L58" s="34"/>
      <c r="M58" s="34"/>
      <c r="N58" s="34"/>
      <c r="O58" s="31"/>
      <c r="P58" s="4"/>
      <c r="Q58" s="33"/>
      <c r="R58" s="38"/>
    </row>
    <row r="59" spans="2:29" s="32" customFormat="1" ht="18" customHeight="1">
      <c r="B59" s="39"/>
      <c r="C59" s="39"/>
      <c r="D59" s="35"/>
      <c r="E59" s="35"/>
      <c r="F59" s="35"/>
      <c r="G59" s="35"/>
      <c r="H59" s="35"/>
      <c r="I59" s="35"/>
      <c r="J59" s="35"/>
      <c r="K59" s="35"/>
      <c r="L59" s="35"/>
      <c r="M59" s="35"/>
      <c r="N59" s="35"/>
      <c r="O59" s="31"/>
      <c r="Q59" s="39"/>
      <c r="S59" s="103"/>
      <c r="T59" s="103"/>
      <c r="U59" s="103"/>
      <c r="V59" s="103"/>
      <c r="W59" s="103"/>
      <c r="X59" s="103"/>
      <c r="Y59" s="103"/>
      <c r="Z59" s="103"/>
      <c r="AA59" s="103"/>
      <c r="AB59" s="103"/>
      <c r="AC59" s="103"/>
    </row>
    <row r="60" spans="1:29" s="32" customFormat="1" ht="18" customHeight="1">
      <c r="A60" s="59" t="s">
        <v>76</v>
      </c>
      <c r="B60" s="26"/>
      <c r="C60" s="26"/>
      <c r="D60" s="35"/>
      <c r="E60" s="35"/>
      <c r="F60" s="35"/>
      <c r="G60" s="35"/>
      <c r="H60" s="35"/>
      <c r="I60" s="35"/>
      <c r="J60" s="35"/>
      <c r="K60" s="35"/>
      <c r="L60" s="35"/>
      <c r="M60" s="35"/>
      <c r="N60" s="35"/>
      <c r="O60" s="31"/>
      <c r="P60" s="3"/>
      <c r="Q60" s="26"/>
      <c r="R60" s="3"/>
      <c r="S60" s="26"/>
      <c r="T60" s="26"/>
      <c r="U60" s="26"/>
      <c r="V60" s="26"/>
      <c r="W60" s="26"/>
      <c r="X60" s="26"/>
      <c r="Y60" s="26"/>
      <c r="Z60" s="26"/>
      <c r="AA60" s="26"/>
      <c r="AB60" s="26"/>
      <c r="AC60" s="26"/>
    </row>
    <row r="61" spans="1:17" s="32" customFormat="1" ht="18" customHeight="1">
      <c r="A61" s="31" t="s">
        <v>77</v>
      </c>
      <c r="B61" s="39"/>
      <c r="C61" s="39"/>
      <c r="D61" s="35"/>
      <c r="E61" s="35"/>
      <c r="F61" s="35"/>
      <c r="G61" s="35"/>
      <c r="H61" s="35"/>
      <c r="I61" s="35"/>
      <c r="J61" s="35"/>
      <c r="K61" s="35"/>
      <c r="L61" s="35"/>
      <c r="M61" s="35"/>
      <c r="N61" s="35"/>
      <c r="O61" s="31"/>
      <c r="Q61" s="39"/>
    </row>
    <row r="62" spans="2:17" s="32" customFormat="1" ht="18" customHeight="1">
      <c r="B62" s="39"/>
      <c r="C62" s="39"/>
      <c r="D62" s="35"/>
      <c r="E62" s="35"/>
      <c r="F62" s="35"/>
      <c r="G62" s="35"/>
      <c r="H62" s="35"/>
      <c r="I62" s="35"/>
      <c r="J62" s="35"/>
      <c r="K62" s="35"/>
      <c r="L62" s="35"/>
      <c r="M62" s="35"/>
      <c r="N62" s="35"/>
      <c r="O62" s="31"/>
      <c r="Q62" s="39"/>
    </row>
    <row r="63" spans="2:17" s="32" customFormat="1" ht="18" customHeight="1">
      <c r="B63" s="39"/>
      <c r="C63" s="39"/>
      <c r="D63" s="35"/>
      <c r="E63" s="35"/>
      <c r="F63" s="35"/>
      <c r="G63" s="35"/>
      <c r="H63" s="35"/>
      <c r="I63" s="35"/>
      <c r="J63" s="35"/>
      <c r="K63" s="35"/>
      <c r="L63" s="35"/>
      <c r="M63" s="35"/>
      <c r="N63" s="35"/>
      <c r="O63" s="31"/>
      <c r="Q63" s="39"/>
    </row>
    <row r="64" spans="2:17" s="32" customFormat="1" ht="18" customHeight="1">
      <c r="B64" s="39"/>
      <c r="C64" s="39"/>
      <c r="D64" s="35"/>
      <c r="E64" s="35"/>
      <c r="F64" s="35"/>
      <c r="G64" s="35"/>
      <c r="H64" s="35"/>
      <c r="I64" s="35"/>
      <c r="J64" s="35"/>
      <c r="K64" s="35"/>
      <c r="L64" s="35"/>
      <c r="M64" s="35"/>
      <c r="N64" s="35"/>
      <c r="O64" s="31"/>
      <c r="Q64" s="39"/>
    </row>
    <row r="65" spans="2:17" s="32" customFormat="1" ht="18" customHeight="1">
      <c r="B65" s="39"/>
      <c r="C65" s="39"/>
      <c r="D65" s="34"/>
      <c r="E65" s="34"/>
      <c r="F65" s="34"/>
      <c r="G65" s="34"/>
      <c r="H65" s="34"/>
      <c r="I65" s="34"/>
      <c r="J65" s="34"/>
      <c r="K65" s="34"/>
      <c r="L65" s="34"/>
      <c r="M65" s="34"/>
      <c r="N65" s="34"/>
      <c r="O65" s="31"/>
      <c r="Q65" s="39"/>
    </row>
    <row r="66" spans="2:17" s="32" customFormat="1" ht="18" customHeight="1">
      <c r="B66" s="39"/>
      <c r="C66" s="39"/>
      <c r="D66" s="34"/>
      <c r="E66" s="34"/>
      <c r="F66" s="34"/>
      <c r="G66" s="34"/>
      <c r="H66" s="34"/>
      <c r="I66" s="34"/>
      <c r="J66" s="34"/>
      <c r="K66" s="34"/>
      <c r="L66" s="34"/>
      <c r="M66" s="34"/>
      <c r="N66" s="34"/>
      <c r="O66" s="31"/>
      <c r="Q66" s="39"/>
    </row>
    <row r="67" spans="2:17" s="32" customFormat="1" ht="18" customHeight="1">
      <c r="B67" s="39"/>
      <c r="C67" s="39"/>
      <c r="D67" s="34"/>
      <c r="E67" s="34"/>
      <c r="F67" s="34"/>
      <c r="G67" s="34"/>
      <c r="H67" s="34"/>
      <c r="I67" s="34"/>
      <c r="J67" s="34"/>
      <c r="K67" s="34"/>
      <c r="L67" s="34"/>
      <c r="M67" s="34"/>
      <c r="N67" s="34"/>
      <c r="O67" s="31"/>
      <c r="Q67" s="39"/>
    </row>
    <row r="68" spans="1:18" s="32" customFormat="1" ht="18" customHeight="1">
      <c r="A68" s="3"/>
      <c r="B68" s="26"/>
      <c r="C68" s="26"/>
      <c r="D68" s="34"/>
      <c r="E68" s="34"/>
      <c r="F68" s="34"/>
      <c r="G68" s="34"/>
      <c r="H68" s="34"/>
      <c r="I68" s="34"/>
      <c r="J68" s="34"/>
      <c r="K68" s="34"/>
      <c r="L68" s="34"/>
      <c r="M68" s="34"/>
      <c r="N68" s="34"/>
      <c r="O68" s="31"/>
      <c r="P68" s="3"/>
      <c r="Q68" s="26"/>
      <c r="R68" s="3"/>
    </row>
    <row r="69" spans="1:18" s="32" customFormat="1" ht="18" customHeight="1">
      <c r="A69" s="3"/>
      <c r="B69" s="26"/>
      <c r="C69" s="26"/>
      <c r="D69" s="34"/>
      <c r="E69" s="34"/>
      <c r="F69" s="34"/>
      <c r="G69" s="34"/>
      <c r="H69" s="34"/>
      <c r="I69" s="34"/>
      <c r="J69" s="34"/>
      <c r="K69" s="34"/>
      <c r="L69" s="34"/>
      <c r="M69" s="34"/>
      <c r="N69" s="34"/>
      <c r="O69" s="31"/>
      <c r="P69" s="3"/>
      <c r="Q69" s="26"/>
      <c r="R69" s="3"/>
    </row>
    <row r="70" spans="1:18" s="32" customFormat="1" ht="18" customHeight="1">
      <c r="A70" s="3"/>
      <c r="B70" s="26"/>
      <c r="C70" s="26"/>
      <c r="D70" s="35"/>
      <c r="E70" s="35"/>
      <c r="F70" s="35"/>
      <c r="G70" s="35"/>
      <c r="H70" s="35"/>
      <c r="I70" s="35"/>
      <c r="J70" s="35"/>
      <c r="K70" s="35"/>
      <c r="L70" s="35"/>
      <c r="M70" s="35"/>
      <c r="N70" s="35"/>
      <c r="O70" s="31"/>
      <c r="P70" s="3"/>
      <c r="Q70" s="26"/>
      <c r="R70" s="3"/>
    </row>
    <row r="71" spans="1:18" s="32" customFormat="1" ht="18" customHeight="1">
      <c r="A71" s="3"/>
      <c r="B71" s="26"/>
      <c r="C71" s="26"/>
      <c r="D71" s="35"/>
      <c r="E71" s="35"/>
      <c r="F71" s="35"/>
      <c r="G71" s="35"/>
      <c r="H71" s="35"/>
      <c r="I71" s="35"/>
      <c r="J71" s="35"/>
      <c r="K71" s="35"/>
      <c r="L71" s="35"/>
      <c r="M71" s="35"/>
      <c r="N71" s="35"/>
      <c r="O71" s="31"/>
      <c r="P71" s="3"/>
      <c r="Q71" s="26"/>
      <c r="R71" s="3"/>
    </row>
    <row r="72" spans="1:18" s="32" customFormat="1" ht="18" customHeight="1">
      <c r="A72" s="3"/>
      <c r="B72" s="26"/>
      <c r="C72" s="26"/>
      <c r="D72" s="35"/>
      <c r="E72" s="35"/>
      <c r="F72" s="35"/>
      <c r="G72" s="35"/>
      <c r="H72" s="35"/>
      <c r="I72" s="35"/>
      <c r="J72" s="35"/>
      <c r="K72" s="35"/>
      <c r="L72" s="35"/>
      <c r="M72" s="35"/>
      <c r="N72" s="35"/>
      <c r="O72" s="31"/>
      <c r="P72" s="3"/>
      <c r="Q72" s="26"/>
      <c r="R72" s="3"/>
    </row>
    <row r="73" spans="1:18" s="32" customFormat="1" ht="18" customHeight="1">
      <c r="A73" s="3"/>
      <c r="B73" s="26"/>
      <c r="C73" s="26"/>
      <c r="D73" s="35"/>
      <c r="E73" s="35"/>
      <c r="F73" s="35"/>
      <c r="G73" s="35"/>
      <c r="H73" s="35"/>
      <c r="I73" s="35"/>
      <c r="J73" s="35"/>
      <c r="K73" s="35"/>
      <c r="L73" s="35"/>
      <c r="M73" s="35"/>
      <c r="N73" s="35"/>
      <c r="O73" s="31"/>
      <c r="P73" s="3"/>
      <c r="Q73" s="26"/>
      <c r="R73" s="3"/>
    </row>
    <row r="74" spans="1:18" s="32" customFormat="1" ht="18" customHeight="1">
      <c r="A74" s="3"/>
      <c r="B74" s="26"/>
      <c r="C74" s="26"/>
      <c r="D74" s="35"/>
      <c r="E74" s="35"/>
      <c r="F74" s="35"/>
      <c r="G74" s="35"/>
      <c r="H74" s="35"/>
      <c r="I74" s="35"/>
      <c r="J74" s="35"/>
      <c r="K74" s="35"/>
      <c r="L74" s="35"/>
      <c r="M74" s="35"/>
      <c r="N74" s="35"/>
      <c r="O74" s="31"/>
      <c r="P74" s="3"/>
      <c r="Q74" s="26"/>
      <c r="R74" s="3"/>
    </row>
    <row r="75" spans="1:18" s="32" customFormat="1" ht="18" customHeight="1">
      <c r="A75" s="3"/>
      <c r="B75" s="26"/>
      <c r="C75" s="26"/>
      <c r="D75" s="35"/>
      <c r="E75" s="35"/>
      <c r="F75" s="35"/>
      <c r="G75" s="35"/>
      <c r="H75" s="35"/>
      <c r="I75" s="35"/>
      <c r="J75" s="35"/>
      <c r="K75" s="35"/>
      <c r="L75" s="35"/>
      <c r="M75" s="35"/>
      <c r="N75" s="35"/>
      <c r="O75" s="31"/>
      <c r="P75" s="3"/>
      <c r="Q75" s="26"/>
      <c r="R75" s="3"/>
    </row>
    <row r="76" spans="1:18" s="32" customFormat="1" ht="18" customHeight="1">
      <c r="A76" s="3"/>
      <c r="B76" s="26"/>
      <c r="C76" s="26"/>
      <c r="D76" s="35"/>
      <c r="E76" s="35"/>
      <c r="F76" s="35"/>
      <c r="G76" s="35"/>
      <c r="H76" s="35"/>
      <c r="I76" s="35"/>
      <c r="J76" s="35"/>
      <c r="K76" s="35"/>
      <c r="L76" s="35"/>
      <c r="M76" s="35"/>
      <c r="N76" s="35"/>
      <c r="O76" s="31"/>
      <c r="P76" s="3"/>
      <c r="Q76" s="26"/>
      <c r="R76" s="3"/>
    </row>
    <row r="77" spans="1:18" s="32" customFormat="1" ht="18" customHeight="1">
      <c r="A77" s="3"/>
      <c r="B77" s="26"/>
      <c r="C77" s="26"/>
      <c r="D77" s="35"/>
      <c r="E77" s="35"/>
      <c r="F77" s="35"/>
      <c r="G77" s="35"/>
      <c r="H77" s="35"/>
      <c r="I77" s="35"/>
      <c r="J77" s="35"/>
      <c r="K77" s="35"/>
      <c r="L77" s="35"/>
      <c r="M77" s="35"/>
      <c r="N77" s="35"/>
      <c r="O77" s="31"/>
      <c r="P77" s="3"/>
      <c r="Q77" s="26"/>
      <c r="R77" s="3"/>
    </row>
    <row r="78" spans="1:18" s="32" customFormat="1" ht="18" customHeight="1">
      <c r="A78" s="3"/>
      <c r="B78" s="26"/>
      <c r="C78" s="26"/>
      <c r="D78" s="35"/>
      <c r="E78" s="35"/>
      <c r="F78" s="35"/>
      <c r="G78" s="35"/>
      <c r="H78" s="35"/>
      <c r="I78" s="35"/>
      <c r="J78" s="35"/>
      <c r="K78" s="35"/>
      <c r="L78" s="35"/>
      <c r="M78" s="35"/>
      <c r="N78" s="35"/>
      <c r="O78" s="31"/>
      <c r="P78" s="3"/>
      <c r="Q78" s="26"/>
      <c r="R78" s="3"/>
    </row>
    <row r="79" spans="1:18" s="32" customFormat="1" ht="18" customHeight="1">
      <c r="A79" s="3"/>
      <c r="B79" s="26"/>
      <c r="C79" s="26"/>
      <c r="D79" s="35"/>
      <c r="E79" s="35"/>
      <c r="F79" s="35"/>
      <c r="G79" s="35"/>
      <c r="H79" s="35"/>
      <c r="I79" s="35"/>
      <c r="J79" s="35"/>
      <c r="K79" s="35"/>
      <c r="L79" s="35"/>
      <c r="M79" s="35"/>
      <c r="N79" s="35"/>
      <c r="O79" s="31"/>
      <c r="P79" s="3"/>
      <c r="Q79" s="26"/>
      <c r="R79" s="3"/>
    </row>
    <row r="80" spans="1:18" s="32" customFormat="1" ht="18" customHeight="1">
      <c r="A80" s="3"/>
      <c r="B80" s="26"/>
      <c r="C80" s="26"/>
      <c r="D80" s="34"/>
      <c r="E80" s="34"/>
      <c r="F80" s="34"/>
      <c r="G80" s="34"/>
      <c r="H80" s="34"/>
      <c r="I80" s="34"/>
      <c r="J80" s="34"/>
      <c r="K80" s="34"/>
      <c r="L80" s="34"/>
      <c r="M80" s="34"/>
      <c r="N80" s="34"/>
      <c r="O80" s="31"/>
      <c r="P80" s="3"/>
      <c r="Q80" s="26"/>
      <c r="R80" s="3"/>
    </row>
    <row r="81" spans="1:18" s="32" customFormat="1" ht="18" customHeight="1">
      <c r="A81" s="3"/>
      <c r="B81" s="26"/>
      <c r="C81" s="26"/>
      <c r="D81" s="35"/>
      <c r="E81" s="35"/>
      <c r="F81" s="35"/>
      <c r="G81" s="35"/>
      <c r="H81" s="35"/>
      <c r="I81" s="35"/>
      <c r="J81" s="35"/>
      <c r="K81" s="35"/>
      <c r="L81" s="35"/>
      <c r="M81" s="35"/>
      <c r="N81" s="35"/>
      <c r="O81" s="31"/>
      <c r="P81" s="3"/>
      <c r="Q81" s="26"/>
      <c r="R81" s="3"/>
    </row>
    <row r="82" spans="1:18" s="32" customFormat="1" ht="18" customHeight="1">
      <c r="A82" s="3"/>
      <c r="B82" s="26"/>
      <c r="C82" s="26"/>
      <c r="D82" s="35"/>
      <c r="E82" s="35"/>
      <c r="F82" s="35"/>
      <c r="G82" s="35"/>
      <c r="H82" s="35"/>
      <c r="I82" s="35"/>
      <c r="J82" s="35"/>
      <c r="K82" s="35"/>
      <c r="L82" s="35"/>
      <c r="M82" s="35"/>
      <c r="N82" s="35"/>
      <c r="O82" s="31"/>
      <c r="P82" s="3"/>
      <c r="Q82" s="26"/>
      <c r="R82" s="3"/>
    </row>
    <row r="83" spans="1:18" s="32" customFormat="1" ht="18" customHeight="1">
      <c r="A83" s="3"/>
      <c r="B83" s="26"/>
      <c r="C83" s="26"/>
      <c r="D83" s="35"/>
      <c r="E83" s="35"/>
      <c r="F83" s="35"/>
      <c r="G83" s="35"/>
      <c r="H83" s="35"/>
      <c r="I83" s="35"/>
      <c r="J83" s="35"/>
      <c r="K83" s="35"/>
      <c r="L83" s="35"/>
      <c r="M83" s="35"/>
      <c r="N83" s="35"/>
      <c r="O83" s="31"/>
      <c r="P83" s="3"/>
      <c r="Q83" s="26"/>
      <c r="R83" s="3"/>
    </row>
    <row r="84" spans="1:18" s="32" customFormat="1" ht="18" customHeight="1">
      <c r="A84" s="3"/>
      <c r="B84" s="26"/>
      <c r="C84" s="26"/>
      <c r="D84" s="35"/>
      <c r="E84" s="35"/>
      <c r="F84" s="35"/>
      <c r="G84" s="35"/>
      <c r="H84" s="35"/>
      <c r="I84" s="35"/>
      <c r="J84" s="35"/>
      <c r="K84" s="35"/>
      <c r="L84" s="35"/>
      <c r="M84" s="35"/>
      <c r="N84" s="35"/>
      <c r="O84" s="31"/>
      <c r="P84" s="3"/>
      <c r="Q84" s="26"/>
      <c r="R84" s="3"/>
    </row>
    <row r="85" spans="1:29" s="32" customFormat="1" ht="18" customHeight="1">
      <c r="A85" s="3"/>
      <c r="B85" s="26"/>
      <c r="C85" s="26"/>
      <c r="D85" s="35"/>
      <c r="E85" s="35"/>
      <c r="F85" s="35"/>
      <c r="G85" s="35"/>
      <c r="H85" s="35"/>
      <c r="I85" s="35"/>
      <c r="J85" s="35"/>
      <c r="K85" s="35"/>
      <c r="L85" s="35"/>
      <c r="M85" s="35"/>
      <c r="N85" s="35"/>
      <c r="O85" s="31"/>
      <c r="P85" s="3"/>
      <c r="Q85" s="26"/>
      <c r="R85" s="3"/>
      <c r="S85" s="3"/>
      <c r="T85" s="3"/>
      <c r="U85" s="3"/>
      <c r="V85" s="3"/>
      <c r="W85" s="3"/>
      <c r="X85" s="3"/>
      <c r="Y85" s="3"/>
      <c r="Z85" s="3"/>
      <c r="AA85" s="3"/>
      <c r="AB85" s="3"/>
      <c r="AC85" s="3"/>
    </row>
    <row r="86" spans="1:18" s="32" customFormat="1" ht="18" customHeight="1">
      <c r="A86" s="3"/>
      <c r="B86" s="26"/>
      <c r="C86" s="26"/>
      <c r="D86" s="35"/>
      <c r="E86" s="35"/>
      <c r="F86" s="35"/>
      <c r="G86" s="35"/>
      <c r="H86" s="35"/>
      <c r="I86" s="35"/>
      <c r="J86" s="35"/>
      <c r="K86" s="35"/>
      <c r="L86" s="35"/>
      <c r="M86" s="35"/>
      <c r="N86" s="35"/>
      <c r="O86" s="31"/>
      <c r="P86" s="3"/>
      <c r="Q86" s="26"/>
      <c r="R86" s="3"/>
    </row>
    <row r="87" spans="4:15" ht="12.75" customHeight="1">
      <c r="D87" s="35"/>
      <c r="E87" s="35"/>
      <c r="F87" s="35"/>
      <c r="G87" s="35"/>
      <c r="H87" s="35"/>
      <c r="I87" s="35"/>
      <c r="J87" s="35"/>
      <c r="K87" s="35"/>
      <c r="L87" s="35"/>
      <c r="M87" s="35"/>
      <c r="N87" s="35"/>
      <c r="O87" s="31"/>
    </row>
    <row r="88" spans="1:18" s="32" customFormat="1" ht="12.75" customHeight="1">
      <c r="A88" s="3"/>
      <c r="B88" s="26"/>
      <c r="C88" s="26"/>
      <c r="D88" s="35"/>
      <c r="E88" s="35"/>
      <c r="F88" s="35"/>
      <c r="G88" s="35"/>
      <c r="H88" s="35"/>
      <c r="I88" s="35"/>
      <c r="J88" s="35"/>
      <c r="K88" s="35"/>
      <c r="L88" s="35"/>
      <c r="M88" s="35"/>
      <c r="N88" s="35"/>
      <c r="O88" s="31"/>
      <c r="P88" s="3"/>
      <c r="Q88" s="26"/>
      <c r="R88" s="3"/>
    </row>
    <row r="89" spans="4:29" ht="18" customHeight="1">
      <c r="D89" s="35"/>
      <c r="E89" s="35"/>
      <c r="F89" s="35"/>
      <c r="G89" s="35"/>
      <c r="H89" s="35"/>
      <c r="I89" s="35"/>
      <c r="J89" s="35"/>
      <c r="K89" s="35"/>
      <c r="L89" s="35"/>
      <c r="M89" s="35"/>
      <c r="N89" s="35"/>
      <c r="O89" s="31"/>
      <c r="S89" s="32"/>
      <c r="T89" s="32"/>
      <c r="U89" s="32"/>
      <c r="V89" s="32"/>
      <c r="W89" s="32"/>
      <c r="X89" s="32"/>
      <c r="Y89" s="32"/>
      <c r="Z89" s="32"/>
      <c r="AA89" s="32"/>
      <c r="AB89" s="32"/>
      <c r="AC89" s="32"/>
    </row>
    <row r="90" spans="1:18" s="32" customFormat="1" ht="15.75">
      <c r="A90" s="3"/>
      <c r="B90" s="26"/>
      <c r="C90" s="26"/>
      <c r="D90" s="34"/>
      <c r="E90" s="34"/>
      <c r="F90" s="34"/>
      <c r="G90" s="34"/>
      <c r="H90" s="34"/>
      <c r="I90" s="34"/>
      <c r="J90" s="34"/>
      <c r="K90" s="34"/>
      <c r="L90" s="34"/>
      <c r="M90" s="34"/>
      <c r="N90" s="34"/>
      <c r="O90" s="17"/>
      <c r="P90" s="3"/>
      <c r="Q90" s="26"/>
      <c r="R90" s="3"/>
    </row>
    <row r="91" spans="1:18" s="32" customFormat="1" ht="15.75">
      <c r="A91" s="3"/>
      <c r="B91" s="26"/>
      <c r="C91" s="26"/>
      <c r="D91" s="35"/>
      <c r="E91" s="35"/>
      <c r="F91" s="35"/>
      <c r="G91" s="35"/>
      <c r="H91" s="35"/>
      <c r="I91" s="35"/>
      <c r="J91" s="35"/>
      <c r="K91" s="35"/>
      <c r="L91" s="35"/>
      <c r="M91" s="35"/>
      <c r="N91" s="35"/>
      <c r="P91" s="3"/>
      <c r="Q91" s="26"/>
      <c r="R91" s="3"/>
    </row>
    <row r="92" spans="1:18" s="32" customFormat="1" ht="15.75">
      <c r="A92" s="3"/>
      <c r="B92" s="26"/>
      <c r="C92" s="26"/>
      <c r="D92" s="35"/>
      <c r="E92" s="35"/>
      <c r="F92" s="35"/>
      <c r="G92" s="35"/>
      <c r="H92" s="35"/>
      <c r="I92" s="35"/>
      <c r="J92" s="35"/>
      <c r="K92" s="35"/>
      <c r="L92" s="35"/>
      <c r="M92" s="35"/>
      <c r="N92" s="35"/>
      <c r="O92" s="26"/>
      <c r="P92" s="3"/>
      <c r="Q92" s="26"/>
      <c r="R92" s="3"/>
    </row>
    <row r="93" spans="1:18" s="32" customFormat="1" ht="15.75">
      <c r="A93" s="3"/>
      <c r="B93" s="26"/>
      <c r="C93" s="26"/>
      <c r="D93" s="35"/>
      <c r="E93" s="35"/>
      <c r="F93" s="35"/>
      <c r="G93" s="35"/>
      <c r="H93" s="35"/>
      <c r="I93" s="35"/>
      <c r="J93" s="35"/>
      <c r="K93" s="35"/>
      <c r="L93" s="35"/>
      <c r="M93" s="35"/>
      <c r="N93" s="35"/>
      <c r="P93" s="3"/>
      <c r="Q93" s="26"/>
      <c r="R93" s="3"/>
    </row>
    <row r="94" spans="1:18" s="32" customFormat="1" ht="15.75">
      <c r="A94" s="3"/>
      <c r="B94" s="26"/>
      <c r="C94" s="26"/>
      <c r="D94" s="35"/>
      <c r="E94" s="35"/>
      <c r="F94" s="35"/>
      <c r="G94" s="35"/>
      <c r="H94" s="35"/>
      <c r="I94" s="35"/>
      <c r="J94" s="35"/>
      <c r="K94" s="35"/>
      <c r="L94" s="35"/>
      <c r="M94" s="35"/>
      <c r="N94" s="35"/>
      <c r="P94" s="3"/>
      <c r="Q94" s="26"/>
      <c r="R94" s="3"/>
    </row>
    <row r="95" spans="1:29" s="32" customFormat="1" ht="15.75">
      <c r="A95" s="3"/>
      <c r="B95" s="26"/>
      <c r="C95" s="26"/>
      <c r="D95" s="35"/>
      <c r="E95" s="35"/>
      <c r="F95" s="35"/>
      <c r="G95" s="35"/>
      <c r="H95" s="35"/>
      <c r="I95" s="35"/>
      <c r="J95" s="35"/>
      <c r="K95" s="35"/>
      <c r="L95" s="35"/>
      <c r="M95" s="35"/>
      <c r="N95" s="35"/>
      <c r="P95" s="3"/>
      <c r="Q95" s="26"/>
      <c r="R95" s="3"/>
      <c r="S95" s="3"/>
      <c r="T95" s="3"/>
      <c r="U95" s="3"/>
      <c r="V95" s="3"/>
      <c r="W95" s="3"/>
      <c r="X95" s="3"/>
      <c r="Y95" s="3"/>
      <c r="Z95" s="3"/>
      <c r="AA95" s="3"/>
      <c r="AB95" s="3"/>
      <c r="AC95" s="3"/>
    </row>
    <row r="96" spans="1:29" s="32" customFormat="1" ht="15.75">
      <c r="A96" s="3"/>
      <c r="B96" s="26"/>
      <c r="C96" s="26"/>
      <c r="D96" s="35"/>
      <c r="E96" s="35"/>
      <c r="F96" s="35"/>
      <c r="G96" s="35"/>
      <c r="H96" s="35"/>
      <c r="I96" s="35"/>
      <c r="J96" s="35"/>
      <c r="K96" s="35"/>
      <c r="L96" s="35"/>
      <c r="M96" s="35"/>
      <c r="N96" s="35"/>
      <c r="P96" s="3"/>
      <c r="Q96" s="26"/>
      <c r="R96" s="3"/>
      <c r="S96" s="3"/>
      <c r="T96" s="3"/>
      <c r="U96" s="3"/>
      <c r="V96" s="3"/>
      <c r="W96" s="3"/>
      <c r="X96" s="3"/>
      <c r="Y96" s="3"/>
      <c r="Z96" s="3"/>
      <c r="AA96" s="3"/>
      <c r="AB96" s="3"/>
      <c r="AC96" s="3"/>
    </row>
    <row r="97" spans="4:15" ht="15.75">
      <c r="D97" s="34"/>
      <c r="E97" s="34"/>
      <c r="F97" s="34"/>
      <c r="G97" s="34"/>
      <c r="H97" s="34"/>
      <c r="I97" s="34"/>
      <c r="J97" s="34"/>
      <c r="K97" s="34"/>
      <c r="L97" s="34"/>
      <c r="M97" s="34"/>
      <c r="N97" s="34"/>
      <c r="O97" s="32"/>
    </row>
    <row r="98" spans="4:15" ht="15.75">
      <c r="D98" s="35"/>
      <c r="E98" s="35"/>
      <c r="F98" s="35"/>
      <c r="G98" s="35"/>
      <c r="H98" s="35"/>
      <c r="I98" s="35"/>
      <c r="J98" s="35"/>
      <c r="K98" s="35"/>
      <c r="L98" s="35"/>
      <c r="M98" s="35"/>
      <c r="N98" s="35"/>
      <c r="O98" s="32"/>
    </row>
    <row r="99" spans="4:15" ht="15.75">
      <c r="D99" s="35"/>
      <c r="E99" s="35"/>
      <c r="F99" s="35"/>
      <c r="G99" s="35"/>
      <c r="H99" s="35"/>
      <c r="I99" s="35"/>
      <c r="J99" s="35"/>
      <c r="K99" s="35"/>
      <c r="L99" s="35"/>
      <c r="M99" s="35"/>
      <c r="N99" s="35"/>
      <c r="O99" s="32"/>
    </row>
    <row r="100" spans="4:14" ht="15.75">
      <c r="D100" s="35"/>
      <c r="E100" s="35"/>
      <c r="F100" s="35"/>
      <c r="G100" s="35"/>
      <c r="H100" s="35"/>
      <c r="I100" s="35"/>
      <c r="J100" s="35"/>
      <c r="K100" s="35"/>
      <c r="L100" s="35"/>
      <c r="M100" s="35"/>
      <c r="N100" s="35"/>
    </row>
    <row r="101" spans="4:14" ht="15.75">
      <c r="D101" s="35"/>
      <c r="E101" s="35"/>
      <c r="F101" s="35"/>
      <c r="G101" s="35"/>
      <c r="H101" s="35"/>
      <c r="I101" s="35"/>
      <c r="J101" s="35"/>
      <c r="K101" s="35"/>
      <c r="L101" s="35"/>
      <c r="M101" s="35"/>
      <c r="N101" s="35"/>
    </row>
    <row r="102" spans="4:14" ht="15.75">
      <c r="D102" s="35"/>
      <c r="E102" s="35"/>
      <c r="F102" s="35"/>
      <c r="G102" s="35"/>
      <c r="H102" s="35"/>
      <c r="I102" s="35"/>
      <c r="J102" s="35"/>
      <c r="K102" s="35"/>
      <c r="L102" s="35"/>
      <c r="M102" s="35"/>
      <c r="N102" s="35"/>
    </row>
    <row r="103" spans="4:14" ht="15.75">
      <c r="D103" s="35"/>
      <c r="E103" s="35"/>
      <c r="F103" s="35"/>
      <c r="G103" s="35"/>
      <c r="H103" s="35"/>
      <c r="I103" s="35"/>
      <c r="J103" s="35"/>
      <c r="K103" s="35"/>
      <c r="L103" s="35"/>
      <c r="M103" s="35"/>
      <c r="N103" s="35"/>
    </row>
    <row r="104" spans="4:14" ht="15.75">
      <c r="D104" s="34"/>
      <c r="E104" s="34"/>
      <c r="F104" s="34"/>
      <c r="G104" s="34"/>
      <c r="H104" s="34"/>
      <c r="I104" s="34"/>
      <c r="J104" s="34"/>
      <c r="K104" s="34"/>
      <c r="L104" s="34"/>
      <c r="M104" s="34"/>
      <c r="N104" s="34"/>
    </row>
    <row r="105" spans="4:14" ht="15.75">
      <c r="D105" s="34"/>
      <c r="E105" s="34"/>
      <c r="F105" s="34"/>
      <c r="G105" s="34"/>
      <c r="H105" s="34"/>
      <c r="I105" s="34"/>
      <c r="J105" s="34"/>
      <c r="K105" s="34"/>
      <c r="L105" s="34"/>
      <c r="M105" s="34"/>
      <c r="N105" s="34"/>
    </row>
    <row r="106" spans="4:14" ht="15.75">
      <c r="D106" s="35"/>
      <c r="E106" s="35"/>
      <c r="F106" s="35"/>
      <c r="G106" s="35"/>
      <c r="H106" s="35"/>
      <c r="I106" s="35"/>
      <c r="J106" s="35"/>
      <c r="K106" s="35"/>
      <c r="L106" s="35"/>
      <c r="M106" s="35"/>
      <c r="N106" s="35"/>
    </row>
    <row r="107" spans="4:14" ht="15.75">
      <c r="D107" s="35"/>
      <c r="E107" s="35"/>
      <c r="F107" s="35"/>
      <c r="G107" s="35"/>
      <c r="H107" s="35"/>
      <c r="I107" s="35"/>
      <c r="J107" s="35"/>
      <c r="K107" s="35"/>
      <c r="L107" s="35"/>
      <c r="M107" s="35"/>
      <c r="N107" s="35"/>
    </row>
    <row r="108" spans="4:14" ht="15.75">
      <c r="D108" s="40"/>
      <c r="E108" s="40"/>
      <c r="F108" s="40"/>
      <c r="G108" s="40"/>
      <c r="H108" s="40"/>
      <c r="I108" s="40"/>
      <c r="J108" s="40"/>
      <c r="K108" s="40"/>
      <c r="L108" s="40"/>
      <c r="M108" s="40"/>
      <c r="N108" s="40"/>
    </row>
    <row r="109" spans="4:14" ht="15.75">
      <c r="D109" s="38"/>
      <c r="E109" s="38"/>
      <c r="F109" s="38"/>
      <c r="G109" s="38"/>
      <c r="H109" s="38"/>
      <c r="I109" s="38"/>
      <c r="J109" s="38"/>
      <c r="K109" s="38"/>
      <c r="L109" s="38"/>
      <c r="M109" s="38"/>
      <c r="N109" s="38"/>
    </row>
    <row r="110" spans="4:14" ht="15.75">
      <c r="D110" s="39"/>
      <c r="E110" s="39"/>
      <c r="F110" s="39"/>
      <c r="G110" s="39"/>
      <c r="H110" s="39"/>
      <c r="I110" s="39"/>
      <c r="J110" s="39"/>
      <c r="K110" s="39"/>
      <c r="L110" s="39"/>
      <c r="M110" s="39"/>
      <c r="N110" s="39"/>
    </row>
    <row r="112" spans="4:14" ht="15.75">
      <c r="D112" s="39"/>
      <c r="E112" s="39"/>
      <c r="F112" s="39"/>
      <c r="G112" s="39"/>
      <c r="H112" s="39"/>
      <c r="I112" s="39"/>
      <c r="J112" s="39"/>
      <c r="K112" s="39"/>
      <c r="L112" s="39"/>
      <c r="M112" s="39"/>
      <c r="N112" s="39"/>
    </row>
    <row r="113" spans="4:14" ht="15.75">
      <c r="D113" s="39"/>
      <c r="E113" s="39"/>
      <c r="F113" s="39"/>
      <c r="G113" s="39"/>
      <c r="H113" s="39"/>
      <c r="I113" s="39"/>
      <c r="J113" s="39"/>
      <c r="K113" s="39"/>
      <c r="L113" s="39"/>
      <c r="M113" s="39"/>
      <c r="N113" s="39"/>
    </row>
    <row r="114" spans="4:14" ht="15.75">
      <c r="D114" s="39"/>
      <c r="E114" s="39"/>
      <c r="F114" s="39"/>
      <c r="G114" s="39"/>
      <c r="H114" s="39"/>
      <c r="I114" s="39"/>
      <c r="J114" s="39"/>
      <c r="K114" s="39"/>
      <c r="L114" s="39"/>
      <c r="M114" s="39"/>
      <c r="N114" s="39"/>
    </row>
    <row r="115" spans="4:14" ht="15.75">
      <c r="D115" s="39"/>
      <c r="E115" s="39"/>
      <c r="F115" s="39"/>
      <c r="G115" s="39"/>
      <c r="H115" s="39"/>
      <c r="I115" s="39"/>
      <c r="J115" s="39"/>
      <c r="K115" s="39"/>
      <c r="L115" s="39"/>
      <c r="M115" s="39"/>
      <c r="N115" s="39"/>
    </row>
    <row r="116" spans="4:14" ht="15.75">
      <c r="D116" s="39"/>
      <c r="E116" s="39"/>
      <c r="F116" s="39"/>
      <c r="G116" s="39"/>
      <c r="H116" s="39"/>
      <c r="I116" s="39"/>
      <c r="J116" s="39"/>
      <c r="K116" s="39"/>
      <c r="L116" s="39"/>
      <c r="M116" s="39"/>
      <c r="N116" s="39"/>
    </row>
    <row r="117" spans="4:14" ht="15.75">
      <c r="D117" s="39"/>
      <c r="E117" s="39"/>
      <c r="F117" s="39"/>
      <c r="G117" s="39"/>
      <c r="H117" s="39"/>
      <c r="I117" s="39"/>
      <c r="J117" s="39"/>
      <c r="K117" s="39"/>
      <c r="L117" s="39"/>
      <c r="M117" s="39"/>
      <c r="N117" s="39"/>
    </row>
    <row r="118" spans="4:14" ht="15.75">
      <c r="D118" s="39"/>
      <c r="E118" s="39"/>
      <c r="F118" s="39"/>
      <c r="G118" s="39"/>
      <c r="H118" s="39"/>
      <c r="I118" s="39"/>
      <c r="J118" s="39"/>
      <c r="K118" s="39"/>
      <c r="L118" s="39"/>
      <c r="M118" s="39"/>
      <c r="N118" s="39"/>
    </row>
  </sheetData>
  <sheetProtection/>
  <mergeCells count="1">
    <mergeCell ref="Q5:R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K76"/>
  <sheetViews>
    <sheetView zoomScale="75" zoomScaleNormal="75" zoomScalePageLayoutView="0" workbookViewId="0" topLeftCell="A1">
      <selection activeCell="A1" sqref="A1:IV65536"/>
    </sheetView>
  </sheetViews>
  <sheetFormatPr defaultColWidth="11.421875" defaultRowHeight="12.75"/>
  <cols>
    <col min="1" max="1" width="91.00390625" style="3" customWidth="1"/>
    <col min="2" max="2" width="19.7109375" style="26" customWidth="1"/>
    <col min="3" max="13" width="31.8515625" style="17" hidden="1" customWidth="1"/>
    <col min="14" max="14" width="4.00390625" style="3" customWidth="1"/>
    <col min="15" max="15" width="17.8515625" style="3" customWidth="1"/>
    <col min="16" max="16" width="11.421875" style="3" customWidth="1"/>
    <col min="17" max="17" width="14.28125" style="3" customWidth="1"/>
    <col min="18" max="18" width="19.57421875" style="3" customWidth="1"/>
    <col min="19" max="16384" width="11.421875" style="3" customWidth="1"/>
  </cols>
  <sheetData>
    <row r="1" spans="1:89" ht="60" customHeight="1">
      <c r="A1" s="5"/>
      <c r="B1" s="6"/>
      <c r="C1" s="15"/>
      <c r="D1" s="15"/>
      <c r="E1" s="15"/>
      <c r="F1" s="15"/>
      <c r="G1" s="15"/>
      <c r="H1" s="15"/>
      <c r="I1" s="15"/>
      <c r="J1" s="15"/>
      <c r="K1" s="15"/>
      <c r="L1" s="15"/>
      <c r="M1" s="15"/>
      <c r="N1" s="6"/>
      <c r="O1" s="6"/>
      <c r="P1" s="6"/>
      <c r="Q1" s="7" t="s">
        <v>25</v>
      </c>
      <c r="R1" s="8">
        <v>2014</v>
      </c>
      <c r="S1" s="45"/>
      <c r="T1" s="45"/>
      <c r="U1" s="45"/>
      <c r="V1" s="45"/>
      <c r="W1" s="45"/>
      <c r="X1" s="45"/>
      <c r="Y1" s="45"/>
      <c r="Z1" s="45"/>
      <c r="AA1" s="45"/>
      <c r="AB1" s="45"/>
      <c r="AC1" s="45"/>
      <c r="AD1" s="45"/>
      <c r="AE1" s="45"/>
      <c r="AF1" s="45"/>
      <c r="AG1" s="45"/>
      <c r="AH1" s="45"/>
      <c r="AI1" s="45"/>
      <c r="AJ1" s="45"/>
      <c r="AK1" s="45"/>
      <c r="AL1" s="45"/>
      <c r="AM1" s="45"/>
      <c r="AN1" s="46"/>
      <c r="AO1" s="46"/>
      <c r="AP1" s="46"/>
      <c r="AQ1" s="46"/>
      <c r="AR1" s="46"/>
      <c r="AS1" s="46"/>
      <c r="AT1" s="46"/>
      <c r="AU1" s="46"/>
      <c r="AV1" s="46"/>
      <c r="AW1" s="46"/>
      <c r="AX1" s="46"/>
      <c r="AY1" s="46"/>
      <c r="AZ1" s="46"/>
      <c r="BA1" s="46"/>
      <c r="BB1" s="46"/>
      <c r="BC1" s="46"/>
      <c r="BD1" s="46"/>
      <c r="BE1" s="46"/>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89" ht="12.75" customHeight="1" thickBot="1">
      <c r="A2" s="5"/>
      <c r="B2" s="6"/>
      <c r="C2" s="15"/>
      <c r="D2" s="15"/>
      <c r="E2" s="15"/>
      <c r="F2" s="15"/>
      <c r="G2" s="15"/>
      <c r="H2" s="15"/>
      <c r="I2" s="15"/>
      <c r="J2" s="15"/>
      <c r="K2" s="15"/>
      <c r="L2" s="15"/>
      <c r="M2" s="15"/>
      <c r="N2" s="6"/>
      <c r="O2" s="6"/>
      <c r="P2" s="6"/>
      <c r="Q2" s="9"/>
      <c r="R2" s="9"/>
      <c r="S2" s="45"/>
      <c r="T2" s="45"/>
      <c r="U2" s="45"/>
      <c r="V2" s="45"/>
      <c r="W2" s="45"/>
      <c r="X2" s="45"/>
      <c r="Y2" s="45"/>
      <c r="Z2" s="45"/>
      <c r="AA2" s="45"/>
      <c r="AB2" s="45"/>
      <c r="AC2" s="45"/>
      <c r="AD2" s="45"/>
      <c r="AE2" s="45"/>
      <c r="AF2" s="45"/>
      <c r="AG2" s="45"/>
      <c r="AH2" s="45"/>
      <c r="AI2" s="45"/>
      <c r="AJ2" s="45"/>
      <c r="AK2" s="45"/>
      <c r="AL2" s="45"/>
      <c r="AM2" s="45"/>
      <c r="AN2" s="46"/>
      <c r="AO2" s="46"/>
      <c r="AP2" s="46"/>
      <c r="AQ2" s="46"/>
      <c r="AR2" s="46"/>
      <c r="AS2" s="46"/>
      <c r="AT2" s="46"/>
      <c r="AU2" s="46"/>
      <c r="AV2" s="46"/>
      <c r="AW2" s="46"/>
      <c r="AX2" s="46"/>
      <c r="AY2" s="46"/>
      <c r="AZ2" s="46"/>
      <c r="BA2" s="46"/>
      <c r="BB2" s="46"/>
      <c r="BC2" s="46"/>
      <c r="BD2" s="46"/>
      <c r="BE2" s="46"/>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89" ht="33" customHeight="1">
      <c r="A3" s="69" t="s">
        <v>360</v>
      </c>
      <c r="B3" s="10"/>
      <c r="C3" s="15"/>
      <c r="D3" s="15"/>
      <c r="E3" s="15"/>
      <c r="F3" s="15"/>
      <c r="G3" s="15"/>
      <c r="H3" s="15"/>
      <c r="I3" s="15"/>
      <c r="J3" s="15"/>
      <c r="K3" s="15"/>
      <c r="L3" s="15"/>
      <c r="M3" s="15"/>
      <c r="N3" s="10"/>
      <c r="O3" s="11"/>
      <c r="P3" s="11"/>
      <c r="Q3" s="12"/>
      <c r="R3" s="13"/>
      <c r="S3" s="45"/>
      <c r="T3" s="45"/>
      <c r="U3" s="45"/>
      <c r="V3" s="45"/>
      <c r="W3" s="45"/>
      <c r="X3" s="45"/>
      <c r="Y3" s="45"/>
      <c r="Z3" s="45"/>
      <c r="AA3" s="45"/>
      <c r="AB3" s="45"/>
      <c r="AC3" s="45"/>
      <c r="AD3" s="45"/>
      <c r="AE3" s="45"/>
      <c r="AF3" s="45"/>
      <c r="AG3" s="45"/>
      <c r="AH3" s="45"/>
      <c r="AI3" s="45"/>
      <c r="AJ3" s="45"/>
      <c r="AK3" s="45"/>
      <c r="AL3" s="45"/>
      <c r="AM3" s="45"/>
      <c r="AN3" s="47"/>
      <c r="AO3" s="47"/>
      <c r="AP3" s="47"/>
      <c r="AQ3" s="47"/>
      <c r="AR3" s="47"/>
      <c r="AS3" s="47"/>
      <c r="AT3" s="47"/>
      <c r="AU3" s="47"/>
      <c r="AV3" s="47"/>
      <c r="AW3" s="47"/>
      <c r="AX3" s="47"/>
      <c r="AY3" s="47"/>
      <c r="AZ3" s="47"/>
      <c r="BA3" s="47"/>
      <c r="BB3" s="47"/>
      <c r="BC3" s="47"/>
      <c r="BD3" s="47"/>
      <c r="BE3" s="47"/>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row>
    <row r="4" spans="1:89" ht="19.5" customHeight="1">
      <c r="A4" s="14" t="s">
        <v>51</v>
      </c>
      <c r="B4" s="15"/>
      <c r="C4" s="15"/>
      <c r="D4" s="15"/>
      <c r="E4" s="15"/>
      <c r="F4" s="15"/>
      <c r="G4" s="15"/>
      <c r="H4" s="15"/>
      <c r="I4" s="15"/>
      <c r="J4" s="15"/>
      <c r="K4" s="15"/>
      <c r="L4" s="15"/>
      <c r="M4" s="15"/>
      <c r="N4" s="15"/>
      <c r="O4" s="14"/>
      <c r="P4" s="14"/>
      <c r="Q4" s="16"/>
      <c r="R4" s="17"/>
      <c r="S4" s="45"/>
      <c r="T4" s="45"/>
      <c r="U4" s="45"/>
      <c r="V4" s="45"/>
      <c r="W4" s="45"/>
      <c r="X4" s="45"/>
      <c r="Y4" s="45"/>
      <c r="Z4" s="45"/>
      <c r="AA4" s="45"/>
      <c r="AB4" s="45"/>
      <c r="AC4" s="45"/>
      <c r="AD4" s="45"/>
      <c r="AE4" s="45"/>
      <c r="AF4" s="45"/>
      <c r="AG4" s="45"/>
      <c r="AH4" s="45"/>
      <c r="AI4" s="45"/>
      <c r="AJ4" s="45"/>
      <c r="AK4" s="45"/>
      <c r="AL4" s="45"/>
      <c r="AM4" s="45"/>
      <c r="AN4" s="47"/>
      <c r="AO4" s="47"/>
      <c r="AP4" s="47"/>
      <c r="AQ4" s="47"/>
      <c r="AR4" s="47"/>
      <c r="AS4" s="47"/>
      <c r="AT4" s="47"/>
      <c r="AU4" s="47"/>
      <c r="AV4" s="47"/>
      <c r="AW4" s="47"/>
      <c r="AX4" s="47"/>
      <c r="AY4" s="47"/>
      <c r="AZ4" s="47"/>
      <c r="BA4" s="47"/>
      <c r="BB4" s="47"/>
      <c r="BC4" s="47"/>
      <c r="BD4" s="47"/>
      <c r="BE4" s="47"/>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1:89" ht="18" customHeight="1" thickBot="1">
      <c r="A5" s="18"/>
      <c r="B5" s="19"/>
      <c r="C5" s="21"/>
      <c r="D5" s="21"/>
      <c r="E5" s="21"/>
      <c r="F5" s="21"/>
      <c r="G5" s="21"/>
      <c r="H5" s="21"/>
      <c r="I5" s="21"/>
      <c r="J5" s="21"/>
      <c r="K5" s="21"/>
      <c r="L5" s="21"/>
      <c r="M5" s="21"/>
      <c r="N5" s="19"/>
      <c r="O5" s="19"/>
      <c r="P5" s="19"/>
      <c r="Q5" s="70" t="s">
        <v>361</v>
      </c>
      <c r="R5" s="71">
        <v>4956427</v>
      </c>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row>
    <row r="6" spans="1:89" ht="15" customHeight="1">
      <c r="A6" s="20"/>
      <c r="B6" s="21"/>
      <c r="C6" s="21"/>
      <c r="D6" s="21"/>
      <c r="E6" s="21"/>
      <c r="F6" s="21"/>
      <c r="G6" s="21"/>
      <c r="H6" s="21"/>
      <c r="I6" s="21"/>
      <c r="J6" s="21"/>
      <c r="K6" s="21"/>
      <c r="L6" s="21"/>
      <c r="M6" s="21"/>
      <c r="N6" s="21"/>
      <c r="O6" s="21"/>
      <c r="P6" s="22"/>
      <c r="Q6" s="16"/>
      <c r="R6" s="16"/>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row>
    <row r="7" spans="1:89" ht="12.75" customHeight="1">
      <c r="A7" s="20"/>
      <c r="B7" s="21"/>
      <c r="C7" s="21"/>
      <c r="D7" s="21"/>
      <c r="E7" s="21"/>
      <c r="F7" s="21"/>
      <c r="G7" s="21"/>
      <c r="H7" s="21"/>
      <c r="I7" s="21"/>
      <c r="J7" s="21"/>
      <c r="K7" s="21"/>
      <c r="L7" s="21"/>
      <c r="M7" s="21"/>
      <c r="N7" s="21"/>
      <c r="O7" s="21"/>
      <c r="P7" s="21"/>
      <c r="Q7" s="21"/>
      <c r="R7" s="21"/>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row>
    <row r="8" spans="1:89" ht="21" customHeight="1">
      <c r="A8" s="23" t="s">
        <v>52</v>
      </c>
      <c r="B8" s="21"/>
      <c r="C8" s="21"/>
      <c r="D8" s="21"/>
      <c r="E8" s="21"/>
      <c r="F8" s="21"/>
      <c r="G8" s="21"/>
      <c r="H8" s="21"/>
      <c r="I8" s="21"/>
      <c r="J8" s="21"/>
      <c r="K8" s="21"/>
      <c r="L8" s="21"/>
      <c r="M8" s="21"/>
      <c r="N8" s="21"/>
      <c r="O8" s="23" t="s">
        <v>80</v>
      </c>
      <c r="P8" s="21"/>
      <c r="Q8" s="21"/>
      <c r="R8" s="21"/>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8" customHeight="1">
      <c r="A9" s="24"/>
      <c r="B9" s="21"/>
      <c r="C9" s="41">
        <v>22201</v>
      </c>
      <c r="D9" s="41">
        <v>22204</v>
      </c>
      <c r="E9" s="41">
        <v>22206</v>
      </c>
      <c r="F9" s="41">
        <v>22208</v>
      </c>
      <c r="G9" s="41">
        <v>22211</v>
      </c>
      <c r="H9" s="41">
        <v>22212</v>
      </c>
      <c r="I9" s="41">
        <v>22213</v>
      </c>
      <c r="J9" s="41">
        <v>22214</v>
      </c>
      <c r="K9" s="41">
        <v>22218</v>
      </c>
      <c r="L9" s="41">
        <v>22226</v>
      </c>
      <c r="M9" s="41">
        <v>22239</v>
      </c>
      <c r="N9" s="21"/>
      <c r="O9" s="23" t="s">
        <v>81</v>
      </c>
      <c r="P9" s="21"/>
      <c r="Q9" s="21"/>
      <c r="R9" s="21"/>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2.75" customHeight="1">
      <c r="A10" s="23"/>
      <c r="B10" s="21"/>
      <c r="C10" s="41" t="s">
        <v>24</v>
      </c>
      <c r="D10" s="41" t="s">
        <v>24</v>
      </c>
      <c r="E10" s="41" t="s">
        <v>24</v>
      </c>
      <c r="F10" s="41" t="s">
        <v>23</v>
      </c>
      <c r="G10" s="41" t="s">
        <v>24</v>
      </c>
      <c r="H10" s="41" t="s">
        <v>23</v>
      </c>
      <c r="I10" s="41" t="s">
        <v>24</v>
      </c>
      <c r="J10" s="41" t="s">
        <v>24</v>
      </c>
      <c r="K10" s="41" t="s">
        <v>23</v>
      </c>
      <c r="L10" s="41" t="s">
        <v>23</v>
      </c>
      <c r="M10" s="41" t="s">
        <v>23</v>
      </c>
      <c r="N10" s="21"/>
      <c r="O10" s="21"/>
      <c r="P10" s="21"/>
      <c r="Q10" s="21"/>
      <c r="R10" s="21"/>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18" ht="18" customHeight="1" thickBot="1">
      <c r="A11" s="25" t="s">
        <v>26</v>
      </c>
      <c r="B11" s="17"/>
      <c r="C11" s="1" t="s">
        <v>0</v>
      </c>
      <c r="D11" s="41" t="s">
        <v>351</v>
      </c>
      <c r="E11" s="1" t="s">
        <v>1</v>
      </c>
      <c r="F11" s="41" t="s">
        <v>89</v>
      </c>
      <c r="G11" s="41" t="s">
        <v>3</v>
      </c>
      <c r="H11" s="41" t="s">
        <v>4</v>
      </c>
      <c r="I11" s="41" t="s">
        <v>5</v>
      </c>
      <c r="J11" s="1" t="s">
        <v>6</v>
      </c>
      <c r="K11" s="41" t="s">
        <v>7</v>
      </c>
      <c r="L11" s="1" t="s">
        <v>333</v>
      </c>
      <c r="M11" s="1" t="s">
        <v>358</v>
      </c>
      <c r="N11" s="17"/>
      <c r="O11" s="21"/>
      <c r="P11" s="17"/>
      <c r="R11" s="51"/>
    </row>
    <row r="12" spans="1:18" ht="33" customHeight="1">
      <c r="A12" s="52" t="s">
        <v>32</v>
      </c>
      <c r="B12" s="28">
        <v>2014</v>
      </c>
      <c r="C12" s="41"/>
      <c r="D12" s="41"/>
      <c r="E12" s="41"/>
      <c r="F12" s="41"/>
      <c r="G12" s="41"/>
      <c r="H12" s="41"/>
      <c r="I12" s="41"/>
      <c r="J12" s="41"/>
      <c r="K12" s="41"/>
      <c r="L12" s="41"/>
      <c r="M12" s="41"/>
      <c r="N12" s="17"/>
      <c r="O12" s="102" t="s">
        <v>80</v>
      </c>
      <c r="P12" s="102"/>
      <c r="Q12" s="53"/>
      <c r="R12" s="28">
        <v>2014</v>
      </c>
    </row>
    <row r="13" spans="1:18" ht="18" customHeight="1">
      <c r="A13" s="54" t="s">
        <v>33</v>
      </c>
      <c r="B13" s="55"/>
      <c r="C13" s="41"/>
      <c r="D13" s="41"/>
      <c r="E13" s="41"/>
      <c r="F13" s="41"/>
      <c r="G13" s="41"/>
      <c r="H13" s="41"/>
      <c r="I13" s="41"/>
      <c r="J13" s="41"/>
      <c r="K13" s="41"/>
      <c r="L13" s="41"/>
      <c r="M13" s="41"/>
      <c r="N13" s="17"/>
      <c r="O13" s="56" t="s">
        <v>34</v>
      </c>
      <c r="P13" s="57"/>
      <c r="Q13" s="58"/>
      <c r="R13" s="57"/>
    </row>
    <row r="14" spans="1:18" s="32" customFormat="1" ht="18" customHeight="1">
      <c r="A14" s="31" t="s">
        <v>297</v>
      </c>
      <c r="B14" s="36">
        <v>124196616.31</v>
      </c>
      <c r="C14" s="42">
        <v>58745067.83</v>
      </c>
      <c r="D14" s="42">
        <v>669095.51</v>
      </c>
      <c r="E14" s="42">
        <v>26407000</v>
      </c>
      <c r="F14" s="42">
        <v>0</v>
      </c>
      <c r="G14" s="42">
        <v>7176938</v>
      </c>
      <c r="H14" s="42">
        <v>0</v>
      </c>
      <c r="I14" s="42">
        <v>24658034</v>
      </c>
      <c r="J14" s="42">
        <v>6272000</v>
      </c>
      <c r="K14" s="42">
        <v>0</v>
      </c>
      <c r="L14" s="42">
        <v>0</v>
      </c>
      <c r="M14" s="42">
        <v>268480.97</v>
      </c>
      <c r="N14" s="31"/>
      <c r="O14" s="31"/>
      <c r="P14" s="17"/>
      <c r="Q14" s="60"/>
      <c r="R14" s="17"/>
    </row>
    <row r="15" spans="1:18" s="32" customFormat="1" ht="18" customHeight="1">
      <c r="A15" s="31" t="s">
        <v>298</v>
      </c>
      <c r="B15" s="36">
        <v>-25104871.79</v>
      </c>
      <c r="C15" s="42">
        <v>-10898261.79</v>
      </c>
      <c r="D15" s="42">
        <v>0</v>
      </c>
      <c r="E15" s="42">
        <v>0</v>
      </c>
      <c r="F15" s="42">
        <v>0</v>
      </c>
      <c r="G15" s="42">
        <v>0</v>
      </c>
      <c r="H15" s="42">
        <v>0</v>
      </c>
      <c r="I15" s="42">
        <v>-14206610</v>
      </c>
      <c r="J15" s="42">
        <v>0</v>
      </c>
      <c r="K15" s="42">
        <v>0</v>
      </c>
      <c r="L15" s="42">
        <v>0</v>
      </c>
      <c r="M15" s="42">
        <v>0</v>
      </c>
      <c r="N15" s="31"/>
      <c r="O15" s="31" t="s">
        <v>35</v>
      </c>
      <c r="R15" s="61">
        <v>0.043118631141172696</v>
      </c>
    </row>
    <row r="16" spans="1:18" s="32" customFormat="1" ht="18" customHeight="1">
      <c r="A16" s="31" t="s">
        <v>299</v>
      </c>
      <c r="B16" s="36">
        <v>41551.95</v>
      </c>
      <c r="C16" s="42">
        <v>41551.95</v>
      </c>
      <c r="D16" s="42">
        <v>0</v>
      </c>
      <c r="E16" s="42">
        <v>0</v>
      </c>
      <c r="F16" s="42">
        <v>0</v>
      </c>
      <c r="G16" s="42">
        <v>0</v>
      </c>
      <c r="H16" s="42">
        <v>0</v>
      </c>
      <c r="I16" s="42">
        <v>0</v>
      </c>
      <c r="J16" s="42">
        <v>0</v>
      </c>
      <c r="K16" s="42">
        <v>0</v>
      </c>
      <c r="L16" s="42">
        <v>0</v>
      </c>
      <c r="M16" s="42">
        <v>0</v>
      </c>
      <c r="N16" s="31"/>
      <c r="O16" s="31" t="s">
        <v>36</v>
      </c>
      <c r="R16" s="61">
        <v>0.43818888209131984</v>
      </c>
    </row>
    <row r="17" spans="1:18" s="32" customFormat="1" ht="18" customHeight="1">
      <c r="A17" s="31" t="s">
        <v>300</v>
      </c>
      <c r="B17" s="36">
        <v>4431658.140000001</v>
      </c>
      <c r="C17" s="42">
        <v>22424.55</v>
      </c>
      <c r="D17" s="42">
        <v>524573.44</v>
      </c>
      <c r="E17" s="42">
        <v>18000</v>
      </c>
      <c r="F17" s="42">
        <v>1087556</v>
      </c>
      <c r="G17" s="42">
        <v>2664863</v>
      </c>
      <c r="H17" s="42">
        <v>104684</v>
      </c>
      <c r="I17" s="42">
        <v>0</v>
      </c>
      <c r="J17" s="42">
        <v>2000</v>
      </c>
      <c r="K17" s="42">
        <v>3049</v>
      </c>
      <c r="L17" s="42">
        <v>0</v>
      </c>
      <c r="M17" s="42">
        <v>4508.15</v>
      </c>
      <c r="N17" s="31"/>
      <c r="O17" s="31" t="s">
        <v>37</v>
      </c>
      <c r="R17" s="61">
        <v>0.5318474451780694</v>
      </c>
    </row>
    <row r="18" spans="1:18" s="32" customFormat="1" ht="18" customHeight="1">
      <c r="A18" s="31" t="s">
        <v>301</v>
      </c>
      <c r="B18" s="36">
        <v>1100388.3599999999</v>
      </c>
      <c r="C18" s="42">
        <v>0</v>
      </c>
      <c r="D18" s="42">
        <v>726316.36</v>
      </c>
      <c r="E18" s="42">
        <v>0</v>
      </c>
      <c r="F18" s="42">
        <v>0</v>
      </c>
      <c r="G18" s="42">
        <v>0</v>
      </c>
      <c r="H18" s="42">
        <v>374072</v>
      </c>
      <c r="I18" s="42">
        <v>0</v>
      </c>
      <c r="J18" s="42">
        <v>0</v>
      </c>
      <c r="K18" s="42">
        <v>0</v>
      </c>
      <c r="L18" s="42">
        <v>0</v>
      </c>
      <c r="M18" s="42">
        <v>0</v>
      </c>
      <c r="N18" s="31"/>
      <c r="O18" s="31" t="s">
        <v>38</v>
      </c>
      <c r="R18" s="62">
        <v>-483129927.29999995</v>
      </c>
    </row>
    <row r="19" spans="1:18" s="32" customFormat="1" ht="18" customHeight="1">
      <c r="A19" s="153" t="s">
        <v>302</v>
      </c>
      <c r="B19" s="147">
        <v>104665342.97</v>
      </c>
      <c r="C19" s="42">
        <v>47910782.54</v>
      </c>
      <c r="D19" s="42">
        <v>1919985.31</v>
      </c>
      <c r="E19" s="42">
        <v>26425000</v>
      </c>
      <c r="F19" s="42">
        <v>1087556</v>
      </c>
      <c r="G19" s="42">
        <v>9841801</v>
      </c>
      <c r="H19" s="42">
        <v>478756</v>
      </c>
      <c r="I19" s="42">
        <v>10451424</v>
      </c>
      <c r="J19" s="42">
        <v>6274000</v>
      </c>
      <c r="K19" s="42">
        <v>3049</v>
      </c>
      <c r="L19" s="42">
        <v>0</v>
      </c>
      <c r="M19" s="42">
        <v>272989.12</v>
      </c>
      <c r="N19" s="31"/>
      <c r="O19" s="31" t="s">
        <v>39</v>
      </c>
      <c r="R19" s="63" t="s">
        <v>363</v>
      </c>
    </row>
    <row r="20" spans="1:18" s="32" customFormat="1" ht="18" customHeight="1">
      <c r="A20" s="31" t="s">
        <v>303</v>
      </c>
      <c r="B20" s="36">
        <v>-82712992.10000001</v>
      </c>
      <c r="C20" s="42">
        <v>-34393896.57</v>
      </c>
      <c r="D20" s="42">
        <v>-37531047.58</v>
      </c>
      <c r="E20" s="42">
        <v>-5901000</v>
      </c>
      <c r="F20" s="42">
        <v>-717889</v>
      </c>
      <c r="G20" s="42">
        <v>-1015595</v>
      </c>
      <c r="H20" s="42">
        <v>-249666</v>
      </c>
      <c r="I20" s="42">
        <v>-1637526</v>
      </c>
      <c r="J20" s="42">
        <v>-651000</v>
      </c>
      <c r="K20" s="42">
        <v>-191866.45</v>
      </c>
      <c r="L20" s="42">
        <v>0</v>
      </c>
      <c r="M20" s="42">
        <v>-423505.5</v>
      </c>
      <c r="N20" s="31"/>
      <c r="O20" s="31" t="s">
        <v>40</v>
      </c>
      <c r="R20" s="63" t="s">
        <v>364</v>
      </c>
    </row>
    <row r="21" spans="1:18" s="32" customFormat="1" ht="18" customHeight="1">
      <c r="A21" s="31" t="s">
        <v>304</v>
      </c>
      <c r="B21" s="36">
        <v>-19775502.689999998</v>
      </c>
      <c r="C21" s="42">
        <v>-4985065.89</v>
      </c>
      <c r="D21" s="42">
        <v>-252061.91999999998</v>
      </c>
      <c r="E21" s="42">
        <v>-260000</v>
      </c>
      <c r="F21" s="42">
        <v>0</v>
      </c>
      <c r="G21" s="42">
        <v>-992807</v>
      </c>
      <c r="H21" s="42">
        <v>0</v>
      </c>
      <c r="I21" s="42">
        <v>-10451424</v>
      </c>
      <c r="J21" s="42">
        <v>-229000</v>
      </c>
      <c r="K21" s="42">
        <v>0</v>
      </c>
      <c r="L21" s="42">
        <v>-2352794</v>
      </c>
      <c r="M21" s="42">
        <v>-252349.88</v>
      </c>
      <c r="N21" s="31"/>
      <c r="O21" s="31" t="s">
        <v>41</v>
      </c>
      <c r="R21" s="63" t="s">
        <v>365</v>
      </c>
    </row>
    <row r="22" spans="1:15" s="32" customFormat="1" ht="18" customHeight="1">
      <c r="A22" s="31" t="s">
        <v>305</v>
      </c>
      <c r="B22" s="36">
        <v>-97765468.69</v>
      </c>
      <c r="C22" s="42">
        <v>-6126078.27</v>
      </c>
      <c r="D22" s="42">
        <v>-18637064.390000004</v>
      </c>
      <c r="E22" s="42">
        <v>-23790000</v>
      </c>
      <c r="F22" s="42">
        <v>-11730247</v>
      </c>
      <c r="G22" s="42">
        <v>-11105479</v>
      </c>
      <c r="H22" s="42">
        <v>-1980829</v>
      </c>
      <c r="I22" s="42">
        <v>-11639053</v>
      </c>
      <c r="J22" s="42">
        <v>-4420000</v>
      </c>
      <c r="K22" s="42">
        <v>-7990624.98</v>
      </c>
      <c r="L22" s="42">
        <v>-54392</v>
      </c>
      <c r="M22" s="42">
        <v>-291701.05</v>
      </c>
      <c r="N22" s="31"/>
      <c r="O22" s="31"/>
    </row>
    <row r="23" spans="1:18" s="32" customFormat="1" ht="18" customHeight="1">
      <c r="A23" s="31" t="s">
        <v>306</v>
      </c>
      <c r="B23" s="36">
        <v>-39190836.9</v>
      </c>
      <c r="C23" s="42">
        <v>-2903395.13</v>
      </c>
      <c r="D23" s="42">
        <v>0</v>
      </c>
      <c r="E23" s="42">
        <v>-20711000</v>
      </c>
      <c r="F23" s="42">
        <v>-12011273</v>
      </c>
      <c r="G23" s="42">
        <v>-2676710</v>
      </c>
      <c r="H23" s="42">
        <v>0</v>
      </c>
      <c r="I23" s="42">
        <v>-155081</v>
      </c>
      <c r="J23" s="42">
        <v>-472000</v>
      </c>
      <c r="K23" s="42">
        <v>-242660.68</v>
      </c>
      <c r="L23" s="42">
        <v>0</v>
      </c>
      <c r="M23" s="42">
        <v>-18717.09</v>
      </c>
      <c r="N23" s="31"/>
      <c r="O23" s="56" t="s">
        <v>42</v>
      </c>
      <c r="P23" s="56"/>
      <c r="Q23" s="56"/>
      <c r="R23" s="56"/>
    </row>
    <row r="24" spans="1:18" s="32" customFormat="1" ht="18" customHeight="1">
      <c r="A24" s="153" t="s">
        <v>307</v>
      </c>
      <c r="B24" s="147">
        <v>-239444800.38000003</v>
      </c>
      <c r="C24" s="42">
        <v>-48408435.86000001</v>
      </c>
      <c r="D24" s="42">
        <v>-56420173.89</v>
      </c>
      <c r="E24" s="42">
        <v>-50662000</v>
      </c>
      <c r="F24" s="42">
        <v>-24459409</v>
      </c>
      <c r="G24" s="42">
        <v>-15790591</v>
      </c>
      <c r="H24" s="42">
        <v>-2230495</v>
      </c>
      <c r="I24" s="42">
        <v>-23883084</v>
      </c>
      <c r="J24" s="42">
        <v>-5772000</v>
      </c>
      <c r="K24" s="42">
        <v>-8425152.110000001</v>
      </c>
      <c r="L24" s="42">
        <v>-2407186</v>
      </c>
      <c r="M24" s="42">
        <v>-986273.5199999999</v>
      </c>
      <c r="N24" s="31"/>
      <c r="O24" s="31"/>
      <c r="P24" s="31"/>
      <c r="Q24" s="31"/>
      <c r="R24" s="31"/>
    </row>
    <row r="25" spans="1:18" s="32" customFormat="1" ht="18" customHeight="1">
      <c r="A25" s="154" t="s">
        <v>308</v>
      </c>
      <c r="B25" s="155">
        <v>-134779457.41</v>
      </c>
      <c r="C25" s="42">
        <v>-497653.32000000775</v>
      </c>
      <c r="D25" s="42">
        <v>-54500188.58</v>
      </c>
      <c r="E25" s="42">
        <v>-24237000</v>
      </c>
      <c r="F25" s="42">
        <v>-23371853</v>
      </c>
      <c r="G25" s="42">
        <v>-5948790</v>
      </c>
      <c r="H25" s="42">
        <v>-1751739</v>
      </c>
      <c r="I25" s="42">
        <v>-13431660</v>
      </c>
      <c r="J25" s="42">
        <v>502000</v>
      </c>
      <c r="K25" s="42">
        <v>-8422103.110000001</v>
      </c>
      <c r="L25" s="42">
        <v>-2407186</v>
      </c>
      <c r="M25" s="42">
        <v>-713284.3999999999</v>
      </c>
      <c r="N25" s="31"/>
      <c r="O25" s="31" t="s">
        <v>43</v>
      </c>
      <c r="R25" s="62">
        <v>409.371928524318</v>
      </c>
    </row>
    <row r="26" spans="1:18" s="32" customFormat="1" ht="18" customHeight="1">
      <c r="A26" s="31" t="s">
        <v>309</v>
      </c>
      <c r="B26" s="36">
        <v>3238166.3</v>
      </c>
      <c r="C26" s="42">
        <v>594501.19</v>
      </c>
      <c r="D26" s="42">
        <v>0</v>
      </c>
      <c r="E26" s="42">
        <v>1515000</v>
      </c>
      <c r="F26" s="42">
        <v>0</v>
      </c>
      <c r="G26" s="42">
        <v>867915</v>
      </c>
      <c r="H26" s="42">
        <v>0</v>
      </c>
      <c r="I26" s="42">
        <v>0</v>
      </c>
      <c r="J26" s="42">
        <v>0</v>
      </c>
      <c r="K26" s="42">
        <v>0</v>
      </c>
      <c r="L26" s="42">
        <v>0</v>
      </c>
      <c r="M26" s="42">
        <v>260750.11</v>
      </c>
      <c r="N26" s="31"/>
      <c r="O26" s="31" t="s">
        <v>44</v>
      </c>
      <c r="R26" s="61">
        <v>0.7964571058600975</v>
      </c>
    </row>
    <row r="27" spans="1:18" s="32" customFormat="1" ht="18" customHeight="1">
      <c r="A27" s="31" t="s">
        <v>310</v>
      </c>
      <c r="B27" s="36">
        <v>-11578271.620000001</v>
      </c>
      <c r="C27" s="42">
        <v>-477190.62</v>
      </c>
      <c r="D27" s="42">
        <v>0</v>
      </c>
      <c r="E27" s="42">
        <v>-5678000</v>
      </c>
      <c r="F27" s="42">
        <v>0</v>
      </c>
      <c r="G27" s="42">
        <v>7421</v>
      </c>
      <c r="H27" s="42">
        <v>-5433402</v>
      </c>
      <c r="I27" s="42">
        <v>2900</v>
      </c>
      <c r="J27" s="42">
        <v>0</v>
      </c>
      <c r="K27" s="42">
        <v>0</v>
      </c>
      <c r="L27" s="42">
        <v>0</v>
      </c>
      <c r="M27" s="42">
        <v>0</v>
      </c>
      <c r="N27" s="64"/>
      <c r="O27" s="31" t="s">
        <v>45</v>
      </c>
      <c r="R27" s="61">
        <v>1.0350670925476915</v>
      </c>
    </row>
    <row r="28" spans="1:18" s="32" customFormat="1" ht="18" customHeight="1">
      <c r="A28" s="31" t="s">
        <v>311</v>
      </c>
      <c r="B28" s="36">
        <v>0</v>
      </c>
      <c r="C28" s="42">
        <v>0</v>
      </c>
      <c r="D28" s="42">
        <v>0</v>
      </c>
      <c r="E28" s="42">
        <v>0</v>
      </c>
      <c r="F28" s="42">
        <v>0</v>
      </c>
      <c r="G28" s="42">
        <v>0</v>
      </c>
      <c r="H28" s="42">
        <v>0</v>
      </c>
      <c r="I28" s="42">
        <v>0</v>
      </c>
      <c r="J28" s="42">
        <v>0</v>
      </c>
      <c r="K28" s="42">
        <v>0</v>
      </c>
      <c r="L28" s="42">
        <v>0</v>
      </c>
      <c r="M28" s="42">
        <v>0</v>
      </c>
      <c r="N28" s="64"/>
      <c r="O28" s="31" t="s">
        <v>82</v>
      </c>
      <c r="R28" s="61">
        <v>3.854487796798303</v>
      </c>
    </row>
    <row r="29" spans="1:18" s="32" customFormat="1" ht="18" customHeight="1">
      <c r="A29" s="31" t="s">
        <v>334</v>
      </c>
      <c r="B29" s="36">
        <v>1157246.1600000001</v>
      </c>
      <c r="C29" s="42">
        <v>128538.87</v>
      </c>
      <c r="D29" s="42">
        <v>1753008.2</v>
      </c>
      <c r="E29" s="42">
        <v>-11000</v>
      </c>
      <c r="F29" s="42">
        <v>-6699859</v>
      </c>
      <c r="G29" s="42">
        <v>-20128</v>
      </c>
      <c r="H29" s="42">
        <v>7309</v>
      </c>
      <c r="I29" s="42">
        <v>0</v>
      </c>
      <c r="J29" s="42">
        <v>0</v>
      </c>
      <c r="K29" s="42">
        <v>5998957.42</v>
      </c>
      <c r="L29" s="42">
        <v>0</v>
      </c>
      <c r="M29" s="42">
        <v>419.67</v>
      </c>
      <c r="N29" s="64"/>
      <c r="O29" s="32" t="s">
        <v>83</v>
      </c>
      <c r="R29" s="61">
        <v>1.25556039696588</v>
      </c>
    </row>
    <row r="30" spans="1:18" s="32" customFormat="1" ht="18" customHeight="1">
      <c r="A30" s="154" t="s">
        <v>312</v>
      </c>
      <c r="B30" s="155">
        <v>-141962316.57</v>
      </c>
      <c r="C30" s="42">
        <v>-251803.8800000078</v>
      </c>
      <c r="D30" s="42">
        <v>-52747180.379999995</v>
      </c>
      <c r="E30" s="42">
        <v>-28411000</v>
      </c>
      <c r="F30" s="42">
        <v>-30071712</v>
      </c>
      <c r="G30" s="42">
        <v>-5093582</v>
      </c>
      <c r="H30" s="42">
        <v>-7177832</v>
      </c>
      <c r="I30" s="42">
        <v>-13428760</v>
      </c>
      <c r="J30" s="42">
        <v>502000</v>
      </c>
      <c r="K30" s="42">
        <v>-2423145.6900000013</v>
      </c>
      <c r="L30" s="42">
        <v>-2407186</v>
      </c>
      <c r="M30" s="42">
        <v>-452114.6199999999</v>
      </c>
      <c r="N30" s="64"/>
      <c r="O30" s="31" t="s">
        <v>84</v>
      </c>
      <c r="R30" s="61">
        <v>1.7302330335407174</v>
      </c>
    </row>
    <row r="31" spans="1:18" s="32" customFormat="1" ht="18" customHeight="1">
      <c r="A31" s="31" t="s">
        <v>313</v>
      </c>
      <c r="B31" s="36">
        <v>10927282.48</v>
      </c>
      <c r="C31" s="42">
        <v>176942.15</v>
      </c>
      <c r="D31" s="42">
        <v>78454.94</v>
      </c>
      <c r="E31" s="42">
        <v>15000</v>
      </c>
      <c r="F31" s="42">
        <v>10574727</v>
      </c>
      <c r="G31" s="42">
        <v>0</v>
      </c>
      <c r="H31" s="42">
        <v>349</v>
      </c>
      <c r="I31" s="42">
        <v>0</v>
      </c>
      <c r="J31" s="42">
        <v>76000</v>
      </c>
      <c r="K31" s="42">
        <v>4247.74</v>
      </c>
      <c r="L31" s="42">
        <v>0</v>
      </c>
      <c r="M31" s="42">
        <v>1561.65</v>
      </c>
      <c r="N31" s="64"/>
      <c r="O31" s="32" t="s">
        <v>85</v>
      </c>
      <c r="R31" s="61">
        <v>-0.04638853719893587</v>
      </c>
    </row>
    <row r="32" spans="1:18" s="32" customFormat="1" ht="18" customHeight="1">
      <c r="A32" s="31" t="s">
        <v>314</v>
      </c>
      <c r="B32" s="36">
        <v>-36549865.42</v>
      </c>
      <c r="C32" s="42">
        <v>-908353.7100000001</v>
      </c>
      <c r="D32" s="42">
        <v>-704122.72</v>
      </c>
      <c r="E32" s="42">
        <v>-20992000</v>
      </c>
      <c r="F32" s="42">
        <v>-4830297</v>
      </c>
      <c r="G32" s="42">
        <v>-3327</v>
      </c>
      <c r="H32" s="42">
        <v>-5014921</v>
      </c>
      <c r="I32" s="42">
        <v>-2097092</v>
      </c>
      <c r="J32" s="42">
        <v>0</v>
      </c>
      <c r="K32" s="42">
        <v>-1839321.99</v>
      </c>
      <c r="L32" s="42">
        <v>-160430</v>
      </c>
      <c r="M32" s="42">
        <v>0</v>
      </c>
      <c r="N32" s="64"/>
      <c r="O32" s="32" t="s">
        <v>86</v>
      </c>
      <c r="R32" s="61">
        <v>1.3187782811569313</v>
      </c>
    </row>
    <row r="33" spans="1:18" s="32" customFormat="1" ht="18" customHeight="1">
      <c r="A33" s="31" t="s">
        <v>315</v>
      </c>
      <c r="B33" s="36">
        <v>0</v>
      </c>
      <c r="C33" s="42">
        <v>0</v>
      </c>
      <c r="D33" s="42">
        <v>0</v>
      </c>
      <c r="E33" s="42">
        <v>0</v>
      </c>
      <c r="F33" s="42">
        <v>0</v>
      </c>
      <c r="G33" s="42">
        <v>0</v>
      </c>
      <c r="H33" s="42">
        <v>0</v>
      </c>
      <c r="I33" s="42">
        <v>0</v>
      </c>
      <c r="J33" s="42">
        <v>0</v>
      </c>
      <c r="K33" s="42">
        <v>0</v>
      </c>
      <c r="L33" s="42">
        <v>0</v>
      </c>
      <c r="M33" s="42">
        <v>0</v>
      </c>
      <c r="N33" s="64"/>
      <c r="O33" s="32" t="s">
        <v>87</v>
      </c>
      <c r="R33" s="61">
        <v>0.25556039696587995</v>
      </c>
    </row>
    <row r="34" spans="1:18" s="32" customFormat="1" ht="18" customHeight="1">
      <c r="A34" s="31" t="s">
        <v>316</v>
      </c>
      <c r="B34" s="36">
        <v>-1416503.48</v>
      </c>
      <c r="C34" s="42">
        <v>0</v>
      </c>
      <c r="D34" s="42">
        <v>-1394050.48</v>
      </c>
      <c r="E34" s="42">
        <v>-23000</v>
      </c>
      <c r="F34" s="42">
        <v>0</v>
      </c>
      <c r="G34" s="42">
        <v>547</v>
      </c>
      <c r="H34" s="42">
        <v>0</v>
      </c>
      <c r="I34" s="42">
        <v>0</v>
      </c>
      <c r="J34" s="42">
        <v>0</v>
      </c>
      <c r="K34" s="42">
        <v>0</v>
      </c>
      <c r="L34" s="42">
        <v>0</v>
      </c>
      <c r="M34" s="42">
        <v>0</v>
      </c>
      <c r="N34" s="64"/>
      <c r="O34" s="32" t="s">
        <v>88</v>
      </c>
      <c r="R34" s="61">
        <v>0.5086157092009658</v>
      </c>
    </row>
    <row r="35" spans="1:14" s="32" customFormat="1" ht="18" customHeight="1">
      <c r="A35" s="31" t="s">
        <v>317</v>
      </c>
      <c r="B35" s="36">
        <v>-16519723</v>
      </c>
      <c r="C35" s="42">
        <v>0</v>
      </c>
      <c r="D35" s="42">
        <v>0</v>
      </c>
      <c r="E35" s="42">
        <v>0</v>
      </c>
      <c r="F35" s="42">
        <v>-16519723</v>
      </c>
      <c r="G35" s="42">
        <v>0</v>
      </c>
      <c r="H35" s="42">
        <v>0</v>
      </c>
      <c r="I35" s="42">
        <v>0</v>
      </c>
      <c r="J35" s="42">
        <v>0</v>
      </c>
      <c r="K35" s="42">
        <v>0</v>
      </c>
      <c r="L35" s="42">
        <v>0</v>
      </c>
      <c r="M35" s="42">
        <v>0</v>
      </c>
      <c r="N35" s="64"/>
    </row>
    <row r="36" spans="1:14" s="32" customFormat="1" ht="18" customHeight="1">
      <c r="A36" s="31" t="s">
        <v>318</v>
      </c>
      <c r="B36" s="36">
        <v>0</v>
      </c>
      <c r="C36" s="42">
        <v>0</v>
      </c>
      <c r="D36" s="42">
        <v>0</v>
      </c>
      <c r="E36" s="42">
        <v>0</v>
      </c>
      <c r="F36" s="42">
        <v>0</v>
      </c>
      <c r="G36" s="42">
        <v>0</v>
      </c>
      <c r="H36" s="42">
        <v>0</v>
      </c>
      <c r="I36" s="42">
        <v>0</v>
      </c>
      <c r="J36" s="42">
        <v>0</v>
      </c>
      <c r="K36" s="42">
        <v>0</v>
      </c>
      <c r="L36" s="42">
        <v>0</v>
      </c>
      <c r="M36" s="42">
        <v>0</v>
      </c>
      <c r="N36" s="64"/>
    </row>
    <row r="37" spans="1:18" s="32" customFormat="1" ht="18" customHeight="1">
      <c r="A37" s="154" t="s">
        <v>319</v>
      </c>
      <c r="B37" s="155">
        <v>-43558809.42</v>
      </c>
      <c r="C37" s="42">
        <v>-731411.56</v>
      </c>
      <c r="D37" s="42">
        <v>-2019718.26</v>
      </c>
      <c r="E37" s="42">
        <v>-21000000</v>
      </c>
      <c r="F37" s="42">
        <v>-10775293</v>
      </c>
      <c r="G37" s="42">
        <v>-2780</v>
      </c>
      <c r="H37" s="42">
        <v>-5014572</v>
      </c>
      <c r="I37" s="42">
        <v>-2097092</v>
      </c>
      <c r="J37" s="42">
        <v>76000</v>
      </c>
      <c r="K37" s="42">
        <v>-1835074.25</v>
      </c>
      <c r="L37" s="42">
        <v>-160430</v>
      </c>
      <c r="M37" s="42">
        <v>1561.65</v>
      </c>
      <c r="N37" s="31"/>
      <c r="O37" s="56" t="s">
        <v>46</v>
      </c>
      <c r="P37" s="56"/>
      <c r="Q37" s="56"/>
      <c r="R37" s="56"/>
    </row>
    <row r="38" spans="1:18" s="32" customFormat="1" ht="18" customHeight="1">
      <c r="A38" s="31" t="s">
        <v>320</v>
      </c>
      <c r="B38" s="36">
        <v>0</v>
      </c>
      <c r="C38" s="42"/>
      <c r="D38" s="42"/>
      <c r="E38" s="42"/>
      <c r="F38" s="42"/>
      <c r="G38" s="42"/>
      <c r="H38" s="42"/>
      <c r="I38" s="42"/>
      <c r="J38" s="42"/>
      <c r="K38" s="42"/>
      <c r="L38" s="42"/>
      <c r="M38" s="42"/>
      <c r="N38" s="31"/>
      <c r="O38" s="31"/>
      <c r="P38" s="31"/>
      <c r="Q38" s="31"/>
      <c r="R38" s="31"/>
    </row>
    <row r="39" spans="1:18" s="32" customFormat="1" ht="18" customHeight="1">
      <c r="A39" s="154" t="s">
        <v>321</v>
      </c>
      <c r="B39" s="155">
        <v>-185521125.98999998</v>
      </c>
      <c r="C39" s="42">
        <v>-983215.4400000079</v>
      </c>
      <c r="D39" s="42">
        <v>-54766898.63999999</v>
      </c>
      <c r="E39" s="42">
        <v>-49411000</v>
      </c>
      <c r="F39" s="42">
        <v>-40847005</v>
      </c>
      <c r="G39" s="42">
        <v>-5096362</v>
      </c>
      <c r="H39" s="42">
        <v>-12192404</v>
      </c>
      <c r="I39" s="42">
        <v>-15525852</v>
      </c>
      <c r="J39" s="42">
        <v>578000</v>
      </c>
      <c r="K39" s="42">
        <v>-4258219.940000001</v>
      </c>
      <c r="L39" s="42">
        <v>-2567616</v>
      </c>
      <c r="M39" s="42">
        <v>-450552.96999999986</v>
      </c>
      <c r="N39" s="31"/>
      <c r="O39" s="31" t="s">
        <v>47</v>
      </c>
      <c r="R39" s="61">
        <v>-0.35767198184957394</v>
      </c>
    </row>
    <row r="40" spans="1:18" s="32" customFormat="1" ht="18" customHeight="1">
      <c r="A40" s="31" t="s">
        <v>322</v>
      </c>
      <c r="B40" s="36">
        <v>54723.42000000001</v>
      </c>
      <c r="C40" s="42">
        <v>254723.42</v>
      </c>
      <c r="D40" s="42">
        <v>0</v>
      </c>
      <c r="E40" s="42">
        <v>0</v>
      </c>
      <c r="F40" s="42">
        <v>0</v>
      </c>
      <c r="G40" s="42">
        <v>0</v>
      </c>
      <c r="H40" s="42">
        <v>0</v>
      </c>
      <c r="I40" s="42">
        <v>0</v>
      </c>
      <c r="J40" s="42">
        <v>-200000</v>
      </c>
      <c r="K40" s="42">
        <v>0</v>
      </c>
      <c r="L40" s="42">
        <v>0</v>
      </c>
      <c r="M40" s="42">
        <v>0</v>
      </c>
      <c r="N40" s="31"/>
      <c r="O40" s="31" t="s">
        <v>291</v>
      </c>
      <c r="R40" s="61">
        <v>1.1866068823335172</v>
      </c>
    </row>
    <row r="41" spans="1:18" s="32" customFormat="1" ht="18" customHeight="1">
      <c r="A41" s="154" t="s">
        <v>323</v>
      </c>
      <c r="B41" s="155">
        <v>-185466402.57</v>
      </c>
      <c r="C41" s="42">
        <v>-728492.0200000078</v>
      </c>
      <c r="D41" s="42">
        <v>-54766898.63999999</v>
      </c>
      <c r="E41" s="42">
        <v>-49411000</v>
      </c>
      <c r="F41" s="42">
        <v>-40847005</v>
      </c>
      <c r="G41" s="42">
        <v>-5096362</v>
      </c>
      <c r="H41" s="42">
        <v>-12192404</v>
      </c>
      <c r="I41" s="42">
        <v>-15525852</v>
      </c>
      <c r="J41" s="42">
        <v>378000</v>
      </c>
      <c r="K41" s="42">
        <v>-4258219.940000001</v>
      </c>
      <c r="L41" s="42">
        <v>-2567616</v>
      </c>
      <c r="M41" s="42">
        <v>-450552.96999999986</v>
      </c>
      <c r="N41" s="31"/>
      <c r="O41" s="31" t="s">
        <v>292</v>
      </c>
      <c r="R41" s="61">
        <v>0.04234121834646103</v>
      </c>
    </row>
    <row r="42" spans="1:18" s="32" customFormat="1" ht="18" customHeight="1">
      <c r="A42" s="59"/>
      <c r="B42" s="33"/>
      <c r="C42" s="42"/>
      <c r="D42" s="42"/>
      <c r="E42" s="42"/>
      <c r="F42" s="42"/>
      <c r="G42" s="42"/>
      <c r="H42" s="42"/>
      <c r="I42" s="42"/>
      <c r="J42" s="42"/>
      <c r="K42" s="42"/>
      <c r="L42" s="42"/>
      <c r="M42" s="42"/>
      <c r="N42" s="31"/>
      <c r="O42" s="31" t="s">
        <v>293</v>
      </c>
      <c r="R42" s="61">
        <v>-0.22894810067997812</v>
      </c>
    </row>
    <row r="43" spans="1:18" s="32" customFormat="1" ht="18" customHeight="1">
      <c r="A43" s="54" t="s">
        <v>50</v>
      </c>
      <c r="B43" s="55"/>
      <c r="C43" s="42"/>
      <c r="D43" s="42"/>
      <c r="E43" s="42"/>
      <c r="F43" s="42"/>
      <c r="G43" s="42"/>
      <c r="H43" s="42"/>
      <c r="I43" s="42"/>
      <c r="J43" s="42"/>
      <c r="K43" s="42"/>
      <c r="L43" s="42"/>
      <c r="M43" s="42"/>
      <c r="N43" s="31"/>
      <c r="O43" s="32" t="s">
        <v>294</v>
      </c>
      <c r="R43" s="61">
        <v>0.3454365764833235</v>
      </c>
    </row>
    <row r="44" spans="1:18" s="32" customFormat="1" ht="18" customHeight="1">
      <c r="A44" s="31" t="s">
        <v>324</v>
      </c>
      <c r="B44" s="36">
        <v>0</v>
      </c>
      <c r="C44" s="42">
        <v>0</v>
      </c>
      <c r="D44" s="42">
        <v>0</v>
      </c>
      <c r="E44" s="42">
        <v>0</v>
      </c>
      <c r="F44" s="42">
        <v>0</v>
      </c>
      <c r="G44" s="42">
        <v>0</v>
      </c>
      <c r="H44" s="42">
        <v>0</v>
      </c>
      <c r="I44" s="42">
        <v>0</v>
      </c>
      <c r="J44" s="42">
        <v>0</v>
      </c>
      <c r="K44" s="42">
        <v>0</v>
      </c>
      <c r="L44" s="42">
        <v>0</v>
      </c>
      <c r="M44" s="42">
        <v>0</v>
      </c>
      <c r="N44" s="31"/>
      <c r="O44" s="32" t="s">
        <v>295</v>
      </c>
      <c r="R44" s="61">
        <v>0.08258898359294577</v>
      </c>
    </row>
    <row r="45" spans="1:18" s="32" customFormat="1" ht="18" customHeight="1">
      <c r="A45" s="31" t="s">
        <v>325</v>
      </c>
      <c r="B45" s="36">
        <v>0</v>
      </c>
      <c r="C45" s="42"/>
      <c r="D45" s="42"/>
      <c r="E45" s="42"/>
      <c r="F45" s="42"/>
      <c r="G45" s="42"/>
      <c r="H45" s="42"/>
      <c r="I45" s="42"/>
      <c r="J45" s="42"/>
      <c r="K45" s="42"/>
      <c r="L45" s="42"/>
      <c r="M45" s="42"/>
      <c r="N45" s="31"/>
      <c r="O45" s="32" t="s">
        <v>296</v>
      </c>
      <c r="R45" s="61">
        <v>0.4083006544090569</v>
      </c>
    </row>
    <row r="46" spans="1:18" s="32" customFormat="1" ht="18" customHeight="1" thickBot="1">
      <c r="A46" s="156" t="s">
        <v>326</v>
      </c>
      <c r="B46" s="151">
        <v>-185466402.57</v>
      </c>
      <c r="C46" s="68">
        <v>-728492.0200000078</v>
      </c>
      <c r="D46" s="68">
        <v>-54766898.63999999</v>
      </c>
      <c r="E46" s="68">
        <v>-49411000</v>
      </c>
      <c r="F46" s="68">
        <v>-40847005</v>
      </c>
      <c r="G46" s="68">
        <v>-5096362</v>
      </c>
      <c r="H46" s="68">
        <v>-12192404</v>
      </c>
      <c r="I46" s="68">
        <v>-15525852</v>
      </c>
      <c r="J46" s="68">
        <v>378000</v>
      </c>
      <c r="K46" s="68">
        <v>-4258219.940000001</v>
      </c>
      <c r="L46" s="68">
        <v>-2567616</v>
      </c>
      <c r="M46" s="68">
        <v>-450552.96999999986</v>
      </c>
      <c r="N46" s="31"/>
      <c r="O46" s="66" t="s">
        <v>329</v>
      </c>
      <c r="P46" s="66"/>
      <c r="Q46" s="66"/>
      <c r="R46" s="67">
        <v>0.16367378551467376</v>
      </c>
    </row>
    <row r="47" spans="1:18" s="32" customFormat="1" ht="18" customHeight="1">
      <c r="A47" s="59"/>
      <c r="B47" s="33"/>
      <c r="C47" s="33"/>
      <c r="D47" s="33"/>
      <c r="E47" s="33"/>
      <c r="F47" s="33"/>
      <c r="G47" s="33"/>
      <c r="H47" s="33"/>
      <c r="I47" s="33"/>
      <c r="J47" s="33"/>
      <c r="K47" s="33"/>
      <c r="L47" s="33"/>
      <c r="M47" s="33"/>
      <c r="N47" s="31"/>
      <c r="R47" s="61"/>
    </row>
    <row r="48" spans="1:15" s="32" customFormat="1" ht="18" customHeight="1">
      <c r="A48" s="59"/>
      <c r="B48" s="33"/>
      <c r="C48" s="33"/>
      <c r="D48" s="33"/>
      <c r="E48" s="33"/>
      <c r="F48" s="33"/>
      <c r="G48" s="33"/>
      <c r="H48" s="33"/>
      <c r="I48" s="33"/>
      <c r="J48" s="33"/>
      <c r="K48" s="33"/>
      <c r="L48" s="33"/>
      <c r="M48" s="33"/>
      <c r="N48" s="31"/>
      <c r="O48" s="32" t="s">
        <v>48</v>
      </c>
    </row>
    <row r="49" spans="1:15" s="32" customFormat="1" ht="18" customHeight="1">
      <c r="A49" s="59"/>
      <c r="B49" s="26"/>
      <c r="C49" s="33"/>
      <c r="D49" s="33"/>
      <c r="E49" s="33"/>
      <c r="F49" s="33"/>
      <c r="G49" s="33"/>
      <c r="H49" s="33"/>
      <c r="I49" s="33"/>
      <c r="J49" s="33"/>
      <c r="K49" s="33"/>
      <c r="L49" s="33"/>
      <c r="M49" s="33"/>
      <c r="N49" s="31"/>
      <c r="O49" s="32" t="s">
        <v>49</v>
      </c>
    </row>
    <row r="50" spans="1:15" s="32" customFormat="1" ht="18" customHeight="1">
      <c r="A50" s="59"/>
      <c r="B50" s="26"/>
      <c r="C50" s="17"/>
      <c r="D50" s="17"/>
      <c r="E50" s="17"/>
      <c r="F50" s="17"/>
      <c r="G50" s="17"/>
      <c r="H50" s="17"/>
      <c r="I50" s="17"/>
      <c r="J50" s="17"/>
      <c r="K50" s="17"/>
      <c r="L50" s="17"/>
      <c r="M50" s="17"/>
      <c r="N50" s="31"/>
      <c r="O50" s="31"/>
    </row>
    <row r="51" spans="1:15" s="32" customFormat="1" ht="18" customHeight="1">
      <c r="A51" s="32" t="s">
        <v>327</v>
      </c>
      <c r="B51" s="26"/>
      <c r="C51" s="17"/>
      <c r="D51" s="17"/>
      <c r="E51" s="17"/>
      <c r="F51" s="17"/>
      <c r="G51" s="17"/>
      <c r="H51" s="17"/>
      <c r="I51" s="17"/>
      <c r="J51" s="17"/>
      <c r="K51" s="17"/>
      <c r="L51" s="17"/>
      <c r="M51" s="17"/>
      <c r="N51" s="31"/>
      <c r="O51" s="31"/>
    </row>
    <row r="52" spans="1:15" s="32" customFormat="1" ht="18" customHeight="1">
      <c r="A52" s="32" t="s">
        <v>328</v>
      </c>
      <c r="B52" s="26"/>
      <c r="C52" s="17"/>
      <c r="D52" s="17"/>
      <c r="E52" s="17"/>
      <c r="F52" s="17"/>
      <c r="G52" s="17"/>
      <c r="H52" s="17"/>
      <c r="I52" s="17"/>
      <c r="J52" s="17"/>
      <c r="K52" s="17"/>
      <c r="L52" s="17"/>
      <c r="M52" s="17"/>
      <c r="N52" s="31"/>
      <c r="O52" s="31"/>
    </row>
    <row r="53" spans="2:15" s="32" customFormat="1" ht="18" customHeight="1">
      <c r="B53" s="26"/>
      <c r="C53" s="17"/>
      <c r="D53" s="17"/>
      <c r="E53" s="17"/>
      <c r="F53" s="17"/>
      <c r="G53" s="17"/>
      <c r="H53" s="17"/>
      <c r="I53" s="17"/>
      <c r="J53" s="17"/>
      <c r="K53" s="17"/>
      <c r="L53" s="17"/>
      <c r="M53" s="17"/>
      <c r="N53" s="31"/>
      <c r="O53" s="31"/>
    </row>
    <row r="54" spans="2:14" s="32" customFormat="1" ht="18" customHeight="1">
      <c r="B54" s="26"/>
      <c r="C54" s="17"/>
      <c r="D54" s="17"/>
      <c r="E54" s="17"/>
      <c r="F54" s="17"/>
      <c r="G54" s="17"/>
      <c r="H54" s="17"/>
      <c r="I54" s="17"/>
      <c r="J54" s="17"/>
      <c r="K54" s="17"/>
      <c r="L54" s="17"/>
      <c r="M54" s="17"/>
      <c r="N54" s="31"/>
    </row>
    <row r="55" spans="1:15" s="32" customFormat="1" ht="18" customHeight="1">
      <c r="A55" s="59" t="s">
        <v>76</v>
      </c>
      <c r="B55" s="26"/>
      <c r="C55" s="17"/>
      <c r="D55" s="17"/>
      <c r="E55" s="17"/>
      <c r="F55" s="17"/>
      <c r="G55" s="17"/>
      <c r="H55" s="17"/>
      <c r="I55" s="17"/>
      <c r="J55" s="17"/>
      <c r="K55" s="17"/>
      <c r="L55" s="17"/>
      <c r="M55" s="17"/>
      <c r="N55" s="31"/>
      <c r="O55" s="31"/>
    </row>
    <row r="56" spans="1:18" s="32" customFormat="1" ht="18" customHeight="1">
      <c r="A56" s="31" t="s">
        <v>77</v>
      </c>
      <c r="B56" s="26"/>
      <c r="C56" s="17"/>
      <c r="D56" s="17"/>
      <c r="E56" s="17"/>
      <c r="F56" s="17"/>
      <c r="G56" s="17"/>
      <c r="H56" s="17"/>
      <c r="I56" s="17"/>
      <c r="J56" s="17"/>
      <c r="K56" s="17"/>
      <c r="L56" s="17"/>
      <c r="M56" s="17"/>
      <c r="N56" s="31"/>
      <c r="O56" s="31"/>
      <c r="R56" s="39"/>
    </row>
    <row r="57" spans="1:15" s="32" customFormat="1" ht="18" customHeight="1">
      <c r="A57" s="3"/>
      <c r="B57" s="26"/>
      <c r="C57" s="17"/>
      <c r="D57" s="17"/>
      <c r="E57" s="17"/>
      <c r="F57" s="17"/>
      <c r="G57" s="17"/>
      <c r="H57" s="17"/>
      <c r="I57" s="17"/>
      <c r="J57" s="17"/>
      <c r="K57" s="17"/>
      <c r="L57" s="17"/>
      <c r="M57" s="17"/>
      <c r="N57" s="31"/>
      <c r="O57" s="31"/>
    </row>
    <row r="58" spans="1:14" s="32" customFormat="1" ht="18" customHeight="1">
      <c r="A58" s="3"/>
      <c r="B58" s="26"/>
      <c r="C58" s="17"/>
      <c r="D58" s="17"/>
      <c r="E58" s="17"/>
      <c r="F58" s="17"/>
      <c r="G58" s="17"/>
      <c r="H58" s="17"/>
      <c r="I58" s="17"/>
      <c r="J58" s="17"/>
      <c r="K58" s="17"/>
      <c r="L58" s="17"/>
      <c r="M58" s="17"/>
      <c r="N58" s="31"/>
    </row>
    <row r="59" spans="1:14" s="32" customFormat="1" ht="18" customHeight="1">
      <c r="A59" s="3"/>
      <c r="B59" s="26"/>
      <c r="C59" s="17"/>
      <c r="D59" s="17"/>
      <c r="E59" s="17"/>
      <c r="F59" s="17"/>
      <c r="G59" s="17"/>
      <c r="H59" s="17"/>
      <c r="I59" s="17"/>
      <c r="J59" s="17"/>
      <c r="K59" s="17"/>
      <c r="L59" s="17"/>
      <c r="M59" s="17"/>
      <c r="N59" s="31"/>
    </row>
    <row r="60" spans="1:14" s="32" customFormat="1" ht="18" customHeight="1">
      <c r="A60" s="3"/>
      <c r="B60" s="26"/>
      <c r="C60" s="17"/>
      <c r="D60" s="17"/>
      <c r="E60" s="17"/>
      <c r="F60" s="17"/>
      <c r="G60" s="17"/>
      <c r="H60" s="17"/>
      <c r="I60" s="17"/>
      <c r="J60" s="17"/>
      <c r="K60" s="17"/>
      <c r="L60" s="17"/>
      <c r="M60" s="17"/>
      <c r="N60" s="31"/>
    </row>
    <row r="61" spans="1:14" s="32" customFormat="1" ht="18" customHeight="1">
      <c r="A61" s="3"/>
      <c r="B61" s="26"/>
      <c r="C61" s="17"/>
      <c r="D61" s="17"/>
      <c r="E61" s="17"/>
      <c r="F61" s="17"/>
      <c r="G61" s="17"/>
      <c r="H61" s="17"/>
      <c r="I61" s="17"/>
      <c r="J61" s="17"/>
      <c r="K61" s="17"/>
      <c r="L61" s="17"/>
      <c r="M61" s="17"/>
      <c r="N61" s="31"/>
    </row>
    <row r="62" spans="1:14" s="32" customFormat="1" ht="18" customHeight="1">
      <c r="A62" s="3"/>
      <c r="B62" s="26"/>
      <c r="C62" s="17"/>
      <c r="D62" s="17"/>
      <c r="E62" s="17"/>
      <c r="F62" s="17"/>
      <c r="G62" s="17"/>
      <c r="H62" s="17"/>
      <c r="I62" s="17"/>
      <c r="J62" s="17"/>
      <c r="K62" s="17"/>
      <c r="L62" s="17"/>
      <c r="M62" s="17"/>
      <c r="N62" s="31"/>
    </row>
    <row r="63" spans="1:14" s="32" customFormat="1" ht="18" customHeight="1">
      <c r="A63" s="3"/>
      <c r="B63" s="26"/>
      <c r="C63" s="17"/>
      <c r="D63" s="17"/>
      <c r="E63" s="17"/>
      <c r="F63" s="17"/>
      <c r="G63" s="17"/>
      <c r="H63" s="17"/>
      <c r="I63" s="17"/>
      <c r="J63" s="17"/>
      <c r="K63" s="17"/>
      <c r="L63" s="17"/>
      <c r="M63" s="17"/>
      <c r="N63" s="31"/>
    </row>
    <row r="64" spans="1:14" s="32" customFormat="1" ht="18" customHeight="1">
      <c r="A64" s="3"/>
      <c r="B64" s="26"/>
      <c r="C64" s="17"/>
      <c r="D64" s="17"/>
      <c r="E64" s="17"/>
      <c r="F64" s="17"/>
      <c r="G64" s="17"/>
      <c r="H64" s="17"/>
      <c r="I64" s="17"/>
      <c r="J64" s="17"/>
      <c r="K64" s="17"/>
      <c r="L64" s="17"/>
      <c r="M64" s="17"/>
      <c r="N64" s="31"/>
    </row>
    <row r="65" spans="1:14" s="32" customFormat="1" ht="12.75" customHeight="1">
      <c r="A65" s="3"/>
      <c r="B65" s="26"/>
      <c r="C65" s="17"/>
      <c r="D65" s="17"/>
      <c r="E65" s="17"/>
      <c r="F65" s="17"/>
      <c r="G65" s="17"/>
      <c r="H65" s="17"/>
      <c r="I65" s="17"/>
      <c r="J65" s="17"/>
      <c r="K65" s="17"/>
      <c r="L65" s="17"/>
      <c r="M65" s="17"/>
      <c r="N65" s="31"/>
    </row>
    <row r="66" spans="1:14" s="32" customFormat="1" ht="12.75" customHeight="1">
      <c r="A66" s="3"/>
      <c r="B66" s="26"/>
      <c r="C66" s="17"/>
      <c r="D66" s="17"/>
      <c r="E66" s="17"/>
      <c r="F66" s="17"/>
      <c r="G66" s="17"/>
      <c r="H66" s="17"/>
      <c r="I66" s="17"/>
      <c r="J66" s="17"/>
      <c r="K66" s="17"/>
      <c r="L66" s="17"/>
      <c r="M66" s="17"/>
      <c r="N66" s="3"/>
    </row>
    <row r="67" spans="15:18" ht="15.75">
      <c r="O67" s="32"/>
      <c r="P67" s="32"/>
      <c r="Q67" s="32"/>
      <c r="R67" s="32"/>
    </row>
    <row r="68" spans="15:18" ht="15.75">
      <c r="O68" s="32"/>
      <c r="P68" s="32"/>
      <c r="Q68" s="32"/>
      <c r="R68" s="32"/>
    </row>
    <row r="69" spans="15:18" ht="12.75" customHeight="1">
      <c r="O69" s="32"/>
      <c r="P69" s="32"/>
      <c r="Q69" s="32"/>
      <c r="R69" s="32"/>
    </row>
    <row r="70" spans="14:18" ht="12.75" customHeight="1">
      <c r="N70" s="26"/>
      <c r="O70" s="32"/>
      <c r="P70" s="32"/>
      <c r="Q70" s="32"/>
      <c r="R70" s="32"/>
    </row>
    <row r="71" spans="15:18" ht="18" customHeight="1">
      <c r="O71" s="32"/>
      <c r="P71" s="32"/>
      <c r="Q71" s="32"/>
      <c r="R71" s="32"/>
    </row>
    <row r="72" ht="18" customHeight="1"/>
    <row r="76" spans="15:17" ht="12.75">
      <c r="O76" s="26"/>
      <c r="Q76" s="26"/>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A264"/>
  <sheetViews>
    <sheetView zoomScale="75" zoomScaleNormal="75" zoomScalePageLayoutView="0" workbookViewId="0" topLeftCell="A1">
      <selection activeCell="A1" sqref="A1:IV65536"/>
    </sheetView>
  </sheetViews>
  <sheetFormatPr defaultColWidth="11.421875" defaultRowHeight="12.75"/>
  <cols>
    <col min="1" max="1" width="87.421875" style="3" customWidth="1"/>
    <col min="2" max="3" width="17.7109375" style="3" customWidth="1"/>
    <col min="4" max="4" width="19.57421875" style="3" customWidth="1"/>
    <col min="5" max="5" width="20.7109375" style="3" customWidth="1"/>
    <col min="6" max="14" width="17.7109375" style="3" customWidth="1"/>
    <col min="15" max="15" width="13.7109375" style="3" customWidth="1"/>
    <col min="16" max="16" width="20.00390625" style="3" customWidth="1"/>
    <col min="17" max="17" width="11.421875" style="3" customWidth="1"/>
    <col min="18" max="18" width="17.8515625" style="3" customWidth="1"/>
    <col min="19" max="20" width="18.421875" style="3" customWidth="1"/>
    <col min="21" max="22" width="16.8515625" style="3" customWidth="1"/>
    <col min="23" max="23" width="16.140625" style="3" customWidth="1"/>
    <col min="24" max="24" width="18.00390625" style="3" customWidth="1"/>
    <col min="25" max="25" width="19.28125" style="3" customWidth="1"/>
    <col min="26" max="26" width="19.00390625" style="3" customWidth="1"/>
    <col min="27" max="27" width="17.7109375" style="3" customWidth="1"/>
    <col min="28" max="16384" width="11.421875" style="3" customWidth="1"/>
  </cols>
  <sheetData>
    <row r="1" spans="1:183" ht="60" customHeight="1">
      <c r="A1" s="5"/>
      <c r="B1" s="6"/>
      <c r="C1" s="6"/>
      <c r="D1" s="6"/>
      <c r="H1" s="9"/>
      <c r="I1" s="9"/>
      <c r="J1" s="9"/>
      <c r="K1" s="9"/>
      <c r="L1" s="7" t="s">
        <v>25</v>
      </c>
      <c r="M1" s="8">
        <v>2014</v>
      </c>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row>
    <row r="2" spans="1:183" ht="12.75" customHeight="1" thickBot="1">
      <c r="A2" s="5"/>
      <c r="B2" s="6"/>
      <c r="C2" s="6"/>
      <c r="D2" s="6"/>
      <c r="E2" s="9"/>
      <c r="F2" s="9"/>
      <c r="H2" s="9"/>
      <c r="I2" s="9"/>
      <c r="J2" s="9"/>
      <c r="K2" s="9"/>
      <c r="L2" s="45"/>
      <c r="M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row>
    <row r="3" spans="1:183" ht="33" customHeight="1">
      <c r="A3" s="69" t="s">
        <v>360</v>
      </c>
      <c r="B3" s="10"/>
      <c r="C3" s="11"/>
      <c r="D3" s="11"/>
      <c r="E3" s="12"/>
      <c r="F3" s="13"/>
      <c r="G3" s="13"/>
      <c r="H3" s="13"/>
      <c r="I3" s="13"/>
      <c r="J3" s="13"/>
      <c r="K3" s="13"/>
      <c r="L3" s="13"/>
      <c r="M3" s="13"/>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row>
    <row r="4" spans="1:183" ht="19.5" customHeight="1">
      <c r="A4" s="14" t="s">
        <v>51</v>
      </c>
      <c r="B4" s="15"/>
      <c r="C4" s="14"/>
      <c r="D4" s="14"/>
      <c r="E4" s="16"/>
      <c r="F4" s="17"/>
      <c r="H4" s="9"/>
      <c r="I4" s="9"/>
      <c r="J4" s="9"/>
      <c r="K4" s="9"/>
      <c r="L4" s="45"/>
      <c r="M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row>
    <row r="5" spans="1:183" ht="18" customHeight="1" thickBot="1">
      <c r="A5" s="18"/>
      <c r="B5" s="19"/>
      <c r="C5" s="19"/>
      <c r="D5" s="19"/>
      <c r="E5" s="19"/>
      <c r="F5" s="19"/>
      <c r="G5" s="19"/>
      <c r="H5" s="19"/>
      <c r="I5" s="19"/>
      <c r="J5" s="19"/>
      <c r="K5" s="19"/>
      <c r="L5" s="19"/>
      <c r="M5" s="70"/>
      <c r="O5" s="48"/>
      <c r="P5" s="48"/>
      <c r="Q5" s="48"/>
      <c r="R5" s="48"/>
      <c r="S5" s="48"/>
      <c r="T5" s="48"/>
      <c r="U5" s="48"/>
      <c r="V5" s="48"/>
      <c r="W5" s="48"/>
      <c r="X5" s="48"/>
      <c r="Y5" s="48"/>
      <c r="Z5" s="48"/>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row>
    <row r="6" spans="1:183" ht="15" customHeight="1">
      <c r="A6" s="20"/>
      <c r="B6" s="21"/>
      <c r="C6" s="21"/>
      <c r="D6" s="22"/>
      <c r="E6" s="16"/>
      <c r="F6" s="16"/>
      <c r="H6" s="9"/>
      <c r="I6" s="9"/>
      <c r="J6" s="9"/>
      <c r="K6" s="9"/>
      <c r="L6" s="48"/>
      <c r="M6" s="48"/>
      <c r="O6" s="48"/>
      <c r="P6" s="48"/>
      <c r="Q6" s="48"/>
      <c r="R6" s="48"/>
      <c r="S6" s="48"/>
      <c r="T6" s="48"/>
      <c r="U6" s="48"/>
      <c r="V6" s="48"/>
      <c r="W6" s="48"/>
      <c r="X6" s="48"/>
      <c r="Y6" s="48"/>
      <c r="Z6" s="48"/>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row>
    <row r="7" spans="1:183" ht="12.75" customHeight="1">
      <c r="A7" s="20"/>
      <c r="B7" s="21"/>
      <c r="C7" s="21"/>
      <c r="D7" s="21"/>
      <c r="E7" s="21"/>
      <c r="F7" s="21"/>
      <c r="G7" s="9"/>
      <c r="H7" s="9"/>
      <c r="I7" s="9"/>
      <c r="J7" s="9"/>
      <c r="K7" s="9"/>
      <c r="L7" s="48"/>
      <c r="M7" s="48"/>
      <c r="N7" s="48"/>
      <c r="O7" s="48"/>
      <c r="P7" s="48"/>
      <c r="Q7" s="48"/>
      <c r="R7" s="48"/>
      <c r="S7" s="48"/>
      <c r="T7" s="48"/>
      <c r="U7" s="48"/>
      <c r="V7" s="48"/>
      <c r="W7" s="48"/>
      <c r="X7" s="48"/>
      <c r="Y7" s="48"/>
      <c r="Z7" s="48"/>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row>
    <row r="8" spans="1:183" ht="21" customHeight="1">
      <c r="A8" s="23" t="s">
        <v>96</v>
      </c>
      <c r="B8" s="21"/>
      <c r="C8" s="23"/>
      <c r="J8" s="21"/>
      <c r="K8" s="50"/>
      <c r="L8" s="48"/>
      <c r="M8" s="48"/>
      <c r="N8" s="48"/>
      <c r="O8" s="48"/>
      <c r="S8" s="41">
        <v>22201</v>
      </c>
      <c r="T8" s="41">
        <v>22204</v>
      </c>
      <c r="U8" s="41">
        <v>22206</v>
      </c>
      <c r="V8" s="41">
        <v>22208</v>
      </c>
      <c r="W8" s="41">
        <v>22211</v>
      </c>
      <c r="X8" s="41">
        <v>22212</v>
      </c>
      <c r="Y8" s="41">
        <v>22213</v>
      </c>
      <c r="Z8" s="41">
        <v>22218</v>
      </c>
      <c r="AA8" s="41">
        <v>22226</v>
      </c>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row>
    <row r="9" spans="1:183" ht="18" customHeight="1">
      <c r="A9" s="24"/>
      <c r="B9" s="21"/>
      <c r="C9" s="21"/>
      <c r="J9" s="21"/>
      <c r="K9" s="50"/>
      <c r="L9" s="48"/>
      <c r="M9" s="48"/>
      <c r="N9" s="48"/>
      <c r="O9" s="48"/>
      <c r="S9" s="41" t="s">
        <v>24</v>
      </c>
      <c r="T9" s="41" t="s">
        <v>24</v>
      </c>
      <c r="U9" s="41" t="s">
        <v>24</v>
      </c>
      <c r="V9" s="41" t="s">
        <v>23</v>
      </c>
      <c r="W9" s="41" t="s">
        <v>24</v>
      </c>
      <c r="X9" s="41" t="s">
        <v>23</v>
      </c>
      <c r="Y9" s="41" t="s">
        <v>24</v>
      </c>
      <c r="Z9" s="41" t="s">
        <v>23</v>
      </c>
      <c r="AA9" s="41" t="s">
        <v>23</v>
      </c>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row>
    <row r="10" spans="1:183" ht="12.75" customHeight="1">
      <c r="A10" s="23"/>
      <c r="B10" s="21"/>
      <c r="C10" s="21"/>
      <c r="J10" s="21"/>
      <c r="K10" s="50"/>
      <c r="L10" s="48"/>
      <c r="M10" s="48"/>
      <c r="N10" s="48"/>
      <c r="O10" s="48"/>
      <c r="S10" s="1" t="s">
        <v>0</v>
      </c>
      <c r="T10" s="41" t="s">
        <v>351</v>
      </c>
      <c r="U10" s="1" t="s">
        <v>1</v>
      </c>
      <c r="V10" s="41" t="s">
        <v>89</v>
      </c>
      <c r="W10" s="41" t="s">
        <v>3</v>
      </c>
      <c r="X10" s="41" t="s">
        <v>4</v>
      </c>
      <c r="Y10" s="41" t="s">
        <v>5</v>
      </c>
      <c r="Z10" s="41" t="s">
        <v>7</v>
      </c>
      <c r="AA10" s="1" t="s">
        <v>333</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row>
    <row r="11" spans="1:27" ht="18" customHeight="1" thickBot="1">
      <c r="A11" s="25" t="s">
        <v>26</v>
      </c>
      <c r="B11" s="17"/>
      <c r="C11" s="21"/>
      <c r="S11" s="140"/>
      <c r="T11" s="140"/>
      <c r="U11" s="140"/>
      <c r="V11" s="140"/>
      <c r="W11" s="140"/>
      <c r="X11" s="140"/>
      <c r="Y11" s="140"/>
      <c r="Z11" s="140"/>
      <c r="AA11" s="140"/>
    </row>
    <row r="12" spans="1:27" ht="33" customHeight="1">
      <c r="A12" s="27" t="s">
        <v>97</v>
      </c>
      <c r="B12" s="27"/>
      <c r="C12" s="28">
        <v>2014</v>
      </c>
      <c r="S12" s="41"/>
      <c r="T12" s="41"/>
      <c r="U12" s="41"/>
      <c r="V12" s="41"/>
      <c r="W12" s="41"/>
      <c r="X12" s="41"/>
      <c r="Y12" s="41"/>
      <c r="Z12" s="41"/>
      <c r="AA12" s="41"/>
    </row>
    <row r="13" spans="1:27" ht="18" customHeight="1">
      <c r="A13" s="65" t="s">
        <v>98</v>
      </c>
      <c r="B13" s="65"/>
      <c r="C13" s="30">
        <v>-181714095.79</v>
      </c>
      <c r="S13" s="42">
        <v>-728492.02</v>
      </c>
      <c r="T13" s="42">
        <v>-54766898.64</v>
      </c>
      <c r="U13" s="42">
        <v>-49411000</v>
      </c>
      <c r="V13" s="42">
        <v>-40847005</v>
      </c>
      <c r="W13" s="42">
        <v>-8065781</v>
      </c>
      <c r="X13" s="42">
        <v>-13592250</v>
      </c>
      <c r="Y13" s="42">
        <v>-7999880</v>
      </c>
      <c r="Z13" s="42">
        <v>-3735173.13</v>
      </c>
      <c r="AA13" s="42">
        <v>-2567616</v>
      </c>
    </row>
    <row r="14" spans="1:27" ht="18" customHeight="1">
      <c r="A14" s="65" t="s">
        <v>340</v>
      </c>
      <c r="B14" s="65"/>
      <c r="C14" s="30">
        <v>2313688</v>
      </c>
      <c r="S14" s="42">
        <v>2312688</v>
      </c>
      <c r="T14" s="42">
        <v>0</v>
      </c>
      <c r="U14" s="42">
        <v>1000</v>
      </c>
      <c r="V14" s="42">
        <v>0</v>
      </c>
      <c r="W14" s="42">
        <v>0</v>
      </c>
      <c r="X14" s="42">
        <v>0</v>
      </c>
      <c r="Y14" s="42">
        <v>0</v>
      </c>
      <c r="Z14" s="42">
        <v>0</v>
      </c>
      <c r="AA14" s="42">
        <v>0</v>
      </c>
    </row>
    <row r="15" spans="1:27" ht="18" customHeight="1">
      <c r="A15" s="31" t="s">
        <v>99</v>
      </c>
      <c r="C15" s="107">
        <v>0</v>
      </c>
      <c r="S15" s="42">
        <v>0</v>
      </c>
      <c r="T15" s="42">
        <v>0</v>
      </c>
      <c r="U15" s="42">
        <v>0</v>
      </c>
      <c r="V15" s="42">
        <v>0</v>
      </c>
      <c r="W15" s="42">
        <v>0</v>
      </c>
      <c r="X15" s="42">
        <v>0</v>
      </c>
      <c r="Y15" s="42">
        <v>0</v>
      </c>
      <c r="Z15" s="42">
        <v>0</v>
      </c>
      <c r="AA15" s="42">
        <v>0</v>
      </c>
    </row>
    <row r="16" spans="1:27" ht="18" customHeight="1">
      <c r="A16" s="31" t="s">
        <v>100</v>
      </c>
      <c r="C16" s="107">
        <v>0</v>
      </c>
      <c r="S16" s="42">
        <v>0</v>
      </c>
      <c r="T16" s="42">
        <v>0</v>
      </c>
      <c r="U16" s="42">
        <v>0</v>
      </c>
      <c r="V16" s="42">
        <v>0</v>
      </c>
      <c r="W16" s="42">
        <v>0</v>
      </c>
      <c r="X16" s="42">
        <v>0</v>
      </c>
      <c r="Y16" s="42">
        <v>0</v>
      </c>
      <c r="Z16" s="42">
        <v>0</v>
      </c>
      <c r="AA16" s="42">
        <v>0</v>
      </c>
    </row>
    <row r="17" spans="1:27" ht="18" customHeight="1">
      <c r="A17" s="31" t="s">
        <v>101</v>
      </c>
      <c r="C17" s="107">
        <v>3304840</v>
      </c>
      <c r="S17" s="42">
        <v>3303840</v>
      </c>
      <c r="T17" s="42">
        <v>0</v>
      </c>
      <c r="U17" s="42">
        <v>1000</v>
      </c>
      <c r="V17" s="42">
        <v>0</v>
      </c>
      <c r="W17" s="42">
        <v>0</v>
      </c>
      <c r="X17" s="42">
        <v>0</v>
      </c>
      <c r="Y17" s="42">
        <v>0</v>
      </c>
      <c r="Z17" s="42">
        <v>0</v>
      </c>
      <c r="AA17" s="42">
        <v>0</v>
      </c>
    </row>
    <row r="18" spans="1:27" ht="18" customHeight="1">
      <c r="A18" s="31" t="s">
        <v>102</v>
      </c>
      <c r="C18" s="107">
        <v>0</v>
      </c>
      <c r="S18" s="42">
        <v>0</v>
      </c>
      <c r="T18" s="42">
        <v>0</v>
      </c>
      <c r="U18" s="42">
        <v>0</v>
      </c>
      <c r="V18" s="42">
        <v>0</v>
      </c>
      <c r="W18" s="42">
        <v>0</v>
      </c>
      <c r="X18" s="42">
        <v>0</v>
      </c>
      <c r="Y18" s="42">
        <v>0</v>
      </c>
      <c r="Z18" s="42">
        <v>0</v>
      </c>
      <c r="AA18" s="42">
        <v>0</v>
      </c>
    </row>
    <row r="19" spans="1:27" ht="18" customHeight="1">
      <c r="A19" s="31" t="s">
        <v>103</v>
      </c>
      <c r="C19" s="107">
        <v>0</v>
      </c>
      <c r="S19" s="42">
        <v>0</v>
      </c>
      <c r="T19" s="42">
        <v>0</v>
      </c>
      <c r="U19" s="42">
        <v>0</v>
      </c>
      <c r="V19" s="42">
        <v>0</v>
      </c>
      <c r="W19" s="42">
        <v>0</v>
      </c>
      <c r="X19" s="42">
        <v>0</v>
      </c>
      <c r="Y19" s="42">
        <v>0</v>
      </c>
      <c r="Z19" s="42">
        <v>0</v>
      </c>
      <c r="AA19" s="42">
        <v>0</v>
      </c>
    </row>
    <row r="20" spans="1:27" ht="18" customHeight="1">
      <c r="A20" s="31" t="s">
        <v>104</v>
      </c>
      <c r="C20" s="107">
        <v>0</v>
      </c>
      <c r="S20" s="42">
        <v>0</v>
      </c>
      <c r="T20" s="42">
        <v>0</v>
      </c>
      <c r="U20" s="42">
        <v>0</v>
      </c>
      <c r="V20" s="42">
        <v>0</v>
      </c>
      <c r="W20" s="42">
        <v>0</v>
      </c>
      <c r="X20" s="42">
        <v>0</v>
      </c>
      <c r="Y20" s="42">
        <v>0</v>
      </c>
      <c r="Z20" s="42">
        <v>0</v>
      </c>
      <c r="AA20" s="42">
        <v>0</v>
      </c>
    </row>
    <row r="21" spans="1:27" ht="18" customHeight="1">
      <c r="A21" s="31" t="s">
        <v>335</v>
      </c>
      <c r="C21" s="107">
        <v>-991152</v>
      </c>
      <c r="S21" s="42">
        <v>-991152</v>
      </c>
      <c r="T21" s="42">
        <v>0</v>
      </c>
      <c r="U21" s="42">
        <v>0</v>
      </c>
      <c r="V21" s="42">
        <v>0</v>
      </c>
      <c r="W21" s="42">
        <v>0</v>
      </c>
      <c r="X21" s="42">
        <v>0</v>
      </c>
      <c r="Y21" s="42">
        <v>0</v>
      </c>
      <c r="Z21" s="42">
        <v>0</v>
      </c>
      <c r="AA21" s="42">
        <v>0</v>
      </c>
    </row>
    <row r="22" spans="1:27" ht="18" customHeight="1">
      <c r="A22" s="65" t="s">
        <v>336</v>
      </c>
      <c r="B22" s="65"/>
      <c r="C22" s="30">
        <v>-2800065.8899999997</v>
      </c>
      <c r="S22" s="42">
        <v>-416150.88999999996</v>
      </c>
      <c r="T22" s="42">
        <v>0</v>
      </c>
      <c r="U22" s="42">
        <v>-1516000</v>
      </c>
      <c r="V22" s="42">
        <v>0</v>
      </c>
      <c r="W22" s="42">
        <v>-867915</v>
      </c>
      <c r="X22" s="42">
        <v>0</v>
      </c>
      <c r="Y22" s="42">
        <v>0</v>
      </c>
      <c r="Z22" s="42">
        <v>0</v>
      </c>
      <c r="AA22" s="42">
        <v>0</v>
      </c>
    </row>
    <row r="23" spans="1:27" ht="18" customHeight="1">
      <c r="A23" s="31" t="s">
        <v>341</v>
      </c>
      <c r="C23" s="107">
        <v>0</v>
      </c>
      <c r="S23" s="42">
        <v>0</v>
      </c>
      <c r="T23" s="42">
        <v>0</v>
      </c>
      <c r="U23" s="42">
        <v>0</v>
      </c>
      <c r="V23" s="42">
        <v>0</v>
      </c>
      <c r="W23" s="42">
        <v>0</v>
      </c>
      <c r="X23" s="42">
        <v>0</v>
      </c>
      <c r="Y23" s="42">
        <v>0</v>
      </c>
      <c r="Z23" s="42">
        <v>0</v>
      </c>
      <c r="AA23" s="42">
        <v>0</v>
      </c>
    </row>
    <row r="24" spans="1:27" ht="18" customHeight="1">
      <c r="A24" s="31" t="s">
        <v>337</v>
      </c>
      <c r="C24" s="107">
        <v>0</v>
      </c>
      <c r="S24" s="42">
        <v>0</v>
      </c>
      <c r="T24" s="42">
        <v>0</v>
      </c>
      <c r="U24" s="42">
        <v>0</v>
      </c>
      <c r="V24" s="42">
        <v>0</v>
      </c>
      <c r="W24" s="42">
        <v>0</v>
      </c>
      <c r="X24" s="42">
        <v>0</v>
      </c>
      <c r="Y24" s="42">
        <v>0</v>
      </c>
      <c r="Z24" s="42">
        <v>0</v>
      </c>
      <c r="AA24" s="42">
        <v>0</v>
      </c>
    </row>
    <row r="25" spans="1:27" ht="18" customHeight="1">
      <c r="A25" s="31" t="s">
        <v>338</v>
      </c>
      <c r="C25" s="107">
        <v>-2978416.19</v>
      </c>
      <c r="S25" s="42">
        <v>-594501.19</v>
      </c>
      <c r="T25" s="42">
        <v>0</v>
      </c>
      <c r="U25" s="42">
        <v>-1516000</v>
      </c>
      <c r="V25" s="42">
        <v>0</v>
      </c>
      <c r="W25" s="42">
        <v>-867915</v>
      </c>
      <c r="X25" s="42">
        <v>0</v>
      </c>
      <c r="Y25" s="42">
        <v>0</v>
      </c>
      <c r="Z25" s="42">
        <v>0</v>
      </c>
      <c r="AA25" s="42">
        <v>0</v>
      </c>
    </row>
    <row r="26" spans="1:27" ht="18" customHeight="1">
      <c r="A26" s="31" t="s">
        <v>339</v>
      </c>
      <c r="C26" s="107">
        <v>0</v>
      </c>
      <c r="S26" s="42">
        <v>0</v>
      </c>
      <c r="T26" s="42">
        <v>0</v>
      </c>
      <c r="U26" s="42">
        <v>0</v>
      </c>
      <c r="V26" s="42">
        <v>0</v>
      </c>
      <c r="W26" s="42">
        <v>0</v>
      </c>
      <c r="X26" s="42">
        <v>0</v>
      </c>
      <c r="Y26" s="42">
        <v>0</v>
      </c>
      <c r="Z26" s="42">
        <v>0</v>
      </c>
      <c r="AA26" s="42">
        <v>0</v>
      </c>
    </row>
    <row r="27" spans="1:27" ht="18" customHeight="1">
      <c r="A27" s="31" t="s">
        <v>342</v>
      </c>
      <c r="C27" s="107">
        <v>0</v>
      </c>
      <c r="S27" s="42">
        <v>0</v>
      </c>
      <c r="T27" s="42">
        <v>0</v>
      </c>
      <c r="U27" s="42">
        <v>0</v>
      </c>
      <c r="V27" s="42">
        <v>0</v>
      </c>
      <c r="W27" s="42">
        <v>0</v>
      </c>
      <c r="X27" s="42">
        <v>0</v>
      </c>
      <c r="Y27" s="42">
        <v>0</v>
      </c>
      <c r="Z27" s="42">
        <v>0</v>
      </c>
      <c r="AA27" s="42">
        <v>0</v>
      </c>
    </row>
    <row r="28" spans="1:27" ht="18" customHeight="1">
      <c r="A28" s="31" t="s">
        <v>343</v>
      </c>
      <c r="C28" s="107">
        <v>178350.3</v>
      </c>
      <c r="D28" s="26"/>
      <c r="S28" s="42">
        <v>178350.3</v>
      </c>
      <c r="T28" s="42">
        <v>0</v>
      </c>
      <c r="U28" s="42">
        <v>0</v>
      </c>
      <c r="V28" s="42">
        <v>0</v>
      </c>
      <c r="W28" s="42">
        <v>0</v>
      </c>
      <c r="X28" s="42">
        <v>0</v>
      </c>
      <c r="Y28" s="42">
        <v>0</v>
      </c>
      <c r="Z28" s="42">
        <v>0</v>
      </c>
      <c r="AA28" s="42">
        <v>0</v>
      </c>
    </row>
    <row r="29" spans="1:27" ht="18" customHeight="1" thickBot="1">
      <c r="A29" s="108" t="s">
        <v>105</v>
      </c>
      <c r="B29" s="108"/>
      <c r="C29" s="37">
        <v>-182200473.68</v>
      </c>
      <c r="S29" s="42">
        <v>1168045.09</v>
      </c>
      <c r="T29" s="42">
        <v>-54766898.64</v>
      </c>
      <c r="U29" s="42">
        <v>-50926000</v>
      </c>
      <c r="V29" s="42">
        <v>-40847005</v>
      </c>
      <c r="W29" s="42">
        <v>-8933696</v>
      </c>
      <c r="X29" s="42">
        <v>-13592250</v>
      </c>
      <c r="Y29" s="42">
        <v>-7999880</v>
      </c>
      <c r="Z29" s="42">
        <v>-3735173.13</v>
      </c>
      <c r="AA29" s="42">
        <v>-2567616</v>
      </c>
    </row>
    <row r="30" ht="18" customHeight="1"/>
    <row r="31" spans="1:13" ht="18" customHeight="1" thickBot="1">
      <c r="A31" s="25" t="s">
        <v>26</v>
      </c>
      <c r="M31" s="109"/>
    </row>
    <row r="32" spans="1:13" ht="33" customHeight="1">
      <c r="A32" s="110" t="s">
        <v>106</v>
      </c>
      <c r="B32" s="111"/>
      <c r="C32" s="111"/>
      <c r="D32" s="111"/>
      <c r="E32" s="111"/>
      <c r="F32" s="111"/>
      <c r="G32" s="111"/>
      <c r="H32" s="111"/>
      <c r="I32" s="111"/>
      <c r="J32" s="111"/>
      <c r="K32" s="111"/>
      <c r="L32" s="111"/>
      <c r="M32" s="28">
        <v>2014</v>
      </c>
    </row>
    <row r="33" spans="2:13" ht="24.75" customHeight="1">
      <c r="B33" s="184" t="s">
        <v>107</v>
      </c>
      <c r="C33" s="184" t="s">
        <v>108</v>
      </c>
      <c r="D33" s="184" t="s">
        <v>109</v>
      </c>
      <c r="E33" s="184" t="s">
        <v>110</v>
      </c>
      <c r="F33" s="184" t="s">
        <v>111</v>
      </c>
      <c r="G33" s="184" t="s">
        <v>112</v>
      </c>
      <c r="H33" s="184" t="s">
        <v>113</v>
      </c>
      <c r="I33" s="184" t="s">
        <v>114</v>
      </c>
      <c r="J33" s="184" t="s">
        <v>115</v>
      </c>
      <c r="K33" s="184" t="s">
        <v>116</v>
      </c>
      <c r="M33" s="182" t="s">
        <v>117</v>
      </c>
    </row>
    <row r="34" spans="1:13" ht="24.75" customHeight="1">
      <c r="A34" s="112"/>
      <c r="B34" s="185"/>
      <c r="C34" s="185"/>
      <c r="D34" s="185"/>
      <c r="E34" s="185"/>
      <c r="F34" s="185"/>
      <c r="G34" s="185"/>
      <c r="H34" s="185"/>
      <c r="I34" s="185"/>
      <c r="J34" s="185"/>
      <c r="K34" s="185"/>
      <c r="L34" s="113" t="s">
        <v>118</v>
      </c>
      <c r="M34" s="183"/>
    </row>
    <row r="35" spans="1:13" ht="18" customHeight="1">
      <c r="A35" s="65" t="s">
        <v>366</v>
      </c>
      <c r="B35" s="114">
        <v>2988927075</v>
      </c>
      <c r="C35" s="114">
        <v>0</v>
      </c>
      <c r="D35" s="114">
        <v>-2493631384.6</v>
      </c>
      <c r="E35" s="114">
        <v>0</v>
      </c>
      <c r="F35" s="114">
        <v>117912750.79</v>
      </c>
      <c r="G35" s="114">
        <v>-443400515.46000004</v>
      </c>
      <c r="H35" s="114">
        <v>0</v>
      </c>
      <c r="I35" s="114">
        <v>0</v>
      </c>
      <c r="J35" s="114">
        <v>0</v>
      </c>
      <c r="K35" s="114">
        <v>70037912.7</v>
      </c>
      <c r="L35" s="114">
        <v>0</v>
      </c>
      <c r="M35" s="114">
        <v>239845838.4300001</v>
      </c>
    </row>
    <row r="36" spans="1:26" ht="18" customHeight="1">
      <c r="A36" s="31" t="s">
        <v>367</v>
      </c>
      <c r="B36" s="115" t="s">
        <v>362</v>
      </c>
      <c r="C36" s="115" t="s">
        <v>362</v>
      </c>
      <c r="D36" s="115" t="s">
        <v>362</v>
      </c>
      <c r="E36" s="115" t="s">
        <v>362</v>
      </c>
      <c r="F36" s="115" t="s">
        <v>362</v>
      </c>
      <c r="G36" s="115" t="s">
        <v>362</v>
      </c>
      <c r="H36" s="115" t="s">
        <v>362</v>
      </c>
      <c r="I36" s="115" t="s">
        <v>362</v>
      </c>
      <c r="J36" s="115" t="s">
        <v>362</v>
      </c>
      <c r="K36" s="115" t="s">
        <v>362</v>
      </c>
      <c r="L36" s="115" t="s">
        <v>362</v>
      </c>
      <c r="M36" s="115" t="s">
        <v>362</v>
      </c>
      <c r="O36" s="32"/>
      <c r="P36" s="32"/>
      <c r="Q36" s="32"/>
      <c r="R36" s="32"/>
      <c r="S36" s="32"/>
      <c r="T36" s="32"/>
      <c r="U36" s="32"/>
      <c r="V36" s="32"/>
      <c r="W36" s="32"/>
      <c r="X36" s="32"/>
      <c r="Y36" s="32"/>
      <c r="Z36" s="32"/>
    </row>
    <row r="37" spans="1:26" ht="18" customHeight="1">
      <c r="A37" s="31" t="s">
        <v>368</v>
      </c>
      <c r="B37" s="115" t="s">
        <v>362</v>
      </c>
      <c r="C37" s="115" t="s">
        <v>362</v>
      </c>
      <c r="D37" s="115">
        <v>-37379930</v>
      </c>
      <c r="E37" s="115" t="s">
        <v>362</v>
      </c>
      <c r="F37" s="115">
        <v>43184529</v>
      </c>
      <c r="G37" s="115">
        <v>35611241</v>
      </c>
      <c r="H37" s="115" t="s">
        <v>362</v>
      </c>
      <c r="I37" s="115" t="s">
        <v>362</v>
      </c>
      <c r="J37" s="115" t="s">
        <v>362</v>
      </c>
      <c r="K37" s="115" t="s">
        <v>362</v>
      </c>
      <c r="L37" s="115" t="s">
        <v>362</v>
      </c>
      <c r="M37" s="115">
        <v>41415840</v>
      </c>
      <c r="O37" s="32"/>
      <c r="P37" s="32"/>
      <c r="Q37" s="32"/>
      <c r="R37" s="32"/>
      <c r="S37" s="32"/>
      <c r="T37" s="32"/>
      <c r="U37" s="32"/>
      <c r="V37" s="32"/>
      <c r="W37" s="32"/>
      <c r="X37" s="32"/>
      <c r="Y37" s="32"/>
      <c r="Z37" s="32"/>
    </row>
    <row r="38" spans="1:13" s="32" customFormat="1" ht="18" customHeight="1">
      <c r="A38" s="65" t="s">
        <v>369</v>
      </c>
      <c r="B38" s="114">
        <v>2988927075</v>
      </c>
      <c r="C38" s="114">
        <v>0</v>
      </c>
      <c r="D38" s="114">
        <v>-2531011314.6</v>
      </c>
      <c r="E38" s="114">
        <v>0</v>
      </c>
      <c r="F38" s="114">
        <v>161097279.79000002</v>
      </c>
      <c r="G38" s="114">
        <v>-407789274.46000004</v>
      </c>
      <c r="H38" s="114">
        <v>0</v>
      </c>
      <c r="I38" s="114">
        <v>0</v>
      </c>
      <c r="J38" s="114">
        <v>0</v>
      </c>
      <c r="K38" s="114">
        <v>70037912.7</v>
      </c>
      <c r="L38" s="114">
        <v>0</v>
      </c>
      <c r="M38" s="114">
        <v>281261678.43000007</v>
      </c>
    </row>
    <row r="39" spans="1:13" s="32" customFormat="1" ht="18" customHeight="1">
      <c r="A39" s="31" t="s">
        <v>119</v>
      </c>
      <c r="B39" s="115" t="s">
        <v>362</v>
      </c>
      <c r="C39" s="115" t="s">
        <v>362</v>
      </c>
      <c r="D39" s="115" t="s">
        <v>362</v>
      </c>
      <c r="E39" s="115" t="s">
        <v>362</v>
      </c>
      <c r="F39" s="115" t="s">
        <v>362</v>
      </c>
      <c r="G39" s="115">
        <v>-324408470.70000005</v>
      </c>
      <c r="H39" s="115" t="s">
        <v>362</v>
      </c>
      <c r="I39" s="115" t="s">
        <v>362</v>
      </c>
      <c r="J39" s="115" t="s">
        <v>362</v>
      </c>
      <c r="K39" s="115">
        <v>-3485135.86</v>
      </c>
      <c r="L39" s="115" t="s">
        <v>362</v>
      </c>
      <c r="M39" s="115">
        <v>-327893606.56</v>
      </c>
    </row>
    <row r="40" spans="1:13" s="32" customFormat="1" ht="18" customHeight="1">
      <c r="A40" s="31" t="s">
        <v>120</v>
      </c>
      <c r="B40" s="115">
        <v>-1894475381</v>
      </c>
      <c r="C40" s="115">
        <v>164236.41</v>
      </c>
      <c r="D40" s="115">
        <v>895756539.86</v>
      </c>
      <c r="E40" s="115" t="s">
        <v>362</v>
      </c>
      <c r="F40" s="115">
        <v>40507616.26</v>
      </c>
      <c r="G40" s="115">
        <v>44046076.61</v>
      </c>
      <c r="H40" s="115" t="s">
        <v>362</v>
      </c>
      <c r="I40" s="115" t="s">
        <v>362</v>
      </c>
      <c r="J40" s="115" t="s">
        <v>362</v>
      </c>
      <c r="K40" s="115" t="s">
        <v>362</v>
      </c>
      <c r="L40" s="115" t="s">
        <v>362</v>
      </c>
      <c r="M40" s="115">
        <v>-914000911.8599999</v>
      </c>
    </row>
    <row r="41" spans="1:13" s="32" customFormat="1" ht="18" customHeight="1">
      <c r="A41" s="116" t="s">
        <v>121</v>
      </c>
      <c r="B41" s="115">
        <v>1059863638</v>
      </c>
      <c r="C41" s="115" t="s">
        <v>362</v>
      </c>
      <c r="D41" s="115" t="s">
        <v>362</v>
      </c>
      <c r="E41" s="115" t="s">
        <v>362</v>
      </c>
      <c r="F41" s="115" t="s">
        <v>362</v>
      </c>
      <c r="G41" s="115" t="s">
        <v>362</v>
      </c>
      <c r="H41" s="115" t="s">
        <v>362</v>
      </c>
      <c r="I41" s="115" t="s">
        <v>362</v>
      </c>
      <c r="J41" s="115" t="s">
        <v>362</v>
      </c>
      <c r="K41" s="115" t="s">
        <v>362</v>
      </c>
      <c r="L41" s="115" t="s">
        <v>362</v>
      </c>
      <c r="M41" s="115">
        <v>1059863638</v>
      </c>
    </row>
    <row r="42" spans="1:13" s="32" customFormat="1" ht="18" customHeight="1">
      <c r="A42" s="116" t="s">
        <v>122</v>
      </c>
      <c r="B42" s="115">
        <v>-2954339019</v>
      </c>
      <c r="C42" s="115" t="s">
        <v>362</v>
      </c>
      <c r="D42" s="115">
        <v>933261283.47</v>
      </c>
      <c r="E42" s="115" t="s">
        <v>362</v>
      </c>
      <c r="F42" s="115" t="s">
        <v>362</v>
      </c>
      <c r="G42" s="115" t="s">
        <v>362</v>
      </c>
      <c r="H42" s="115" t="s">
        <v>362</v>
      </c>
      <c r="I42" s="115" t="s">
        <v>362</v>
      </c>
      <c r="J42" s="115" t="s">
        <v>362</v>
      </c>
      <c r="K42" s="115" t="s">
        <v>362</v>
      </c>
      <c r="L42" s="115" t="s">
        <v>362</v>
      </c>
      <c r="M42" s="115">
        <v>-2021077735.53</v>
      </c>
    </row>
    <row r="43" spans="1:13" s="32" customFormat="1" ht="18" customHeight="1">
      <c r="A43" s="116" t="s">
        <v>123</v>
      </c>
      <c r="B43" s="115" t="s">
        <v>362</v>
      </c>
      <c r="C43" s="115">
        <v>164236.41</v>
      </c>
      <c r="D43" s="115">
        <v>-37504743.61</v>
      </c>
      <c r="E43" s="115" t="s">
        <v>362</v>
      </c>
      <c r="F43" s="115">
        <v>40507616.26</v>
      </c>
      <c r="G43" s="115">
        <v>44046076.61</v>
      </c>
      <c r="H43" s="115" t="s">
        <v>362</v>
      </c>
      <c r="I43" s="115" t="s">
        <v>362</v>
      </c>
      <c r="J43" s="115" t="s">
        <v>362</v>
      </c>
      <c r="K43" s="115" t="s">
        <v>362</v>
      </c>
      <c r="L43" s="115" t="s">
        <v>362</v>
      </c>
      <c r="M43" s="115">
        <v>47213185.66999999</v>
      </c>
    </row>
    <row r="44" spans="1:13" s="32" customFormat="1" ht="18" customHeight="1">
      <c r="A44" s="31" t="s">
        <v>124</v>
      </c>
      <c r="B44" s="115" t="s">
        <v>362</v>
      </c>
      <c r="C44" s="115" t="s">
        <v>362</v>
      </c>
      <c r="D44" s="115">
        <v>1196261442.8000002</v>
      </c>
      <c r="E44" s="115" t="s">
        <v>362</v>
      </c>
      <c r="F44" s="115">
        <v>-97000687.13</v>
      </c>
      <c r="G44" s="115">
        <v>363743197.85</v>
      </c>
      <c r="H44" s="115" t="s">
        <v>362</v>
      </c>
      <c r="I44" s="115" t="s">
        <v>362</v>
      </c>
      <c r="J44" s="115" t="s">
        <v>362</v>
      </c>
      <c r="K44" s="115" t="s">
        <v>362</v>
      </c>
      <c r="L44" s="115" t="s">
        <v>362</v>
      </c>
      <c r="M44" s="115">
        <v>1463003953.5200002</v>
      </c>
    </row>
    <row r="45" spans="1:13" s="32" customFormat="1" ht="18" customHeight="1">
      <c r="A45" s="116" t="s">
        <v>355</v>
      </c>
      <c r="B45" s="115" t="s">
        <v>362</v>
      </c>
      <c r="C45" s="115" t="s">
        <v>362</v>
      </c>
      <c r="D45" s="115" t="s">
        <v>362</v>
      </c>
      <c r="E45" s="115" t="s">
        <v>362</v>
      </c>
      <c r="F45" s="115" t="s">
        <v>362</v>
      </c>
      <c r="G45" s="115" t="s">
        <v>362</v>
      </c>
      <c r="H45" s="115" t="s">
        <v>362</v>
      </c>
      <c r="I45" s="115" t="s">
        <v>362</v>
      </c>
      <c r="J45" s="115" t="s">
        <v>362</v>
      </c>
      <c r="K45" s="115" t="s">
        <v>362</v>
      </c>
      <c r="L45" s="115" t="s">
        <v>362</v>
      </c>
      <c r="M45" s="115" t="s">
        <v>362</v>
      </c>
    </row>
    <row r="46" spans="1:13" s="32" customFormat="1" ht="18" customHeight="1">
      <c r="A46" s="116" t="s">
        <v>356</v>
      </c>
      <c r="B46" s="115" t="s">
        <v>362</v>
      </c>
      <c r="C46" s="115" t="s">
        <v>362</v>
      </c>
      <c r="D46" s="115">
        <v>1196261442.8000002</v>
      </c>
      <c r="E46" s="115" t="s">
        <v>362</v>
      </c>
      <c r="F46" s="115">
        <v>-97000687.13</v>
      </c>
      <c r="G46" s="115">
        <v>363743197.85</v>
      </c>
      <c r="H46" s="115" t="s">
        <v>362</v>
      </c>
      <c r="I46" s="115" t="s">
        <v>362</v>
      </c>
      <c r="J46" s="115" t="s">
        <v>362</v>
      </c>
      <c r="K46" s="115" t="s">
        <v>362</v>
      </c>
      <c r="L46" s="115" t="s">
        <v>362</v>
      </c>
      <c r="M46" s="115">
        <v>1463003953.5200002</v>
      </c>
    </row>
    <row r="47" spans="1:13" s="32" customFormat="1" ht="18" customHeight="1">
      <c r="A47" s="65" t="s">
        <v>370</v>
      </c>
      <c r="B47" s="114">
        <v>1094451694</v>
      </c>
      <c r="C47" s="114">
        <v>164236.41</v>
      </c>
      <c r="D47" s="114">
        <v>-24911230.21</v>
      </c>
      <c r="E47" s="114">
        <v>0</v>
      </c>
      <c r="F47" s="114">
        <v>104604208.92000002</v>
      </c>
      <c r="G47" s="114">
        <v>-324408470.70000005</v>
      </c>
      <c r="H47" s="114">
        <v>0</v>
      </c>
      <c r="I47" s="114">
        <v>0</v>
      </c>
      <c r="J47" s="114">
        <v>0</v>
      </c>
      <c r="K47" s="114">
        <v>66552776.84</v>
      </c>
      <c r="L47" s="114">
        <v>0</v>
      </c>
      <c r="M47" s="114">
        <v>502371113.5300001</v>
      </c>
    </row>
    <row r="48" spans="1:13" s="32" customFormat="1" ht="18" customHeight="1">
      <c r="A48" s="31" t="s">
        <v>371</v>
      </c>
      <c r="B48" s="115" t="s">
        <v>362</v>
      </c>
      <c r="C48" s="115" t="s">
        <v>362</v>
      </c>
      <c r="D48" s="115" t="s">
        <v>362</v>
      </c>
      <c r="E48" s="115" t="s">
        <v>362</v>
      </c>
      <c r="F48" s="115" t="s">
        <v>362</v>
      </c>
      <c r="G48" s="115" t="s">
        <v>362</v>
      </c>
      <c r="H48" s="115" t="s">
        <v>362</v>
      </c>
      <c r="I48" s="115" t="s">
        <v>362</v>
      </c>
      <c r="J48" s="115" t="s">
        <v>362</v>
      </c>
      <c r="K48" s="115" t="s">
        <v>362</v>
      </c>
      <c r="L48" s="115" t="s">
        <v>362</v>
      </c>
      <c r="M48" s="115" t="s">
        <v>362</v>
      </c>
    </row>
    <row r="49" spans="1:13" s="32" customFormat="1" ht="18" customHeight="1">
      <c r="A49" s="31" t="s">
        <v>372</v>
      </c>
      <c r="B49" s="115" t="s">
        <v>362</v>
      </c>
      <c r="C49" s="115" t="s">
        <v>362</v>
      </c>
      <c r="D49" s="115">
        <v>-595435</v>
      </c>
      <c r="E49" s="115" t="s">
        <v>362</v>
      </c>
      <c r="F49" s="115" t="s">
        <v>362</v>
      </c>
      <c r="G49" s="115">
        <v>-676425</v>
      </c>
      <c r="H49" s="115" t="s">
        <v>362</v>
      </c>
      <c r="I49" s="115" t="s">
        <v>362</v>
      </c>
      <c r="J49" s="115" t="s">
        <v>362</v>
      </c>
      <c r="K49" s="115">
        <v>5850000</v>
      </c>
      <c r="L49" s="115" t="s">
        <v>362</v>
      </c>
      <c r="M49" s="115">
        <v>4578140</v>
      </c>
    </row>
    <row r="50" spans="1:13" s="32" customFormat="1" ht="18" customHeight="1">
      <c r="A50" s="65" t="s">
        <v>373</v>
      </c>
      <c r="B50" s="114">
        <v>1094451694</v>
      </c>
      <c r="C50" s="114">
        <v>164236.41</v>
      </c>
      <c r="D50" s="114">
        <v>-439588766.94000006</v>
      </c>
      <c r="E50" s="114">
        <v>0</v>
      </c>
      <c r="F50" s="114">
        <v>104604208.92000002</v>
      </c>
      <c r="G50" s="114">
        <v>-325084895.70000005</v>
      </c>
      <c r="H50" s="114">
        <v>0</v>
      </c>
      <c r="I50" s="114">
        <v>0</v>
      </c>
      <c r="J50" s="114">
        <v>0</v>
      </c>
      <c r="K50" s="114">
        <v>72402776.84</v>
      </c>
      <c r="L50" s="114">
        <v>0</v>
      </c>
      <c r="M50" s="114">
        <v>506949253.5300001</v>
      </c>
    </row>
    <row r="51" spans="1:15" s="32" customFormat="1" ht="18" customHeight="1">
      <c r="A51" s="31" t="s">
        <v>119</v>
      </c>
      <c r="B51" s="115" t="s">
        <v>362</v>
      </c>
      <c r="C51" s="115" t="s">
        <v>362</v>
      </c>
      <c r="D51" s="115" t="s">
        <v>362</v>
      </c>
      <c r="E51" s="115" t="s">
        <v>362</v>
      </c>
      <c r="F51" s="115" t="s">
        <v>362</v>
      </c>
      <c r="G51" s="115">
        <v>-185466402.57</v>
      </c>
      <c r="H51" s="115" t="s">
        <v>362</v>
      </c>
      <c r="I51" s="115" t="s">
        <v>362</v>
      </c>
      <c r="J51" s="115" t="s">
        <v>362</v>
      </c>
      <c r="K51" s="115">
        <v>-681940.4699999999</v>
      </c>
      <c r="L51" s="115" t="s">
        <v>362</v>
      </c>
      <c r="M51" s="115">
        <v>-186148343.04</v>
      </c>
      <c r="O51" s="39"/>
    </row>
    <row r="52" spans="1:13" s="32" customFormat="1" ht="18" customHeight="1">
      <c r="A52" s="31" t="s">
        <v>120</v>
      </c>
      <c r="B52" s="115">
        <v>74915923</v>
      </c>
      <c r="C52" s="115" t="s">
        <v>362</v>
      </c>
      <c r="D52" s="115">
        <v>-20160407</v>
      </c>
      <c r="E52" s="115" t="s">
        <v>362</v>
      </c>
      <c r="F52" s="115">
        <v>95332628.15</v>
      </c>
      <c r="G52" s="115">
        <v>47966000</v>
      </c>
      <c r="H52" s="115" t="s">
        <v>362</v>
      </c>
      <c r="I52" s="115" t="s">
        <v>362</v>
      </c>
      <c r="J52" s="115" t="s">
        <v>362</v>
      </c>
      <c r="K52" s="115" t="s">
        <v>362</v>
      </c>
      <c r="L52" s="115" t="s">
        <v>362</v>
      </c>
      <c r="M52" s="115">
        <v>198054144.15</v>
      </c>
    </row>
    <row r="53" spans="1:13" s="32" customFormat="1" ht="18" customHeight="1">
      <c r="A53" s="116" t="s">
        <v>121</v>
      </c>
      <c r="B53" s="115">
        <v>94915935</v>
      </c>
      <c r="C53" s="115" t="s">
        <v>362</v>
      </c>
      <c r="D53" s="115" t="s">
        <v>362</v>
      </c>
      <c r="E53" s="115" t="s">
        <v>362</v>
      </c>
      <c r="F53" s="115" t="s">
        <v>362</v>
      </c>
      <c r="G53" s="115" t="s">
        <v>362</v>
      </c>
      <c r="H53" s="115" t="s">
        <v>362</v>
      </c>
      <c r="I53" s="115" t="s">
        <v>362</v>
      </c>
      <c r="J53" s="115" t="s">
        <v>362</v>
      </c>
      <c r="K53" s="115" t="s">
        <v>362</v>
      </c>
      <c r="L53" s="115" t="s">
        <v>362</v>
      </c>
      <c r="M53" s="115">
        <v>94915935</v>
      </c>
    </row>
    <row r="54" spans="1:13" s="32" customFormat="1" ht="18" customHeight="1">
      <c r="A54" s="116" t="s">
        <v>122</v>
      </c>
      <c r="B54" s="115">
        <v>-20000012</v>
      </c>
      <c r="C54" s="115" t="s">
        <v>362</v>
      </c>
      <c r="D54" s="115">
        <v>20000012</v>
      </c>
      <c r="E54" s="115" t="s">
        <v>362</v>
      </c>
      <c r="F54" s="115" t="s">
        <v>362</v>
      </c>
      <c r="G54" s="115" t="s">
        <v>362</v>
      </c>
      <c r="H54" s="115" t="s">
        <v>362</v>
      </c>
      <c r="I54" s="115" t="s">
        <v>362</v>
      </c>
      <c r="J54" s="115" t="s">
        <v>362</v>
      </c>
      <c r="K54" s="115" t="s">
        <v>362</v>
      </c>
      <c r="L54" s="115" t="s">
        <v>362</v>
      </c>
      <c r="M54" s="115" t="s">
        <v>362</v>
      </c>
    </row>
    <row r="55" spans="1:13" s="32" customFormat="1" ht="18" customHeight="1">
      <c r="A55" s="116" t="s">
        <v>123</v>
      </c>
      <c r="B55" s="115" t="s">
        <v>362</v>
      </c>
      <c r="C55" s="115" t="s">
        <v>362</v>
      </c>
      <c r="D55" s="115">
        <v>-40160419</v>
      </c>
      <c r="E55" s="115" t="s">
        <v>362</v>
      </c>
      <c r="F55" s="115">
        <v>95332628.15</v>
      </c>
      <c r="G55" s="115">
        <v>47966000</v>
      </c>
      <c r="H55" s="115" t="s">
        <v>362</v>
      </c>
      <c r="I55" s="115" t="s">
        <v>362</v>
      </c>
      <c r="J55" s="115" t="s">
        <v>362</v>
      </c>
      <c r="K55" s="115" t="s">
        <v>362</v>
      </c>
      <c r="L55" s="115" t="s">
        <v>362</v>
      </c>
      <c r="M55" s="115">
        <v>103138209.15</v>
      </c>
    </row>
    <row r="56" spans="1:13" s="32" customFormat="1" ht="18" customHeight="1">
      <c r="A56" s="31" t="s">
        <v>124</v>
      </c>
      <c r="B56" s="115" t="s">
        <v>362</v>
      </c>
      <c r="C56" s="115" t="s">
        <v>362</v>
      </c>
      <c r="D56" s="115">
        <v>-207133150.32</v>
      </c>
      <c r="E56" s="115" t="s">
        <v>362</v>
      </c>
      <c r="F56" s="115">
        <v>-70303111.92</v>
      </c>
      <c r="G56" s="115">
        <v>277118895.71000004</v>
      </c>
      <c r="H56" s="115" t="s">
        <v>362</v>
      </c>
      <c r="I56" s="115" t="s">
        <v>362</v>
      </c>
      <c r="J56" s="115" t="s">
        <v>362</v>
      </c>
      <c r="K56" s="115" t="s">
        <v>362</v>
      </c>
      <c r="L56" s="115" t="s">
        <v>362</v>
      </c>
      <c r="M56" s="115">
        <v>-317366.5299999998</v>
      </c>
    </row>
    <row r="57" spans="1:13" s="32" customFormat="1" ht="18" customHeight="1">
      <c r="A57" s="116" t="s">
        <v>355</v>
      </c>
      <c r="B57" s="115" t="s">
        <v>362</v>
      </c>
      <c r="C57" s="115" t="s">
        <v>362</v>
      </c>
      <c r="D57" s="115" t="s">
        <v>362</v>
      </c>
      <c r="E57" s="115" t="s">
        <v>362</v>
      </c>
      <c r="F57" s="115" t="s">
        <v>362</v>
      </c>
      <c r="G57" s="115" t="s">
        <v>362</v>
      </c>
      <c r="H57" s="115" t="s">
        <v>362</v>
      </c>
      <c r="I57" s="115" t="s">
        <v>362</v>
      </c>
      <c r="J57" s="115" t="s">
        <v>362</v>
      </c>
      <c r="K57" s="115" t="s">
        <v>362</v>
      </c>
      <c r="L57" s="115" t="s">
        <v>362</v>
      </c>
      <c r="M57" s="115" t="s">
        <v>362</v>
      </c>
    </row>
    <row r="58" spans="1:13" s="32" customFormat="1" ht="18" customHeight="1">
      <c r="A58" s="116" t="s">
        <v>356</v>
      </c>
      <c r="B58" s="115" t="s">
        <v>362</v>
      </c>
      <c r="C58" s="115" t="s">
        <v>362</v>
      </c>
      <c r="D58" s="115">
        <v>-207133150.32</v>
      </c>
      <c r="E58" s="115" t="s">
        <v>362</v>
      </c>
      <c r="F58" s="115">
        <v>-70303111.92</v>
      </c>
      <c r="G58" s="115">
        <v>277118895.71000004</v>
      </c>
      <c r="H58" s="115" t="s">
        <v>362</v>
      </c>
      <c r="I58" s="115" t="s">
        <v>362</v>
      </c>
      <c r="J58" s="115" t="s">
        <v>362</v>
      </c>
      <c r="K58" s="115" t="s">
        <v>362</v>
      </c>
      <c r="L58" s="115" t="s">
        <v>362</v>
      </c>
      <c r="M58" s="115">
        <v>-317366.5299999998</v>
      </c>
    </row>
    <row r="59" spans="1:13" s="32" customFormat="1" ht="18" customHeight="1" thickBot="1">
      <c r="A59" s="108" t="s">
        <v>374</v>
      </c>
      <c r="B59" s="37">
        <v>1169367617</v>
      </c>
      <c r="C59" s="37">
        <v>164236.41</v>
      </c>
      <c r="D59" s="37">
        <v>-666882324.26</v>
      </c>
      <c r="E59" s="37">
        <v>0</v>
      </c>
      <c r="F59" s="37">
        <v>129633725.15000002</v>
      </c>
      <c r="G59" s="37">
        <v>-185466402.55999997</v>
      </c>
      <c r="H59" s="37">
        <v>0</v>
      </c>
      <c r="I59" s="37">
        <v>0</v>
      </c>
      <c r="J59" s="37">
        <v>0</v>
      </c>
      <c r="K59" s="37">
        <v>71720836.37</v>
      </c>
      <c r="L59" s="37">
        <v>0</v>
      </c>
      <c r="M59" s="37">
        <v>518537688.1100001</v>
      </c>
    </row>
    <row r="60" spans="1:15" s="32" customFormat="1" ht="18" customHeight="1">
      <c r="A60" s="3"/>
      <c r="B60" s="3"/>
      <c r="C60" s="3"/>
      <c r="D60" s="3"/>
      <c r="E60" s="3"/>
      <c r="F60" s="3"/>
      <c r="G60" s="3"/>
      <c r="H60" s="3"/>
      <c r="I60" s="3"/>
      <c r="J60" s="3"/>
      <c r="K60" s="3"/>
      <c r="L60" s="3"/>
      <c r="M60" s="3"/>
      <c r="N60" s="3"/>
      <c r="O60" s="3"/>
    </row>
    <row r="61" spans="1:15" s="32" customFormat="1" ht="18" customHeight="1">
      <c r="A61" s="31" t="s">
        <v>125</v>
      </c>
      <c r="B61" s="3"/>
      <c r="C61" s="3"/>
      <c r="D61" s="3"/>
      <c r="E61" s="3"/>
      <c r="F61" s="3"/>
      <c r="G61" s="3"/>
      <c r="H61" s="3"/>
      <c r="I61" s="3"/>
      <c r="J61" s="3"/>
      <c r="K61" s="3"/>
      <c r="L61" s="3"/>
      <c r="M61" s="26"/>
      <c r="N61" s="3"/>
      <c r="O61" s="3"/>
    </row>
    <row r="62" spans="1:15" s="32" customFormat="1" ht="18" customHeight="1">
      <c r="A62" s="3"/>
      <c r="B62" s="3"/>
      <c r="C62" s="3"/>
      <c r="D62" s="3"/>
      <c r="E62" s="3"/>
      <c r="F62" s="3"/>
      <c r="G62" s="3"/>
      <c r="H62" s="3"/>
      <c r="I62" s="3"/>
      <c r="J62" s="3"/>
      <c r="K62" s="3"/>
      <c r="L62" s="3"/>
      <c r="M62" s="26"/>
      <c r="N62" s="3"/>
      <c r="O62" s="3"/>
    </row>
    <row r="63" spans="1:26" s="32" customFormat="1" ht="18" customHeight="1">
      <c r="A63" s="59" t="s">
        <v>76</v>
      </c>
      <c r="B63" s="26"/>
      <c r="C63" s="26"/>
      <c r="D63" s="26"/>
      <c r="E63" s="3"/>
      <c r="F63" s="26"/>
      <c r="G63" s="3"/>
      <c r="H63" s="3"/>
      <c r="I63" s="3"/>
      <c r="J63" s="3"/>
      <c r="K63" s="3"/>
      <c r="L63" s="3"/>
      <c r="M63" s="26"/>
      <c r="N63" s="3"/>
      <c r="O63" s="3"/>
      <c r="P63" s="3"/>
      <c r="Q63" s="3"/>
      <c r="R63" s="3"/>
      <c r="S63" s="3"/>
      <c r="T63" s="3"/>
      <c r="U63" s="3"/>
      <c r="V63" s="3"/>
      <c r="W63" s="3"/>
      <c r="X63" s="3"/>
      <c r="Y63" s="3"/>
      <c r="Z63" s="3"/>
    </row>
    <row r="64" spans="1:26" s="32" customFormat="1" ht="18" customHeight="1">
      <c r="A64" s="31" t="s">
        <v>77</v>
      </c>
      <c r="B64" s="3"/>
      <c r="C64" s="3"/>
      <c r="D64" s="3"/>
      <c r="E64" s="3"/>
      <c r="F64" s="3"/>
      <c r="G64" s="3"/>
      <c r="H64" s="3"/>
      <c r="I64" s="3"/>
      <c r="J64" s="3"/>
      <c r="K64" s="3"/>
      <c r="L64" s="3"/>
      <c r="M64" s="26"/>
      <c r="N64" s="3"/>
      <c r="O64" s="3"/>
      <c r="P64" s="3"/>
      <c r="Q64" s="3"/>
      <c r="R64" s="3"/>
      <c r="S64" s="3"/>
      <c r="T64" s="3"/>
      <c r="U64" s="3"/>
      <c r="V64" s="3"/>
      <c r="W64" s="3"/>
      <c r="X64" s="3"/>
      <c r="Y64" s="3"/>
      <c r="Z64" s="3"/>
    </row>
    <row r="65" ht="12.75">
      <c r="M65" s="26"/>
    </row>
    <row r="66" ht="18" customHeight="1" hidden="1">
      <c r="M66" s="26"/>
    </row>
    <row r="67" ht="13.5" hidden="1" thickBot="1"/>
    <row r="68" spans="1:16" ht="12.75" hidden="1">
      <c r="A68" s="162" t="s">
        <v>126</v>
      </c>
      <c r="B68" s="163"/>
      <c r="C68" s="168" t="s">
        <v>127</v>
      </c>
      <c r="D68" s="171" t="s">
        <v>128</v>
      </c>
      <c r="E68" s="172"/>
      <c r="F68" s="172"/>
      <c r="G68" s="172"/>
      <c r="H68" s="172"/>
      <c r="I68" s="172"/>
      <c r="J68" s="172"/>
      <c r="K68" s="172"/>
      <c r="L68" s="172"/>
      <c r="M68" s="172"/>
      <c r="N68" s="172"/>
      <c r="O68" s="172"/>
      <c r="P68" s="173"/>
    </row>
    <row r="69" spans="1:16" ht="12.75" customHeight="1" hidden="1">
      <c r="A69" s="164"/>
      <c r="B69" s="165"/>
      <c r="C69" s="169"/>
      <c r="D69" s="174" t="s">
        <v>107</v>
      </c>
      <c r="E69" s="175"/>
      <c r="F69" s="176" t="s">
        <v>108</v>
      </c>
      <c r="G69" s="178" t="s">
        <v>129</v>
      </c>
      <c r="H69" s="176" t="s">
        <v>130</v>
      </c>
      <c r="I69" s="178" t="s">
        <v>131</v>
      </c>
      <c r="J69" s="176" t="s">
        <v>111</v>
      </c>
      <c r="K69" s="176" t="s">
        <v>112</v>
      </c>
      <c r="L69" s="176" t="s">
        <v>132</v>
      </c>
      <c r="M69" s="178" t="s">
        <v>114</v>
      </c>
      <c r="N69" s="176" t="s">
        <v>115</v>
      </c>
      <c r="O69" s="160" t="s">
        <v>116</v>
      </c>
      <c r="P69" s="180" t="s">
        <v>117</v>
      </c>
    </row>
    <row r="70" spans="1:16" ht="12.75" hidden="1">
      <c r="A70" s="164"/>
      <c r="B70" s="165"/>
      <c r="C70" s="169"/>
      <c r="D70" s="117" t="s">
        <v>133</v>
      </c>
      <c r="E70" s="118" t="s">
        <v>134</v>
      </c>
      <c r="F70" s="177"/>
      <c r="G70" s="179"/>
      <c r="H70" s="177"/>
      <c r="I70" s="179"/>
      <c r="J70" s="177"/>
      <c r="K70" s="177"/>
      <c r="L70" s="177"/>
      <c r="M70" s="179"/>
      <c r="N70" s="177"/>
      <c r="O70" s="161"/>
      <c r="P70" s="181"/>
    </row>
    <row r="71" spans="1:16" ht="12.75" hidden="1">
      <c r="A71" s="166"/>
      <c r="B71" s="167"/>
      <c r="C71" s="170"/>
      <c r="D71" s="119" t="s">
        <v>135</v>
      </c>
      <c r="E71" s="120" t="s">
        <v>136</v>
      </c>
      <c r="F71" s="121" t="s">
        <v>137</v>
      </c>
      <c r="G71" s="120" t="s">
        <v>138</v>
      </c>
      <c r="H71" s="121" t="s">
        <v>139</v>
      </c>
      <c r="I71" s="120" t="s">
        <v>140</v>
      </c>
      <c r="J71" s="121" t="s">
        <v>141</v>
      </c>
      <c r="K71" s="120" t="s">
        <v>142</v>
      </c>
      <c r="L71" s="121" t="s">
        <v>143</v>
      </c>
      <c r="M71" s="120" t="s">
        <v>144</v>
      </c>
      <c r="N71" s="121" t="s">
        <v>145</v>
      </c>
      <c r="O71" s="120" t="s">
        <v>146</v>
      </c>
      <c r="P71" s="122" t="s">
        <v>147</v>
      </c>
    </row>
    <row r="72" spans="1:16" ht="12.75" hidden="1">
      <c r="A72" s="123" t="s">
        <v>148</v>
      </c>
      <c r="B72" s="124"/>
      <c r="C72" s="125">
        <v>511</v>
      </c>
      <c r="D72" s="126">
        <v>361658660</v>
      </c>
      <c r="E72" s="126">
        <v>0</v>
      </c>
      <c r="F72" s="126">
        <v>0</v>
      </c>
      <c r="G72" s="126">
        <v>-31050290.42</v>
      </c>
      <c r="H72" s="126">
        <v>0</v>
      </c>
      <c r="I72" s="126">
        <v>-398702402.13</v>
      </c>
      <c r="J72" s="126">
        <v>9344120</v>
      </c>
      <c r="K72" s="126">
        <v>-125216449.1</v>
      </c>
      <c r="L72" s="126">
        <v>0</v>
      </c>
      <c r="M72" s="126">
        <v>0</v>
      </c>
      <c r="N72" s="126">
        <v>0</v>
      </c>
      <c r="O72" s="126">
        <v>15594857.06</v>
      </c>
      <c r="P72" s="126">
        <v>-168371504.59</v>
      </c>
    </row>
    <row r="73" spans="1:16" ht="12.75" hidden="1">
      <c r="A73" s="127" t="s">
        <v>149</v>
      </c>
      <c r="B73" s="60"/>
      <c r="C73" s="125">
        <v>512</v>
      </c>
      <c r="D73" s="126">
        <v>0</v>
      </c>
      <c r="E73" s="126">
        <v>0</v>
      </c>
      <c r="F73" s="126">
        <v>0</v>
      </c>
      <c r="G73" s="126">
        <v>0</v>
      </c>
      <c r="H73" s="126">
        <v>0</v>
      </c>
      <c r="I73" s="126">
        <v>0</v>
      </c>
      <c r="J73" s="126">
        <v>0</v>
      </c>
      <c r="K73" s="126">
        <v>0</v>
      </c>
      <c r="L73" s="126">
        <v>0</v>
      </c>
      <c r="M73" s="126">
        <v>0</v>
      </c>
      <c r="N73" s="126">
        <v>0</v>
      </c>
      <c r="O73" s="126">
        <v>0</v>
      </c>
      <c r="P73" s="126">
        <v>0</v>
      </c>
    </row>
    <row r="74" spans="1:16" ht="12.75" hidden="1">
      <c r="A74" s="127" t="s">
        <v>150</v>
      </c>
      <c r="B74" s="60"/>
      <c r="C74" s="128">
        <v>513</v>
      </c>
      <c r="D74" s="126">
        <v>0</v>
      </c>
      <c r="E74" s="126">
        <v>0</v>
      </c>
      <c r="F74" s="126">
        <v>0</v>
      </c>
      <c r="G74" s="126">
        <v>0</v>
      </c>
      <c r="H74" s="126">
        <v>0</v>
      </c>
      <c r="I74" s="126">
        <v>-37372930</v>
      </c>
      <c r="J74" s="126">
        <v>43184529</v>
      </c>
      <c r="K74" s="126">
        <v>35611241</v>
      </c>
      <c r="L74" s="126">
        <v>0</v>
      </c>
      <c r="M74" s="126">
        <v>0</v>
      </c>
      <c r="N74" s="126">
        <v>0</v>
      </c>
      <c r="O74" s="126">
        <v>0</v>
      </c>
      <c r="P74" s="126">
        <v>41422840</v>
      </c>
    </row>
    <row r="75" spans="1:16" ht="12.75" hidden="1">
      <c r="A75" s="123" t="s">
        <v>151</v>
      </c>
      <c r="B75" s="129"/>
      <c r="C75" s="125">
        <v>514</v>
      </c>
      <c r="D75" s="126">
        <v>361658660</v>
      </c>
      <c r="E75" s="126">
        <v>0</v>
      </c>
      <c r="F75" s="126">
        <v>0</v>
      </c>
      <c r="G75" s="126">
        <v>-31050290.42</v>
      </c>
      <c r="H75" s="126">
        <v>0</v>
      </c>
      <c r="I75" s="126">
        <v>-436075332.13</v>
      </c>
      <c r="J75" s="126">
        <v>52528649</v>
      </c>
      <c r="K75" s="126">
        <v>-89605208.1</v>
      </c>
      <c r="L75" s="126">
        <v>0</v>
      </c>
      <c r="M75" s="126">
        <v>0</v>
      </c>
      <c r="N75" s="126">
        <v>0</v>
      </c>
      <c r="O75" s="126">
        <v>15594857.06</v>
      </c>
      <c r="P75" s="126">
        <v>-126948664.59</v>
      </c>
    </row>
    <row r="76" spans="1:16" ht="12.75" hidden="1">
      <c r="A76" s="127" t="s">
        <v>152</v>
      </c>
      <c r="B76" s="60"/>
      <c r="C76" s="128">
        <v>515</v>
      </c>
      <c r="D76" s="126">
        <v>0</v>
      </c>
      <c r="E76" s="126">
        <v>0</v>
      </c>
      <c r="F76" s="126">
        <v>0</v>
      </c>
      <c r="G76" s="126">
        <v>0</v>
      </c>
      <c r="H76" s="126">
        <v>0</v>
      </c>
      <c r="I76" s="126">
        <v>0</v>
      </c>
      <c r="J76" s="126">
        <v>0</v>
      </c>
      <c r="K76" s="126">
        <v>-56102236.78</v>
      </c>
      <c r="L76" s="126">
        <v>0</v>
      </c>
      <c r="M76" s="126">
        <v>0</v>
      </c>
      <c r="N76" s="126">
        <v>0</v>
      </c>
      <c r="O76" s="126">
        <v>-419644.1</v>
      </c>
      <c r="P76" s="126">
        <v>-56521880.88</v>
      </c>
    </row>
    <row r="77" spans="1:16" ht="12.75" hidden="1">
      <c r="A77" s="127" t="s">
        <v>153</v>
      </c>
      <c r="B77" s="60"/>
      <c r="C77" s="125">
        <v>516</v>
      </c>
      <c r="D77" s="126">
        <v>129848783</v>
      </c>
      <c r="E77" s="126">
        <v>-18400000</v>
      </c>
      <c r="F77" s="126">
        <v>0</v>
      </c>
      <c r="G77" s="126">
        <v>0</v>
      </c>
      <c r="H77" s="126">
        <v>0</v>
      </c>
      <c r="I77" s="126">
        <v>200753700.39</v>
      </c>
      <c r="J77" s="126">
        <v>-26033696</v>
      </c>
      <c r="K77" s="126">
        <v>53076.61</v>
      </c>
      <c r="L77" s="126">
        <v>0</v>
      </c>
      <c r="M77" s="126">
        <v>0</v>
      </c>
      <c r="N77" s="126">
        <v>0</v>
      </c>
      <c r="O77" s="126">
        <v>0</v>
      </c>
      <c r="P77" s="126">
        <v>286221864</v>
      </c>
    </row>
    <row r="78" spans="1:16" ht="12.75" hidden="1">
      <c r="A78" s="127" t="s">
        <v>154</v>
      </c>
      <c r="B78" s="60"/>
      <c r="C78" s="128">
        <v>517</v>
      </c>
      <c r="D78" s="126">
        <v>330655562</v>
      </c>
      <c r="E78" s="126">
        <v>-18400000</v>
      </c>
      <c r="F78" s="126">
        <v>0</v>
      </c>
      <c r="G78" s="126">
        <v>0</v>
      </c>
      <c r="H78" s="126">
        <v>0</v>
      </c>
      <c r="I78" s="126">
        <v>0</v>
      </c>
      <c r="J78" s="126">
        <v>0</v>
      </c>
      <c r="K78" s="126">
        <v>0</v>
      </c>
      <c r="L78" s="126">
        <v>0</v>
      </c>
      <c r="M78" s="126">
        <v>0</v>
      </c>
      <c r="N78" s="126">
        <v>0</v>
      </c>
      <c r="O78" s="126">
        <v>0</v>
      </c>
      <c r="P78" s="126">
        <v>312255562</v>
      </c>
    </row>
    <row r="79" spans="1:16" ht="12.75" hidden="1">
      <c r="A79" s="127" t="s">
        <v>155</v>
      </c>
      <c r="B79" s="60"/>
      <c r="C79" s="125">
        <v>518</v>
      </c>
      <c r="D79" s="126">
        <v>-200806779</v>
      </c>
      <c r="E79" s="126">
        <v>0</v>
      </c>
      <c r="F79" s="126">
        <v>0</v>
      </c>
      <c r="G79" s="126">
        <v>0</v>
      </c>
      <c r="H79" s="126">
        <v>0</v>
      </c>
      <c r="I79" s="126">
        <v>200806777</v>
      </c>
      <c r="J79" s="126">
        <v>0</v>
      </c>
      <c r="K79" s="126">
        <v>0</v>
      </c>
      <c r="L79" s="126">
        <v>0</v>
      </c>
      <c r="M79" s="126">
        <v>0</v>
      </c>
      <c r="N79" s="126">
        <v>0</v>
      </c>
      <c r="O79" s="126">
        <v>0</v>
      </c>
      <c r="P79" s="126">
        <v>-2</v>
      </c>
    </row>
    <row r="80" spans="1:16" ht="12.75" hidden="1">
      <c r="A80" s="130"/>
      <c r="B80" s="131"/>
      <c r="C80" s="128">
        <v>519</v>
      </c>
      <c r="D80" s="126">
        <v>0</v>
      </c>
      <c r="E80" s="126">
        <v>0</v>
      </c>
      <c r="F80" s="126">
        <v>0</v>
      </c>
      <c r="G80" s="126">
        <v>0</v>
      </c>
      <c r="H80" s="126">
        <v>0</v>
      </c>
      <c r="I80" s="126">
        <v>0</v>
      </c>
      <c r="J80" s="126">
        <v>0</v>
      </c>
      <c r="K80" s="126">
        <v>0</v>
      </c>
      <c r="L80" s="126">
        <v>0</v>
      </c>
      <c r="M80" s="126">
        <v>0</v>
      </c>
      <c r="N80" s="126">
        <v>0</v>
      </c>
      <c r="O80" s="126">
        <v>0</v>
      </c>
      <c r="P80" s="126">
        <v>0</v>
      </c>
    </row>
    <row r="81" spans="1:16" ht="12.75" hidden="1">
      <c r="A81" s="127"/>
      <c r="B81" s="60"/>
      <c r="C81" s="125">
        <v>520</v>
      </c>
      <c r="D81" s="126">
        <v>0</v>
      </c>
      <c r="E81" s="126">
        <v>0</v>
      </c>
      <c r="F81" s="126">
        <v>0</v>
      </c>
      <c r="G81" s="126">
        <v>0</v>
      </c>
      <c r="H81" s="126">
        <v>0</v>
      </c>
      <c r="I81" s="126">
        <v>0</v>
      </c>
      <c r="J81" s="126">
        <v>0</v>
      </c>
      <c r="K81" s="126">
        <v>0</v>
      </c>
      <c r="L81" s="126">
        <v>0</v>
      </c>
      <c r="M81" s="126">
        <v>0</v>
      </c>
      <c r="N81" s="126">
        <v>0</v>
      </c>
      <c r="O81" s="126">
        <v>0</v>
      </c>
      <c r="P81" s="126">
        <v>0</v>
      </c>
    </row>
    <row r="82" spans="1:16" ht="12.75" hidden="1">
      <c r="A82" s="127"/>
      <c r="B82" s="60"/>
      <c r="C82" s="128">
        <v>521</v>
      </c>
      <c r="D82" s="126">
        <v>0</v>
      </c>
      <c r="E82" s="126">
        <v>0</v>
      </c>
      <c r="F82" s="126">
        <v>0</v>
      </c>
      <c r="G82" s="126">
        <v>0</v>
      </c>
      <c r="H82" s="126">
        <v>0</v>
      </c>
      <c r="I82" s="126">
        <v>0</v>
      </c>
      <c r="J82" s="126">
        <v>0</v>
      </c>
      <c r="K82" s="126">
        <v>0</v>
      </c>
      <c r="L82" s="126">
        <v>0</v>
      </c>
      <c r="M82" s="126">
        <v>0</v>
      </c>
      <c r="N82" s="126">
        <v>0</v>
      </c>
      <c r="O82" s="126">
        <v>0</v>
      </c>
      <c r="P82" s="126">
        <v>0</v>
      </c>
    </row>
    <row r="83" spans="1:16" ht="12.75" hidden="1">
      <c r="A83" s="130"/>
      <c r="B83" s="131"/>
      <c r="C83" s="125">
        <v>522</v>
      </c>
      <c r="D83" s="126">
        <v>0</v>
      </c>
      <c r="E83" s="126">
        <v>0</v>
      </c>
      <c r="F83" s="126">
        <v>0</v>
      </c>
      <c r="G83" s="126">
        <v>0</v>
      </c>
      <c r="H83" s="126">
        <v>0</v>
      </c>
      <c r="I83" s="126">
        <v>0</v>
      </c>
      <c r="J83" s="126">
        <v>0</v>
      </c>
      <c r="K83" s="126">
        <v>0</v>
      </c>
      <c r="L83" s="126">
        <v>0</v>
      </c>
      <c r="M83" s="126">
        <v>0</v>
      </c>
      <c r="N83" s="126">
        <v>0</v>
      </c>
      <c r="O83" s="126">
        <v>0</v>
      </c>
      <c r="P83" s="126">
        <v>0</v>
      </c>
    </row>
    <row r="84" spans="1:16" ht="12.75" hidden="1">
      <c r="A84" s="130" t="s">
        <v>156</v>
      </c>
      <c r="B84" s="131"/>
      <c r="C84" s="128">
        <v>523</v>
      </c>
      <c r="D84" s="126">
        <v>0</v>
      </c>
      <c r="E84" s="126">
        <v>0</v>
      </c>
      <c r="F84" s="126">
        <v>0</v>
      </c>
      <c r="G84" s="126">
        <v>0</v>
      </c>
      <c r="H84" s="126">
        <v>0</v>
      </c>
      <c r="I84" s="126">
        <v>-53076.61</v>
      </c>
      <c r="J84" s="126">
        <v>-26033696</v>
      </c>
      <c r="K84" s="126">
        <v>53076.61</v>
      </c>
      <c r="L84" s="126">
        <v>0</v>
      </c>
      <c r="M84" s="126">
        <v>0</v>
      </c>
      <c r="N84" s="126">
        <v>0</v>
      </c>
      <c r="O84" s="126">
        <v>0</v>
      </c>
      <c r="P84" s="126">
        <v>-26033696</v>
      </c>
    </row>
    <row r="85" spans="1:16" ht="12.75" hidden="1">
      <c r="A85" s="127" t="s">
        <v>157</v>
      </c>
      <c r="B85" s="60"/>
      <c r="C85" s="132">
        <v>524</v>
      </c>
      <c r="D85" s="126">
        <v>0</v>
      </c>
      <c r="E85" s="126">
        <v>0</v>
      </c>
      <c r="F85" s="126">
        <v>0</v>
      </c>
      <c r="G85" s="126">
        <v>2416.679999999993</v>
      </c>
      <c r="H85" s="126">
        <v>0</v>
      </c>
      <c r="I85" s="126">
        <v>-89552131.49</v>
      </c>
      <c r="J85" s="126">
        <v>0</v>
      </c>
      <c r="K85" s="126">
        <v>89552131.49</v>
      </c>
      <c r="L85" s="126">
        <v>0</v>
      </c>
      <c r="M85" s="126">
        <v>0</v>
      </c>
      <c r="N85" s="126">
        <v>0</v>
      </c>
      <c r="O85" s="126">
        <v>0</v>
      </c>
      <c r="P85" s="126">
        <v>2416.679999999702</v>
      </c>
    </row>
    <row r="86" spans="1:16" ht="12.75" hidden="1">
      <c r="A86" s="127" t="s">
        <v>355</v>
      </c>
      <c r="B86" s="60"/>
      <c r="C86" s="132">
        <v>532</v>
      </c>
      <c r="D86" s="126">
        <v>0</v>
      </c>
      <c r="E86" s="126">
        <v>0</v>
      </c>
      <c r="F86" s="126">
        <v>0</v>
      </c>
      <c r="G86" s="126">
        <v>0</v>
      </c>
      <c r="H86" s="126">
        <v>0</v>
      </c>
      <c r="I86" s="126">
        <v>0</v>
      </c>
      <c r="J86" s="126">
        <v>0</v>
      </c>
      <c r="K86" s="126">
        <v>0</v>
      </c>
      <c r="L86" s="126">
        <v>0</v>
      </c>
      <c r="M86" s="126">
        <v>0</v>
      </c>
      <c r="N86" s="126">
        <v>0</v>
      </c>
      <c r="O86" s="126">
        <v>0</v>
      </c>
      <c r="P86" s="126">
        <v>0</v>
      </c>
    </row>
    <row r="87" spans="1:16" ht="12.75" hidden="1">
      <c r="A87" s="130" t="s">
        <v>356</v>
      </c>
      <c r="B87" s="60"/>
      <c r="C87" s="132">
        <v>533</v>
      </c>
      <c r="D87" s="126">
        <v>0</v>
      </c>
      <c r="E87" s="126">
        <v>0</v>
      </c>
      <c r="F87" s="126">
        <v>0</v>
      </c>
      <c r="G87" s="126">
        <v>2416.679999999993</v>
      </c>
      <c r="H87" s="126">
        <v>0</v>
      </c>
      <c r="I87" s="126">
        <v>-89552131.49</v>
      </c>
      <c r="J87" s="126">
        <v>0</v>
      </c>
      <c r="K87" s="126">
        <v>89552131.49</v>
      </c>
      <c r="L87" s="126">
        <v>0</v>
      </c>
      <c r="M87" s="126">
        <v>0</v>
      </c>
      <c r="N87" s="126">
        <v>0</v>
      </c>
      <c r="O87" s="126">
        <v>0</v>
      </c>
      <c r="P87" s="126">
        <v>2416.679999999702</v>
      </c>
    </row>
    <row r="88" spans="1:16" ht="12.75" hidden="1">
      <c r="A88" s="123" t="s">
        <v>158</v>
      </c>
      <c r="B88" s="129"/>
      <c r="C88" s="125">
        <v>511</v>
      </c>
      <c r="D88" s="126">
        <v>491507443</v>
      </c>
      <c r="E88" s="126">
        <v>-18400000</v>
      </c>
      <c r="F88" s="126">
        <v>0</v>
      </c>
      <c r="G88" s="126">
        <v>-31047873.740000002</v>
      </c>
      <c r="H88" s="126">
        <v>0</v>
      </c>
      <c r="I88" s="126">
        <v>-324873763.23</v>
      </c>
      <c r="J88" s="126">
        <v>26494953</v>
      </c>
      <c r="K88" s="126">
        <v>-56102236.78</v>
      </c>
      <c r="L88" s="126">
        <v>0</v>
      </c>
      <c r="M88" s="126">
        <v>0</v>
      </c>
      <c r="N88" s="126">
        <v>0</v>
      </c>
      <c r="O88" s="126">
        <v>15175212.96</v>
      </c>
      <c r="P88" s="126">
        <v>102753735.21000001</v>
      </c>
    </row>
    <row r="89" spans="1:16" ht="12.75" hidden="1">
      <c r="A89" s="127" t="s">
        <v>159</v>
      </c>
      <c r="B89" s="60"/>
      <c r="C89" s="128">
        <v>512</v>
      </c>
      <c r="D89" s="126">
        <v>0</v>
      </c>
      <c r="E89" s="126">
        <v>0</v>
      </c>
      <c r="F89" s="126">
        <v>0</v>
      </c>
      <c r="G89" s="126">
        <v>0</v>
      </c>
      <c r="H89" s="126">
        <v>0</v>
      </c>
      <c r="I89" s="126">
        <v>0</v>
      </c>
      <c r="J89" s="126">
        <v>0</v>
      </c>
      <c r="K89" s="126">
        <v>0</v>
      </c>
      <c r="L89" s="126">
        <v>0</v>
      </c>
      <c r="M89" s="126">
        <v>0</v>
      </c>
      <c r="N89" s="126">
        <v>0</v>
      </c>
      <c r="O89" s="126">
        <v>0</v>
      </c>
      <c r="P89" s="126">
        <v>0</v>
      </c>
    </row>
    <row r="90" spans="1:16" ht="12.75" hidden="1">
      <c r="A90" s="127" t="s">
        <v>160</v>
      </c>
      <c r="B90" s="60"/>
      <c r="C90" s="125">
        <v>513</v>
      </c>
      <c r="D90" s="126">
        <v>0</v>
      </c>
      <c r="E90" s="126">
        <v>0</v>
      </c>
      <c r="F90" s="126">
        <v>0</v>
      </c>
      <c r="G90" s="126">
        <v>0</v>
      </c>
      <c r="H90" s="126">
        <v>0</v>
      </c>
      <c r="I90" s="126">
        <v>-595435</v>
      </c>
      <c r="J90" s="126">
        <v>0</v>
      </c>
      <c r="K90" s="126">
        <v>-212425</v>
      </c>
      <c r="L90" s="126">
        <v>0</v>
      </c>
      <c r="M90" s="126">
        <v>0</v>
      </c>
      <c r="N90" s="126">
        <v>0</v>
      </c>
      <c r="O90" s="126">
        <v>5850000</v>
      </c>
      <c r="P90" s="126">
        <v>5042140</v>
      </c>
    </row>
    <row r="91" spans="1:16" ht="12.75" hidden="1">
      <c r="A91" s="123" t="s">
        <v>161</v>
      </c>
      <c r="B91" s="129"/>
      <c r="C91" s="125">
        <v>514</v>
      </c>
      <c r="D91" s="126">
        <v>491507443</v>
      </c>
      <c r="E91" s="126">
        <v>-18400000</v>
      </c>
      <c r="F91" s="126">
        <v>0</v>
      </c>
      <c r="G91" s="126">
        <v>-31047873.740000002</v>
      </c>
      <c r="H91" s="126">
        <v>0</v>
      </c>
      <c r="I91" s="126">
        <v>-325469198.23</v>
      </c>
      <c r="J91" s="126">
        <v>26494953</v>
      </c>
      <c r="K91" s="126">
        <v>-56314661.78</v>
      </c>
      <c r="L91" s="126">
        <v>0</v>
      </c>
      <c r="M91" s="126">
        <v>0</v>
      </c>
      <c r="N91" s="126">
        <v>0</v>
      </c>
      <c r="O91" s="126">
        <v>21025212.96</v>
      </c>
      <c r="P91" s="126">
        <v>107795875.21000001</v>
      </c>
    </row>
    <row r="92" spans="1:16" ht="12.75" hidden="1">
      <c r="A92" s="127" t="s">
        <v>162</v>
      </c>
      <c r="B92" s="60"/>
      <c r="C92" s="125">
        <v>515</v>
      </c>
      <c r="D92" s="126">
        <v>0</v>
      </c>
      <c r="E92" s="126">
        <v>0</v>
      </c>
      <c r="F92" s="126">
        <v>0</v>
      </c>
      <c r="G92" s="126">
        <v>0</v>
      </c>
      <c r="H92" s="126">
        <v>0</v>
      </c>
      <c r="I92" s="126">
        <v>0</v>
      </c>
      <c r="J92" s="126">
        <v>0</v>
      </c>
      <c r="K92" s="126">
        <v>-60315797.91</v>
      </c>
      <c r="L92" s="126">
        <v>0</v>
      </c>
      <c r="M92" s="126">
        <v>0</v>
      </c>
      <c r="N92" s="126">
        <v>0</v>
      </c>
      <c r="O92" s="126">
        <v>-195562.58</v>
      </c>
      <c r="P92" s="126">
        <v>-60511360.489999995</v>
      </c>
    </row>
    <row r="93" spans="1:16" ht="12.75" hidden="1">
      <c r="A93" s="127" t="s">
        <v>153</v>
      </c>
      <c r="B93" s="60"/>
      <c r="C93" s="125">
        <v>516</v>
      </c>
      <c r="D93" s="126">
        <v>28499935</v>
      </c>
      <c r="E93" s="126">
        <v>18400000</v>
      </c>
      <c r="F93" s="126">
        <v>0</v>
      </c>
      <c r="G93" s="126">
        <v>0</v>
      </c>
      <c r="H93" s="126">
        <v>0</v>
      </c>
      <c r="I93" s="126">
        <v>0</v>
      </c>
      <c r="J93" s="126">
        <v>617788</v>
      </c>
      <c r="K93" s="126">
        <v>0</v>
      </c>
      <c r="L93" s="126">
        <v>0</v>
      </c>
      <c r="M93" s="126">
        <v>0</v>
      </c>
      <c r="N93" s="126">
        <v>0</v>
      </c>
      <c r="O93" s="126">
        <v>0</v>
      </c>
      <c r="P93" s="126">
        <v>47517723</v>
      </c>
    </row>
    <row r="94" spans="1:16" ht="12.75" hidden="1">
      <c r="A94" s="127" t="s">
        <v>154</v>
      </c>
      <c r="B94" s="60"/>
      <c r="C94" s="125">
        <v>517</v>
      </c>
      <c r="D94" s="126">
        <v>28499935</v>
      </c>
      <c r="E94" s="126">
        <v>18400000</v>
      </c>
      <c r="F94" s="126">
        <v>0</v>
      </c>
      <c r="G94" s="126">
        <v>0</v>
      </c>
      <c r="H94" s="126">
        <v>0</v>
      </c>
      <c r="I94" s="126">
        <v>0</v>
      </c>
      <c r="J94" s="126">
        <v>0</v>
      </c>
      <c r="K94" s="126">
        <v>0</v>
      </c>
      <c r="L94" s="126">
        <v>0</v>
      </c>
      <c r="M94" s="126">
        <v>0</v>
      </c>
      <c r="N94" s="126">
        <v>0</v>
      </c>
      <c r="O94" s="126">
        <v>0</v>
      </c>
      <c r="P94" s="126">
        <v>46899935</v>
      </c>
    </row>
    <row r="95" spans="1:16" ht="12.75" hidden="1">
      <c r="A95" s="127" t="s">
        <v>155</v>
      </c>
      <c r="B95" s="60"/>
      <c r="C95" s="125">
        <v>518</v>
      </c>
      <c r="D95" s="126">
        <v>0</v>
      </c>
      <c r="E95" s="126">
        <v>0</v>
      </c>
      <c r="F95" s="126">
        <v>0</v>
      </c>
      <c r="G95" s="126">
        <v>0</v>
      </c>
      <c r="H95" s="126">
        <v>0</v>
      </c>
      <c r="I95" s="126">
        <v>0</v>
      </c>
      <c r="J95" s="126">
        <v>0</v>
      </c>
      <c r="K95" s="126">
        <v>0</v>
      </c>
      <c r="L95" s="126">
        <v>0</v>
      </c>
      <c r="M95" s="126">
        <v>0</v>
      </c>
      <c r="N95" s="126">
        <v>0</v>
      </c>
      <c r="O95" s="126">
        <v>0</v>
      </c>
      <c r="P95" s="126">
        <v>0</v>
      </c>
    </row>
    <row r="96" spans="1:16" ht="12.75" hidden="1">
      <c r="A96" s="130"/>
      <c r="B96" s="131"/>
      <c r="C96" s="125">
        <v>519</v>
      </c>
      <c r="D96" s="126">
        <v>0</v>
      </c>
      <c r="E96" s="126">
        <v>0</v>
      </c>
      <c r="F96" s="126">
        <v>0</v>
      </c>
      <c r="G96" s="126">
        <v>0</v>
      </c>
      <c r="H96" s="126">
        <v>0</v>
      </c>
      <c r="I96" s="126">
        <v>0</v>
      </c>
      <c r="J96" s="126">
        <v>0</v>
      </c>
      <c r="K96" s="126">
        <v>0</v>
      </c>
      <c r="L96" s="126">
        <v>0</v>
      </c>
      <c r="M96" s="126">
        <v>0</v>
      </c>
      <c r="N96" s="126">
        <v>0</v>
      </c>
      <c r="O96" s="126">
        <v>0</v>
      </c>
      <c r="P96" s="126">
        <v>0</v>
      </c>
    </row>
    <row r="97" spans="1:16" ht="12.75" hidden="1">
      <c r="A97" s="127"/>
      <c r="B97" s="60"/>
      <c r="C97" s="125">
        <v>520</v>
      </c>
      <c r="D97" s="126">
        <v>0</v>
      </c>
      <c r="E97" s="126">
        <v>0</v>
      </c>
      <c r="F97" s="126">
        <v>0</v>
      </c>
      <c r="G97" s="126">
        <v>0</v>
      </c>
      <c r="H97" s="126">
        <v>0</v>
      </c>
      <c r="I97" s="126">
        <v>0</v>
      </c>
      <c r="J97" s="126">
        <v>0</v>
      </c>
      <c r="K97" s="126">
        <v>0</v>
      </c>
      <c r="L97" s="126">
        <v>0</v>
      </c>
      <c r="M97" s="126">
        <v>0</v>
      </c>
      <c r="N97" s="126">
        <v>0</v>
      </c>
      <c r="O97" s="126">
        <v>0</v>
      </c>
      <c r="P97" s="126">
        <v>0</v>
      </c>
    </row>
    <row r="98" spans="1:16" ht="12.75" hidden="1">
      <c r="A98" s="127"/>
      <c r="B98" s="60"/>
      <c r="C98" s="125">
        <v>521</v>
      </c>
      <c r="D98" s="126">
        <v>0</v>
      </c>
      <c r="E98" s="126">
        <v>0</v>
      </c>
      <c r="F98" s="126">
        <v>0</v>
      </c>
      <c r="G98" s="126">
        <v>0</v>
      </c>
      <c r="H98" s="126">
        <v>0</v>
      </c>
      <c r="I98" s="126">
        <v>0</v>
      </c>
      <c r="J98" s="126">
        <v>0</v>
      </c>
      <c r="K98" s="126">
        <v>0</v>
      </c>
      <c r="L98" s="126">
        <v>0</v>
      </c>
      <c r="M98" s="126">
        <v>0</v>
      </c>
      <c r="N98" s="126">
        <v>0</v>
      </c>
      <c r="O98" s="126">
        <v>0</v>
      </c>
      <c r="P98" s="126">
        <v>0</v>
      </c>
    </row>
    <row r="99" spans="1:16" ht="12.75" hidden="1">
      <c r="A99" s="130"/>
      <c r="B99" s="131"/>
      <c r="C99" s="125">
        <v>522</v>
      </c>
      <c r="D99" s="126">
        <v>0</v>
      </c>
      <c r="E99" s="126">
        <v>0</v>
      </c>
      <c r="F99" s="126">
        <v>0</v>
      </c>
      <c r="G99" s="126">
        <v>0</v>
      </c>
      <c r="H99" s="126">
        <v>0</v>
      </c>
      <c r="I99" s="126">
        <v>0</v>
      </c>
      <c r="J99" s="126">
        <v>0</v>
      </c>
      <c r="K99" s="126">
        <v>0</v>
      </c>
      <c r="L99" s="126">
        <v>0</v>
      </c>
      <c r="M99" s="126">
        <v>0</v>
      </c>
      <c r="N99" s="126">
        <v>0</v>
      </c>
      <c r="O99" s="126">
        <v>0</v>
      </c>
      <c r="P99" s="126">
        <v>0</v>
      </c>
    </row>
    <row r="100" spans="1:16" ht="12.75" hidden="1">
      <c r="A100" s="130" t="s">
        <v>156</v>
      </c>
      <c r="B100" s="131"/>
      <c r="C100" s="125">
        <v>523</v>
      </c>
      <c r="D100" s="126">
        <v>0</v>
      </c>
      <c r="E100" s="126">
        <v>0</v>
      </c>
      <c r="F100" s="126">
        <v>0</v>
      </c>
      <c r="G100" s="126">
        <v>0</v>
      </c>
      <c r="H100" s="126">
        <v>0</v>
      </c>
      <c r="I100" s="126">
        <v>0</v>
      </c>
      <c r="J100" s="126">
        <v>617788</v>
      </c>
      <c r="K100" s="126">
        <v>0</v>
      </c>
      <c r="L100" s="126">
        <v>0</v>
      </c>
      <c r="M100" s="126">
        <v>0</v>
      </c>
      <c r="N100" s="126">
        <v>0</v>
      </c>
      <c r="O100" s="126">
        <v>0</v>
      </c>
      <c r="P100" s="126">
        <v>617788</v>
      </c>
    </row>
    <row r="101" spans="1:16" ht="12.75" hidden="1">
      <c r="A101" s="127" t="s">
        <v>157</v>
      </c>
      <c r="B101" s="60"/>
      <c r="C101" s="125">
        <v>524</v>
      </c>
      <c r="D101" s="126">
        <v>0</v>
      </c>
      <c r="E101" s="126">
        <v>0</v>
      </c>
      <c r="F101" s="126">
        <v>0</v>
      </c>
      <c r="G101" s="126">
        <v>-69708.53</v>
      </c>
      <c r="H101" s="126">
        <v>0</v>
      </c>
      <c r="I101" s="126">
        <v>-56314661.78</v>
      </c>
      <c r="J101" s="126">
        <v>0</v>
      </c>
      <c r="K101" s="126">
        <v>56314661.78</v>
      </c>
      <c r="L101" s="126">
        <v>0</v>
      </c>
      <c r="M101" s="126">
        <v>0</v>
      </c>
      <c r="N101" s="126">
        <v>0</v>
      </c>
      <c r="O101" s="126">
        <v>0</v>
      </c>
      <c r="P101" s="126">
        <v>-69708.5299999998</v>
      </c>
    </row>
    <row r="102" spans="1:16" ht="12.75" hidden="1">
      <c r="A102" s="127" t="s">
        <v>355</v>
      </c>
      <c r="B102" s="60"/>
      <c r="C102" s="132">
        <v>534</v>
      </c>
      <c r="D102" s="126">
        <v>0</v>
      </c>
      <c r="E102" s="126">
        <v>0</v>
      </c>
      <c r="F102" s="126">
        <v>0</v>
      </c>
      <c r="G102" s="126">
        <v>0</v>
      </c>
      <c r="H102" s="126">
        <v>0</v>
      </c>
      <c r="I102" s="126">
        <v>0</v>
      </c>
      <c r="J102" s="126">
        <v>0</v>
      </c>
      <c r="K102" s="126">
        <v>0</v>
      </c>
      <c r="L102" s="126">
        <v>0</v>
      </c>
      <c r="M102" s="126">
        <v>0</v>
      </c>
      <c r="N102" s="126">
        <v>0</v>
      </c>
      <c r="O102" s="126">
        <v>0</v>
      </c>
      <c r="P102" s="126">
        <v>0</v>
      </c>
    </row>
    <row r="103" spans="1:16" ht="12.75" hidden="1">
      <c r="A103" s="130" t="s">
        <v>356</v>
      </c>
      <c r="B103" s="60"/>
      <c r="C103" s="132">
        <v>535</v>
      </c>
      <c r="D103" s="126">
        <v>0</v>
      </c>
      <c r="E103" s="126">
        <v>0</v>
      </c>
      <c r="F103" s="126">
        <v>0</v>
      </c>
      <c r="G103" s="126">
        <v>-69708.53</v>
      </c>
      <c r="H103" s="126">
        <v>0</v>
      </c>
      <c r="I103" s="126">
        <v>-56314661.78</v>
      </c>
      <c r="J103" s="126">
        <v>0</v>
      </c>
      <c r="K103" s="126">
        <v>56314661.78</v>
      </c>
      <c r="L103" s="126">
        <v>0</v>
      </c>
      <c r="M103" s="126">
        <v>0</v>
      </c>
      <c r="N103" s="126">
        <v>0</v>
      </c>
      <c r="O103" s="126">
        <v>0</v>
      </c>
      <c r="P103" s="126">
        <v>-69708.5299999998</v>
      </c>
    </row>
    <row r="104" spans="1:16" ht="13.5" hidden="1" thickBot="1">
      <c r="A104" s="133" t="s">
        <v>163</v>
      </c>
      <c r="B104" s="134"/>
      <c r="C104" s="135">
        <v>525</v>
      </c>
      <c r="D104" s="126">
        <v>520007378</v>
      </c>
      <c r="E104" s="126">
        <v>0</v>
      </c>
      <c r="F104" s="126">
        <v>0</v>
      </c>
      <c r="G104" s="126">
        <v>-31117582.270000003</v>
      </c>
      <c r="H104" s="126">
        <v>0</v>
      </c>
      <c r="I104" s="126">
        <v>-381783860.01</v>
      </c>
      <c r="J104" s="126">
        <v>27112741</v>
      </c>
      <c r="K104" s="126">
        <v>-60315797.91</v>
      </c>
      <c r="L104" s="126">
        <v>0</v>
      </c>
      <c r="M104" s="126">
        <v>0</v>
      </c>
      <c r="N104" s="126">
        <v>0</v>
      </c>
      <c r="O104" s="126">
        <v>20829650.380000003</v>
      </c>
      <c r="P104" s="126">
        <v>94732529.19</v>
      </c>
    </row>
    <row r="105" ht="13.5" hidden="1" thickBot="1"/>
    <row r="106" spans="1:16" ht="12.75" hidden="1">
      <c r="A106" s="162" t="s">
        <v>164</v>
      </c>
      <c r="B106" s="163"/>
      <c r="C106" s="168" t="s">
        <v>127</v>
      </c>
      <c r="D106" s="171" t="s">
        <v>128</v>
      </c>
      <c r="E106" s="172"/>
      <c r="F106" s="172"/>
      <c r="G106" s="172"/>
      <c r="H106" s="172"/>
      <c r="I106" s="172"/>
      <c r="J106" s="172"/>
      <c r="K106" s="172"/>
      <c r="L106" s="172"/>
      <c r="M106" s="172"/>
      <c r="N106" s="172"/>
      <c r="O106" s="172"/>
      <c r="P106" s="173"/>
    </row>
    <row r="107" spans="1:16" ht="12.75" hidden="1">
      <c r="A107" s="164"/>
      <c r="B107" s="165"/>
      <c r="C107" s="169"/>
      <c r="D107" s="174" t="s">
        <v>107</v>
      </c>
      <c r="E107" s="175"/>
      <c r="F107" s="176" t="s">
        <v>108</v>
      </c>
      <c r="G107" s="178" t="s">
        <v>129</v>
      </c>
      <c r="H107" s="176" t="s">
        <v>130</v>
      </c>
      <c r="I107" s="178" t="s">
        <v>131</v>
      </c>
      <c r="J107" s="176" t="s">
        <v>111</v>
      </c>
      <c r="K107" s="176" t="s">
        <v>112</v>
      </c>
      <c r="L107" s="176" t="s">
        <v>132</v>
      </c>
      <c r="M107" s="178" t="s">
        <v>114</v>
      </c>
      <c r="N107" s="176" t="s">
        <v>115</v>
      </c>
      <c r="O107" s="160" t="s">
        <v>116</v>
      </c>
      <c r="P107" s="180" t="s">
        <v>117</v>
      </c>
    </row>
    <row r="108" spans="1:16" ht="12.75" hidden="1">
      <c r="A108" s="164"/>
      <c r="B108" s="165"/>
      <c r="C108" s="169"/>
      <c r="D108" s="117" t="s">
        <v>133</v>
      </c>
      <c r="E108" s="118" t="s">
        <v>134</v>
      </c>
      <c r="F108" s="177"/>
      <c r="G108" s="179"/>
      <c r="H108" s="177"/>
      <c r="I108" s="179"/>
      <c r="J108" s="177"/>
      <c r="K108" s="177"/>
      <c r="L108" s="177"/>
      <c r="M108" s="179"/>
      <c r="N108" s="177"/>
      <c r="O108" s="161"/>
      <c r="P108" s="181"/>
    </row>
    <row r="109" spans="1:16" ht="12.75" hidden="1">
      <c r="A109" s="166"/>
      <c r="B109" s="167"/>
      <c r="C109" s="170"/>
      <c r="D109" s="119" t="s">
        <v>135</v>
      </c>
      <c r="E109" s="120" t="s">
        <v>136</v>
      </c>
      <c r="F109" s="121" t="s">
        <v>137</v>
      </c>
      <c r="G109" s="120" t="s">
        <v>138</v>
      </c>
      <c r="H109" s="121" t="s">
        <v>139</v>
      </c>
      <c r="I109" s="120" t="s">
        <v>140</v>
      </c>
      <c r="J109" s="121" t="s">
        <v>141</v>
      </c>
      <c r="K109" s="120" t="s">
        <v>142</v>
      </c>
      <c r="L109" s="121" t="s">
        <v>143</v>
      </c>
      <c r="M109" s="120" t="s">
        <v>144</v>
      </c>
      <c r="N109" s="121" t="s">
        <v>145</v>
      </c>
      <c r="O109" s="120" t="s">
        <v>146</v>
      </c>
      <c r="P109" s="122" t="s">
        <v>147</v>
      </c>
    </row>
    <row r="110" spans="1:16" ht="12.75" hidden="1">
      <c r="A110" s="123" t="s">
        <v>148</v>
      </c>
      <c r="B110" s="124"/>
      <c r="C110" s="125">
        <v>511</v>
      </c>
      <c r="D110" s="126">
        <v>2627268415</v>
      </c>
      <c r="E110" s="126">
        <v>0</v>
      </c>
      <c r="F110" s="126">
        <v>0</v>
      </c>
      <c r="G110" s="126">
        <v>-3219711.3499999996</v>
      </c>
      <c r="H110" s="126">
        <v>0</v>
      </c>
      <c r="I110" s="126">
        <v>-2060658980.7</v>
      </c>
      <c r="J110" s="126">
        <v>108568630.79</v>
      </c>
      <c r="K110" s="126">
        <v>-318184066.36</v>
      </c>
      <c r="L110" s="126">
        <v>0</v>
      </c>
      <c r="M110" s="126">
        <v>0</v>
      </c>
      <c r="N110" s="126">
        <v>0</v>
      </c>
      <c r="O110" s="126">
        <v>54443055.64</v>
      </c>
      <c r="P110" s="126">
        <v>408217343.0200001</v>
      </c>
    </row>
    <row r="111" spans="1:16" ht="12.75" hidden="1">
      <c r="A111" s="127" t="s">
        <v>149</v>
      </c>
      <c r="B111" s="60"/>
      <c r="C111" s="125">
        <v>512</v>
      </c>
      <c r="D111" s="126">
        <v>0</v>
      </c>
      <c r="E111" s="126">
        <v>0</v>
      </c>
      <c r="F111" s="126">
        <v>0</v>
      </c>
      <c r="G111" s="126">
        <v>0</v>
      </c>
      <c r="H111" s="126">
        <v>0</v>
      </c>
      <c r="I111" s="126">
        <v>0</v>
      </c>
      <c r="J111" s="126">
        <v>0</v>
      </c>
      <c r="K111" s="126">
        <v>0</v>
      </c>
      <c r="L111" s="126">
        <v>0</v>
      </c>
      <c r="M111" s="126">
        <v>0</v>
      </c>
      <c r="N111" s="126">
        <v>0</v>
      </c>
      <c r="O111" s="126">
        <v>0</v>
      </c>
      <c r="P111" s="126">
        <v>0</v>
      </c>
    </row>
    <row r="112" spans="1:16" ht="12.75" hidden="1">
      <c r="A112" s="127" t="s">
        <v>150</v>
      </c>
      <c r="B112" s="60"/>
      <c r="C112" s="128">
        <v>513</v>
      </c>
      <c r="D112" s="126">
        <v>0</v>
      </c>
      <c r="E112" s="126">
        <v>0</v>
      </c>
      <c r="F112" s="126">
        <v>0</v>
      </c>
      <c r="G112" s="126">
        <v>-7000</v>
      </c>
      <c r="H112" s="126">
        <v>0</v>
      </c>
      <c r="I112" s="126">
        <v>0</v>
      </c>
      <c r="J112" s="126">
        <v>0</v>
      </c>
      <c r="K112" s="126">
        <v>0</v>
      </c>
      <c r="L112" s="126">
        <v>0</v>
      </c>
      <c r="M112" s="126">
        <v>0</v>
      </c>
      <c r="N112" s="126">
        <v>0</v>
      </c>
      <c r="O112" s="126">
        <v>0</v>
      </c>
      <c r="P112" s="126">
        <v>-7000</v>
      </c>
    </row>
    <row r="113" spans="1:16" ht="12.75" hidden="1">
      <c r="A113" s="123" t="s">
        <v>151</v>
      </c>
      <c r="B113" s="129"/>
      <c r="C113" s="125">
        <v>514</v>
      </c>
      <c r="D113" s="126">
        <v>2627268415</v>
      </c>
      <c r="E113" s="126">
        <v>0</v>
      </c>
      <c r="F113" s="126">
        <v>0</v>
      </c>
      <c r="G113" s="126">
        <v>-3226711.3499999996</v>
      </c>
      <c r="H113" s="126">
        <v>0</v>
      </c>
      <c r="I113" s="126">
        <v>-2060658980.7</v>
      </c>
      <c r="J113" s="126">
        <v>108568630.79</v>
      </c>
      <c r="K113" s="126">
        <v>-318184066.36</v>
      </c>
      <c r="L113" s="126">
        <v>0</v>
      </c>
      <c r="M113" s="126">
        <v>0</v>
      </c>
      <c r="N113" s="126">
        <v>0</v>
      </c>
      <c r="O113" s="126">
        <v>54443055.64</v>
      </c>
      <c r="P113" s="126">
        <v>408210343.0200001</v>
      </c>
    </row>
    <row r="114" spans="1:16" ht="12.75" hidden="1">
      <c r="A114" s="127" t="s">
        <v>152</v>
      </c>
      <c r="B114" s="60"/>
      <c r="C114" s="128">
        <v>515</v>
      </c>
      <c r="D114" s="126">
        <v>0</v>
      </c>
      <c r="E114" s="126">
        <v>0</v>
      </c>
      <c r="F114" s="126">
        <v>0</v>
      </c>
      <c r="G114" s="126">
        <v>0</v>
      </c>
      <c r="H114" s="126">
        <v>0</v>
      </c>
      <c r="I114" s="126">
        <v>0</v>
      </c>
      <c r="J114" s="126">
        <v>0</v>
      </c>
      <c r="K114" s="126">
        <v>-268306233.92000002</v>
      </c>
      <c r="L114" s="126">
        <v>0</v>
      </c>
      <c r="M114" s="126">
        <v>0</v>
      </c>
      <c r="N114" s="126">
        <v>0</v>
      </c>
      <c r="O114" s="126">
        <v>-3065491.76</v>
      </c>
      <c r="P114" s="126">
        <v>-271371725.68</v>
      </c>
    </row>
    <row r="115" spans="1:16" ht="12.75" hidden="1">
      <c r="A115" s="127" t="s">
        <v>153</v>
      </c>
      <c r="B115" s="60"/>
      <c r="C115" s="125">
        <v>516</v>
      </c>
      <c r="D115" s="126">
        <v>-2005924164</v>
      </c>
      <c r="E115" s="126">
        <v>0</v>
      </c>
      <c r="F115" s="126">
        <v>164236.41</v>
      </c>
      <c r="G115" s="126">
        <v>8901408.469999999</v>
      </c>
      <c r="H115" s="126">
        <v>0</v>
      </c>
      <c r="I115" s="126">
        <v>686101431</v>
      </c>
      <c r="J115" s="126">
        <v>66541312.26</v>
      </c>
      <c r="K115" s="126">
        <v>43993000</v>
      </c>
      <c r="L115" s="126">
        <v>0</v>
      </c>
      <c r="M115" s="126">
        <v>0</v>
      </c>
      <c r="N115" s="126">
        <v>0</v>
      </c>
      <c r="O115" s="126">
        <v>0</v>
      </c>
      <c r="P115" s="126">
        <v>-1200222775.86</v>
      </c>
    </row>
    <row r="116" spans="1:16" ht="12.75" hidden="1">
      <c r="A116" s="127" t="s">
        <v>154</v>
      </c>
      <c r="B116" s="60"/>
      <c r="C116" s="128">
        <v>517</v>
      </c>
      <c r="D116" s="126">
        <v>747608076</v>
      </c>
      <c r="E116" s="126">
        <v>0</v>
      </c>
      <c r="F116" s="126">
        <v>0</v>
      </c>
      <c r="G116" s="126">
        <v>0</v>
      </c>
      <c r="H116" s="126">
        <v>0</v>
      </c>
      <c r="I116" s="126">
        <v>0</v>
      </c>
      <c r="J116" s="126">
        <v>0</v>
      </c>
      <c r="K116" s="126">
        <v>0</v>
      </c>
      <c r="L116" s="126">
        <v>0</v>
      </c>
      <c r="M116" s="126">
        <v>0</v>
      </c>
      <c r="N116" s="126">
        <v>0</v>
      </c>
      <c r="O116" s="126">
        <v>0</v>
      </c>
      <c r="P116" s="126">
        <v>747608076</v>
      </c>
    </row>
    <row r="117" spans="1:16" ht="12.75" hidden="1">
      <c r="A117" s="127" t="s">
        <v>155</v>
      </c>
      <c r="B117" s="60"/>
      <c r="C117" s="125">
        <v>518</v>
      </c>
      <c r="D117" s="126">
        <v>-2753532240</v>
      </c>
      <c r="E117" s="126">
        <v>0</v>
      </c>
      <c r="F117" s="126">
        <v>0</v>
      </c>
      <c r="G117" s="126">
        <v>9518408.469999999</v>
      </c>
      <c r="H117" s="126">
        <v>0</v>
      </c>
      <c r="I117" s="126">
        <v>722936098</v>
      </c>
      <c r="J117" s="126">
        <v>0</v>
      </c>
      <c r="K117" s="126">
        <v>0</v>
      </c>
      <c r="L117" s="126">
        <v>0</v>
      </c>
      <c r="M117" s="126">
        <v>0</v>
      </c>
      <c r="N117" s="126">
        <v>0</v>
      </c>
      <c r="O117" s="126">
        <v>0</v>
      </c>
      <c r="P117" s="126">
        <v>-2021077733.53</v>
      </c>
    </row>
    <row r="118" spans="1:16" ht="25.5" hidden="1">
      <c r="A118" s="130" t="s">
        <v>165</v>
      </c>
      <c r="B118" s="131"/>
      <c r="C118" s="128">
        <v>519</v>
      </c>
      <c r="D118" s="126">
        <v>0</v>
      </c>
      <c r="E118" s="126">
        <v>0</v>
      </c>
      <c r="F118" s="126">
        <v>0</v>
      </c>
      <c r="G118" s="126">
        <v>0</v>
      </c>
      <c r="H118" s="126">
        <v>0</v>
      </c>
      <c r="I118" s="126">
        <v>0</v>
      </c>
      <c r="J118" s="126">
        <v>0</v>
      </c>
      <c r="K118" s="126">
        <v>0</v>
      </c>
      <c r="L118" s="126">
        <v>0</v>
      </c>
      <c r="M118" s="126">
        <v>0</v>
      </c>
      <c r="N118" s="126">
        <v>0</v>
      </c>
      <c r="O118" s="126">
        <v>0</v>
      </c>
      <c r="P118" s="126">
        <v>0</v>
      </c>
    </row>
    <row r="119" spans="1:16" ht="12.75" hidden="1">
      <c r="A119" s="127" t="s">
        <v>166</v>
      </c>
      <c r="B119" s="60"/>
      <c r="C119" s="125">
        <v>520</v>
      </c>
      <c r="D119" s="126">
        <v>0</v>
      </c>
      <c r="E119" s="126">
        <v>0</v>
      </c>
      <c r="F119" s="126">
        <v>0</v>
      </c>
      <c r="G119" s="126">
        <v>-617000</v>
      </c>
      <c r="H119" s="126">
        <v>0</v>
      </c>
      <c r="I119" s="126">
        <v>-43993000</v>
      </c>
      <c r="J119" s="126">
        <v>0</v>
      </c>
      <c r="K119" s="126">
        <v>43993000</v>
      </c>
      <c r="L119" s="126">
        <v>0</v>
      </c>
      <c r="M119" s="126">
        <v>0</v>
      </c>
      <c r="N119" s="126">
        <v>0</v>
      </c>
      <c r="O119" s="126">
        <v>0</v>
      </c>
      <c r="P119" s="126">
        <v>-617000</v>
      </c>
    </row>
    <row r="120" spans="1:16" ht="12.75" hidden="1">
      <c r="A120" s="127" t="s">
        <v>167</v>
      </c>
      <c r="B120" s="60"/>
      <c r="C120" s="128">
        <v>521</v>
      </c>
      <c r="D120" s="126">
        <v>0</v>
      </c>
      <c r="E120" s="126">
        <v>0</v>
      </c>
      <c r="F120" s="126">
        <v>0</v>
      </c>
      <c r="G120" s="126">
        <v>0</v>
      </c>
      <c r="H120" s="126">
        <v>0</v>
      </c>
      <c r="I120" s="126">
        <v>0</v>
      </c>
      <c r="J120" s="126">
        <v>0</v>
      </c>
      <c r="K120" s="126">
        <v>0</v>
      </c>
      <c r="L120" s="126">
        <v>0</v>
      </c>
      <c r="M120" s="126">
        <v>0</v>
      </c>
      <c r="N120" s="126">
        <v>0</v>
      </c>
      <c r="O120" s="126">
        <v>0</v>
      </c>
      <c r="P120" s="126">
        <v>0</v>
      </c>
    </row>
    <row r="121" spans="1:16" ht="12.75" hidden="1">
      <c r="A121" s="130" t="s">
        <v>168</v>
      </c>
      <c r="B121" s="131"/>
      <c r="C121" s="125">
        <v>522</v>
      </c>
      <c r="D121" s="126">
        <v>0</v>
      </c>
      <c r="E121" s="126">
        <v>0</v>
      </c>
      <c r="F121" s="126">
        <v>0</v>
      </c>
      <c r="G121" s="126">
        <v>0</v>
      </c>
      <c r="H121" s="126">
        <v>0</v>
      </c>
      <c r="I121" s="126">
        <v>0</v>
      </c>
      <c r="J121" s="126">
        <v>0</v>
      </c>
      <c r="K121" s="126">
        <v>0</v>
      </c>
      <c r="L121" s="126">
        <v>0</v>
      </c>
      <c r="M121" s="126">
        <v>0</v>
      </c>
      <c r="N121" s="126">
        <v>0</v>
      </c>
      <c r="O121" s="126">
        <v>0</v>
      </c>
      <c r="P121" s="126">
        <v>0</v>
      </c>
    </row>
    <row r="122" spans="1:16" ht="12.75" hidden="1">
      <c r="A122" s="130" t="s">
        <v>169</v>
      </c>
      <c r="B122" s="131"/>
      <c r="C122" s="128">
        <v>523</v>
      </c>
      <c r="D122" s="126">
        <v>0</v>
      </c>
      <c r="E122" s="126">
        <v>0</v>
      </c>
      <c r="F122" s="126">
        <v>164236.41</v>
      </c>
      <c r="G122" s="126">
        <v>0</v>
      </c>
      <c r="H122" s="126">
        <v>0</v>
      </c>
      <c r="I122" s="126">
        <v>7158333</v>
      </c>
      <c r="J122" s="126">
        <v>66541312.26</v>
      </c>
      <c r="K122" s="126">
        <v>0</v>
      </c>
      <c r="L122" s="126">
        <v>0</v>
      </c>
      <c r="M122" s="126">
        <v>0</v>
      </c>
      <c r="N122" s="126">
        <v>0</v>
      </c>
      <c r="O122" s="126">
        <v>0</v>
      </c>
      <c r="P122" s="126">
        <v>73863881.66999999</v>
      </c>
    </row>
    <row r="123" spans="1:16" ht="12.75" hidden="1">
      <c r="A123" s="127" t="s">
        <v>157</v>
      </c>
      <c r="B123" s="60"/>
      <c r="C123" s="132">
        <v>524</v>
      </c>
      <c r="D123" s="126">
        <v>0</v>
      </c>
      <c r="E123" s="126">
        <v>0</v>
      </c>
      <c r="F123" s="126">
        <v>0</v>
      </c>
      <c r="G123" s="126">
        <v>297710</v>
      </c>
      <c r="H123" s="126">
        <v>0</v>
      </c>
      <c r="I123" s="126">
        <v>1285513447.6100001</v>
      </c>
      <c r="J123" s="126">
        <v>-97000687.13</v>
      </c>
      <c r="K123" s="126">
        <v>274191066.36</v>
      </c>
      <c r="L123" s="126">
        <v>0</v>
      </c>
      <c r="M123" s="126">
        <v>0</v>
      </c>
      <c r="N123" s="126">
        <v>0</v>
      </c>
      <c r="O123" s="126">
        <v>0</v>
      </c>
      <c r="P123" s="126">
        <v>1463001536.8400002</v>
      </c>
    </row>
    <row r="124" spans="1:16" ht="12.75" hidden="1">
      <c r="A124" s="127" t="s">
        <v>355</v>
      </c>
      <c r="B124" s="60"/>
      <c r="C124" s="132">
        <v>532</v>
      </c>
      <c r="D124" s="126">
        <v>0</v>
      </c>
      <c r="E124" s="126">
        <v>0</v>
      </c>
      <c r="F124" s="126">
        <v>0</v>
      </c>
      <c r="G124" s="126">
        <v>0</v>
      </c>
      <c r="H124" s="126">
        <v>0</v>
      </c>
      <c r="I124" s="126">
        <v>0</v>
      </c>
      <c r="J124" s="126">
        <v>0</v>
      </c>
      <c r="K124" s="126">
        <v>0</v>
      </c>
      <c r="L124" s="126">
        <v>0</v>
      </c>
      <c r="M124" s="126">
        <v>0</v>
      </c>
      <c r="N124" s="126">
        <v>0</v>
      </c>
      <c r="O124" s="126">
        <v>0</v>
      </c>
      <c r="P124" s="126">
        <v>0</v>
      </c>
    </row>
    <row r="125" spans="1:16" ht="12.75" hidden="1">
      <c r="A125" s="130" t="s">
        <v>356</v>
      </c>
      <c r="B125" s="60"/>
      <c r="C125" s="132">
        <v>533</v>
      </c>
      <c r="D125" s="126">
        <v>0</v>
      </c>
      <c r="E125" s="126">
        <v>0</v>
      </c>
      <c r="F125" s="126">
        <v>0</v>
      </c>
      <c r="G125" s="126">
        <v>297710</v>
      </c>
      <c r="H125" s="126">
        <v>0</v>
      </c>
      <c r="I125" s="126">
        <v>1285513447.6100001</v>
      </c>
      <c r="J125" s="126">
        <v>-97000687.13</v>
      </c>
      <c r="K125" s="126">
        <v>274191066.36</v>
      </c>
      <c r="L125" s="126">
        <v>0</v>
      </c>
      <c r="M125" s="126">
        <v>0</v>
      </c>
      <c r="N125" s="126">
        <v>0</v>
      </c>
      <c r="O125" s="126">
        <v>0</v>
      </c>
      <c r="P125" s="126">
        <v>1463001536.8400002</v>
      </c>
    </row>
    <row r="126" spans="1:16" ht="12.75" hidden="1">
      <c r="A126" s="123" t="s">
        <v>158</v>
      </c>
      <c r="B126" s="129"/>
      <c r="C126" s="125">
        <v>511</v>
      </c>
      <c r="D126" s="126">
        <v>621344251</v>
      </c>
      <c r="E126" s="126">
        <v>0</v>
      </c>
      <c r="F126" s="126">
        <v>164236.41</v>
      </c>
      <c r="G126" s="126">
        <v>5972407.12</v>
      </c>
      <c r="H126" s="126">
        <v>0</v>
      </c>
      <c r="I126" s="126">
        <v>-89044102.09</v>
      </c>
      <c r="J126" s="126">
        <v>78109255.92000002</v>
      </c>
      <c r="K126" s="126">
        <v>-268306233.92000002</v>
      </c>
      <c r="L126" s="126">
        <v>0</v>
      </c>
      <c r="M126" s="126">
        <v>0</v>
      </c>
      <c r="N126" s="126">
        <v>0</v>
      </c>
      <c r="O126" s="126">
        <v>51377563.88</v>
      </c>
      <c r="P126" s="126">
        <v>399617378.32000005</v>
      </c>
    </row>
    <row r="127" spans="1:16" ht="12.75" hidden="1">
      <c r="A127" s="127" t="s">
        <v>159</v>
      </c>
      <c r="B127" s="60"/>
      <c r="C127" s="128">
        <v>512</v>
      </c>
      <c r="D127" s="126">
        <v>0</v>
      </c>
      <c r="E127" s="126">
        <v>0</v>
      </c>
      <c r="F127" s="126">
        <v>0</v>
      </c>
      <c r="G127" s="126">
        <v>0</v>
      </c>
      <c r="H127" s="126">
        <v>0</v>
      </c>
      <c r="I127" s="126">
        <v>0</v>
      </c>
      <c r="J127" s="126">
        <v>0</v>
      </c>
      <c r="K127" s="126">
        <v>0</v>
      </c>
      <c r="L127" s="126">
        <v>0</v>
      </c>
      <c r="M127" s="126">
        <v>0</v>
      </c>
      <c r="N127" s="126">
        <v>0</v>
      </c>
      <c r="O127" s="126">
        <v>0</v>
      </c>
      <c r="P127" s="126">
        <v>0</v>
      </c>
    </row>
    <row r="128" spans="1:16" ht="12.75" hidden="1">
      <c r="A128" s="127" t="s">
        <v>160</v>
      </c>
      <c r="B128" s="60"/>
      <c r="C128" s="125">
        <v>513</v>
      </c>
      <c r="D128" s="126">
        <v>0</v>
      </c>
      <c r="E128" s="126">
        <v>0</v>
      </c>
      <c r="F128" s="126">
        <v>0</v>
      </c>
      <c r="G128" s="126">
        <v>0</v>
      </c>
      <c r="H128" s="126">
        <v>0</v>
      </c>
      <c r="I128" s="126">
        <v>0</v>
      </c>
      <c r="J128" s="126">
        <v>0</v>
      </c>
      <c r="K128" s="126">
        <v>-464000</v>
      </c>
      <c r="L128" s="126">
        <v>0</v>
      </c>
      <c r="M128" s="126">
        <v>0</v>
      </c>
      <c r="N128" s="126">
        <v>0</v>
      </c>
      <c r="O128" s="126">
        <v>0</v>
      </c>
      <c r="P128" s="126">
        <v>-464000</v>
      </c>
    </row>
    <row r="129" spans="1:16" ht="12.75" hidden="1">
      <c r="A129" s="123" t="s">
        <v>161</v>
      </c>
      <c r="B129" s="129"/>
      <c r="C129" s="125">
        <v>514</v>
      </c>
      <c r="D129" s="126">
        <v>621344251</v>
      </c>
      <c r="E129" s="126">
        <v>0</v>
      </c>
      <c r="F129" s="126">
        <v>164236.41</v>
      </c>
      <c r="G129" s="126">
        <v>5972407.12</v>
      </c>
      <c r="H129" s="126">
        <v>0</v>
      </c>
      <c r="I129" s="126">
        <v>-89044102.09</v>
      </c>
      <c r="J129" s="126">
        <v>78109255.92000002</v>
      </c>
      <c r="K129" s="126">
        <v>-268770233.92</v>
      </c>
      <c r="L129" s="126">
        <v>0</v>
      </c>
      <c r="M129" s="126">
        <v>0</v>
      </c>
      <c r="N129" s="126">
        <v>0</v>
      </c>
      <c r="O129" s="126">
        <v>51377563.88</v>
      </c>
      <c r="P129" s="126">
        <v>399153378.32000005</v>
      </c>
    </row>
    <row r="130" spans="1:16" ht="12.75" hidden="1">
      <c r="A130" s="127" t="s">
        <v>162</v>
      </c>
      <c r="B130" s="60"/>
      <c r="C130" s="125">
        <v>515</v>
      </c>
      <c r="D130" s="126">
        <v>0</v>
      </c>
      <c r="E130" s="126">
        <v>0</v>
      </c>
      <c r="F130" s="126">
        <v>0</v>
      </c>
      <c r="G130" s="126">
        <v>0</v>
      </c>
      <c r="H130" s="126">
        <v>0</v>
      </c>
      <c r="I130" s="126">
        <v>0</v>
      </c>
      <c r="J130" s="126">
        <v>0</v>
      </c>
      <c r="K130" s="126">
        <v>-125150604.66</v>
      </c>
      <c r="L130" s="126">
        <v>0</v>
      </c>
      <c r="M130" s="126">
        <v>0</v>
      </c>
      <c r="N130" s="126">
        <v>0</v>
      </c>
      <c r="O130" s="126">
        <v>-486377.8899999999</v>
      </c>
      <c r="P130" s="126">
        <v>-125636982.55</v>
      </c>
    </row>
    <row r="131" spans="1:16" ht="12.75" hidden="1">
      <c r="A131" s="127" t="s">
        <v>153</v>
      </c>
      <c r="B131" s="60"/>
      <c r="C131" s="125">
        <v>516</v>
      </c>
      <c r="D131" s="126">
        <v>28015988</v>
      </c>
      <c r="E131" s="126">
        <v>0</v>
      </c>
      <c r="F131" s="126">
        <v>0</v>
      </c>
      <c r="G131" s="126">
        <v>-464000</v>
      </c>
      <c r="H131" s="126">
        <v>0</v>
      </c>
      <c r="I131" s="126">
        <v>-19696407</v>
      </c>
      <c r="J131" s="126">
        <v>94714840.15</v>
      </c>
      <c r="K131" s="126">
        <v>47966000</v>
      </c>
      <c r="L131" s="126">
        <v>0</v>
      </c>
      <c r="M131" s="126">
        <v>0</v>
      </c>
      <c r="N131" s="126">
        <v>0</v>
      </c>
      <c r="O131" s="126">
        <v>0</v>
      </c>
      <c r="P131" s="126">
        <v>150536421.15</v>
      </c>
    </row>
    <row r="132" spans="1:16" ht="12.75" hidden="1">
      <c r="A132" s="127" t="s">
        <v>154</v>
      </c>
      <c r="B132" s="60"/>
      <c r="C132" s="125">
        <v>517</v>
      </c>
      <c r="D132" s="126">
        <v>48016000</v>
      </c>
      <c r="E132" s="126">
        <v>0</v>
      </c>
      <c r="F132" s="126">
        <v>0</v>
      </c>
      <c r="G132" s="126">
        <v>0</v>
      </c>
      <c r="H132" s="126">
        <v>0</v>
      </c>
      <c r="I132" s="126">
        <v>0</v>
      </c>
      <c r="J132" s="126">
        <v>0</v>
      </c>
      <c r="K132" s="126">
        <v>0</v>
      </c>
      <c r="L132" s="126">
        <v>0</v>
      </c>
      <c r="M132" s="126">
        <v>0</v>
      </c>
      <c r="N132" s="126">
        <v>0</v>
      </c>
      <c r="O132" s="126">
        <v>0</v>
      </c>
      <c r="P132" s="126">
        <v>48016000</v>
      </c>
    </row>
    <row r="133" spans="1:16" ht="12.75" hidden="1">
      <c r="A133" s="127" t="s">
        <v>155</v>
      </c>
      <c r="B133" s="60"/>
      <c r="C133" s="125">
        <v>518</v>
      </c>
      <c r="D133" s="126">
        <v>-20000012</v>
      </c>
      <c r="E133" s="126">
        <v>0</v>
      </c>
      <c r="F133" s="126">
        <v>0</v>
      </c>
      <c r="G133" s="126">
        <v>0</v>
      </c>
      <c r="H133" s="126">
        <v>0</v>
      </c>
      <c r="I133" s="126">
        <v>20000012</v>
      </c>
      <c r="J133" s="126">
        <v>0</v>
      </c>
      <c r="K133" s="126">
        <v>0</v>
      </c>
      <c r="L133" s="126">
        <v>0</v>
      </c>
      <c r="M133" s="126">
        <v>0</v>
      </c>
      <c r="N133" s="126">
        <v>0</v>
      </c>
      <c r="O133" s="126">
        <v>0</v>
      </c>
      <c r="P133" s="126">
        <v>0</v>
      </c>
    </row>
    <row r="134" spans="1:16" ht="25.5" hidden="1">
      <c r="A134" s="130" t="s">
        <v>165</v>
      </c>
      <c r="B134" s="131"/>
      <c r="C134" s="125">
        <v>519</v>
      </c>
      <c r="D134" s="126">
        <v>0</v>
      </c>
      <c r="E134" s="126">
        <v>0</v>
      </c>
      <c r="F134" s="126">
        <v>0</v>
      </c>
      <c r="G134" s="126">
        <v>0</v>
      </c>
      <c r="H134" s="126">
        <v>0</v>
      </c>
      <c r="I134" s="126">
        <v>0</v>
      </c>
      <c r="J134" s="126">
        <v>0</v>
      </c>
      <c r="K134" s="126">
        <v>0</v>
      </c>
      <c r="L134" s="126">
        <v>0</v>
      </c>
      <c r="M134" s="126">
        <v>0</v>
      </c>
      <c r="N134" s="126">
        <v>0</v>
      </c>
      <c r="O134" s="126">
        <v>0</v>
      </c>
      <c r="P134" s="126">
        <v>0</v>
      </c>
    </row>
    <row r="135" spans="1:16" ht="12.75" hidden="1">
      <c r="A135" s="127" t="s">
        <v>166</v>
      </c>
      <c r="B135" s="60"/>
      <c r="C135" s="125">
        <v>520</v>
      </c>
      <c r="D135" s="126">
        <v>0</v>
      </c>
      <c r="E135" s="126">
        <v>0</v>
      </c>
      <c r="F135" s="126">
        <v>0</v>
      </c>
      <c r="G135" s="126">
        <v>-464000</v>
      </c>
      <c r="H135" s="126">
        <v>0</v>
      </c>
      <c r="I135" s="126">
        <v>-47502000</v>
      </c>
      <c r="J135" s="126">
        <v>0</v>
      </c>
      <c r="K135" s="126">
        <v>47966000</v>
      </c>
      <c r="L135" s="126">
        <v>0</v>
      </c>
      <c r="M135" s="126">
        <v>0</v>
      </c>
      <c r="N135" s="126">
        <v>0</v>
      </c>
      <c r="O135" s="126">
        <v>0</v>
      </c>
      <c r="P135" s="126">
        <v>0</v>
      </c>
    </row>
    <row r="136" spans="1:16" ht="12.75" hidden="1">
      <c r="A136" s="127" t="s">
        <v>167</v>
      </c>
      <c r="B136" s="60"/>
      <c r="C136" s="125">
        <v>521</v>
      </c>
      <c r="D136" s="126">
        <v>0</v>
      </c>
      <c r="E136" s="126">
        <v>0</v>
      </c>
      <c r="F136" s="126">
        <v>0</v>
      </c>
      <c r="G136" s="126">
        <v>0</v>
      </c>
      <c r="H136" s="126">
        <v>0</v>
      </c>
      <c r="I136" s="126">
        <v>0</v>
      </c>
      <c r="J136" s="126">
        <v>0</v>
      </c>
      <c r="K136" s="126">
        <v>0</v>
      </c>
      <c r="L136" s="126">
        <v>0</v>
      </c>
      <c r="M136" s="126">
        <v>0</v>
      </c>
      <c r="N136" s="126">
        <v>0</v>
      </c>
      <c r="O136" s="126">
        <v>0</v>
      </c>
      <c r="P136" s="126">
        <v>0</v>
      </c>
    </row>
    <row r="137" spans="1:16" ht="12.75" hidden="1">
      <c r="A137" s="130" t="s">
        <v>168</v>
      </c>
      <c r="B137" s="131"/>
      <c r="C137" s="125">
        <v>522</v>
      </c>
      <c r="D137" s="126">
        <v>0</v>
      </c>
      <c r="E137" s="126">
        <v>0</v>
      </c>
      <c r="F137" s="126">
        <v>0</v>
      </c>
      <c r="G137" s="126">
        <v>0</v>
      </c>
      <c r="H137" s="126">
        <v>0</v>
      </c>
      <c r="I137" s="126">
        <v>0</v>
      </c>
      <c r="J137" s="126">
        <v>0</v>
      </c>
      <c r="K137" s="126">
        <v>0</v>
      </c>
      <c r="L137" s="126">
        <v>0</v>
      </c>
      <c r="M137" s="126">
        <v>0</v>
      </c>
      <c r="N137" s="126">
        <v>0</v>
      </c>
      <c r="O137" s="126">
        <v>0</v>
      </c>
      <c r="P137" s="126">
        <v>0</v>
      </c>
    </row>
    <row r="138" spans="1:16" ht="12.75" hidden="1">
      <c r="A138" s="130" t="s">
        <v>169</v>
      </c>
      <c r="B138" s="131"/>
      <c r="C138" s="125">
        <v>523</v>
      </c>
      <c r="D138" s="126">
        <v>0</v>
      </c>
      <c r="E138" s="126">
        <v>0</v>
      </c>
      <c r="F138" s="126">
        <v>0</v>
      </c>
      <c r="G138" s="126">
        <v>0</v>
      </c>
      <c r="H138" s="126">
        <v>0</v>
      </c>
      <c r="I138" s="126">
        <v>7805581</v>
      </c>
      <c r="J138" s="126">
        <v>94714840.15</v>
      </c>
      <c r="K138" s="126">
        <v>0</v>
      </c>
      <c r="L138" s="126">
        <v>0</v>
      </c>
      <c r="M138" s="126">
        <v>0</v>
      </c>
      <c r="N138" s="126">
        <v>0</v>
      </c>
      <c r="O138" s="126">
        <v>0</v>
      </c>
      <c r="P138" s="126">
        <v>102520421.15</v>
      </c>
    </row>
    <row r="139" spans="1:16" ht="12.75" hidden="1">
      <c r="A139" s="127" t="s">
        <v>157</v>
      </c>
      <c r="B139" s="60"/>
      <c r="C139" s="125">
        <v>524</v>
      </c>
      <c r="D139" s="126">
        <v>0</v>
      </c>
      <c r="E139" s="126">
        <v>0</v>
      </c>
      <c r="F139" s="126">
        <v>0</v>
      </c>
      <c r="G139" s="126">
        <v>4057846.52</v>
      </c>
      <c r="H139" s="126">
        <v>0</v>
      </c>
      <c r="I139" s="126">
        <v>-154806626.53</v>
      </c>
      <c r="J139" s="126">
        <v>-70303111.92</v>
      </c>
      <c r="K139" s="126">
        <v>220804233.93</v>
      </c>
      <c r="L139" s="126">
        <v>0</v>
      </c>
      <c r="M139" s="126">
        <v>0</v>
      </c>
      <c r="N139" s="126">
        <v>0</v>
      </c>
      <c r="O139" s="126">
        <v>0</v>
      </c>
      <c r="P139" s="126">
        <v>-247658</v>
      </c>
    </row>
    <row r="140" spans="1:16" ht="12.75" hidden="1">
      <c r="A140" s="127" t="s">
        <v>355</v>
      </c>
      <c r="B140" s="60"/>
      <c r="C140" s="132">
        <v>534</v>
      </c>
      <c r="D140" s="126">
        <v>0</v>
      </c>
      <c r="E140" s="126">
        <v>0</v>
      </c>
      <c r="F140" s="126">
        <v>0</v>
      </c>
      <c r="G140" s="126">
        <v>0</v>
      </c>
      <c r="H140" s="126">
        <v>0</v>
      </c>
      <c r="I140" s="126">
        <v>0</v>
      </c>
      <c r="J140" s="126">
        <v>0</v>
      </c>
      <c r="K140" s="126">
        <v>0</v>
      </c>
      <c r="L140" s="126">
        <v>0</v>
      </c>
      <c r="M140" s="126">
        <v>0</v>
      </c>
      <c r="N140" s="126">
        <v>0</v>
      </c>
      <c r="O140" s="126">
        <v>0</v>
      </c>
      <c r="P140" s="126">
        <v>0</v>
      </c>
    </row>
    <row r="141" spans="1:16" ht="12.75" hidden="1">
      <c r="A141" s="130" t="s">
        <v>356</v>
      </c>
      <c r="B141" s="60"/>
      <c r="C141" s="132">
        <v>535</v>
      </c>
      <c r="D141" s="126">
        <v>0</v>
      </c>
      <c r="E141" s="126">
        <v>0</v>
      </c>
      <c r="F141" s="126">
        <v>0</v>
      </c>
      <c r="G141" s="126">
        <v>4057846.52</v>
      </c>
      <c r="H141" s="126">
        <v>0</v>
      </c>
      <c r="I141" s="126">
        <v>-154806626.53</v>
      </c>
      <c r="J141" s="126">
        <v>-70303111.92</v>
      </c>
      <c r="K141" s="126">
        <v>220804233.93</v>
      </c>
      <c r="L141" s="126">
        <v>0</v>
      </c>
      <c r="M141" s="126">
        <v>0</v>
      </c>
      <c r="N141" s="126">
        <v>0</v>
      </c>
      <c r="O141" s="126">
        <v>0</v>
      </c>
      <c r="P141" s="126">
        <v>-247658</v>
      </c>
    </row>
    <row r="142" spans="1:16" ht="13.5" hidden="1" thickBot="1">
      <c r="A142" s="133" t="s">
        <v>163</v>
      </c>
      <c r="B142" s="134"/>
      <c r="C142" s="135">
        <v>525</v>
      </c>
      <c r="D142" s="126">
        <v>649360239</v>
      </c>
      <c r="E142" s="126">
        <v>0</v>
      </c>
      <c r="F142" s="126">
        <v>164236.41</v>
      </c>
      <c r="G142" s="126">
        <v>9566253.64</v>
      </c>
      <c r="H142" s="126">
        <v>0</v>
      </c>
      <c r="I142" s="126">
        <v>-263547135.62</v>
      </c>
      <c r="J142" s="126">
        <v>102520984.15000002</v>
      </c>
      <c r="K142" s="126">
        <v>-125150604.64999998</v>
      </c>
      <c r="L142" s="126">
        <v>0</v>
      </c>
      <c r="M142" s="126">
        <v>0</v>
      </c>
      <c r="N142" s="126">
        <v>0</v>
      </c>
      <c r="O142" s="126">
        <v>50891185.99</v>
      </c>
      <c r="P142" s="126">
        <v>423805158.9200001</v>
      </c>
    </row>
    <row r="143" ht="13.5" hidden="1" thickBot="1"/>
    <row r="144" spans="1:16" ht="12.75" hidden="1">
      <c r="A144" s="162" t="s">
        <v>170</v>
      </c>
      <c r="B144" s="163"/>
      <c r="C144" s="168" t="s">
        <v>127</v>
      </c>
      <c r="D144" s="171" t="s">
        <v>128</v>
      </c>
      <c r="E144" s="172"/>
      <c r="F144" s="172"/>
      <c r="G144" s="172"/>
      <c r="H144" s="172"/>
      <c r="I144" s="172"/>
      <c r="J144" s="172"/>
      <c r="K144" s="172"/>
      <c r="L144" s="172"/>
      <c r="M144" s="172"/>
      <c r="N144" s="172"/>
      <c r="O144" s="172"/>
      <c r="P144" s="173"/>
    </row>
    <row r="145" spans="1:16" ht="12.75" hidden="1">
      <c r="A145" s="164"/>
      <c r="B145" s="165"/>
      <c r="C145" s="169"/>
      <c r="D145" s="174" t="s">
        <v>107</v>
      </c>
      <c r="E145" s="175"/>
      <c r="F145" s="176" t="s">
        <v>108</v>
      </c>
      <c r="G145" s="178" t="s">
        <v>129</v>
      </c>
      <c r="H145" s="176" t="s">
        <v>130</v>
      </c>
      <c r="I145" s="178" t="s">
        <v>131</v>
      </c>
      <c r="J145" s="176" t="s">
        <v>111</v>
      </c>
      <c r="K145" s="176" t="s">
        <v>112</v>
      </c>
      <c r="L145" s="176" t="s">
        <v>132</v>
      </c>
      <c r="M145" s="178" t="s">
        <v>114</v>
      </c>
      <c r="N145" s="176" t="s">
        <v>115</v>
      </c>
      <c r="O145" s="160" t="s">
        <v>116</v>
      </c>
      <c r="P145" s="180" t="s">
        <v>117</v>
      </c>
    </row>
    <row r="146" spans="1:16" ht="12.75" hidden="1">
      <c r="A146" s="164"/>
      <c r="B146" s="165"/>
      <c r="C146" s="169"/>
      <c r="D146" s="117" t="s">
        <v>133</v>
      </c>
      <c r="E146" s="118" t="s">
        <v>134</v>
      </c>
      <c r="F146" s="177"/>
      <c r="G146" s="179"/>
      <c r="H146" s="177"/>
      <c r="I146" s="179"/>
      <c r="J146" s="177"/>
      <c r="K146" s="177"/>
      <c r="L146" s="177"/>
      <c r="M146" s="179"/>
      <c r="N146" s="177"/>
      <c r="O146" s="161"/>
      <c r="P146" s="181"/>
    </row>
    <row r="147" spans="1:16" ht="12.75" hidden="1">
      <c r="A147" s="166"/>
      <c r="B147" s="167"/>
      <c r="C147" s="170"/>
      <c r="D147" s="119" t="s">
        <v>135</v>
      </c>
      <c r="E147" s="120" t="s">
        <v>136</v>
      </c>
      <c r="F147" s="121" t="s">
        <v>137</v>
      </c>
      <c r="G147" s="120" t="s">
        <v>138</v>
      </c>
      <c r="H147" s="121" t="s">
        <v>139</v>
      </c>
      <c r="I147" s="120" t="s">
        <v>140</v>
      </c>
      <c r="J147" s="121" t="s">
        <v>141</v>
      </c>
      <c r="K147" s="120" t="s">
        <v>142</v>
      </c>
      <c r="L147" s="121" t="s">
        <v>143</v>
      </c>
      <c r="M147" s="120" t="s">
        <v>144</v>
      </c>
      <c r="N147" s="121" t="s">
        <v>145</v>
      </c>
      <c r="O147" s="120" t="s">
        <v>146</v>
      </c>
      <c r="P147" s="122" t="s">
        <v>147</v>
      </c>
    </row>
    <row r="148" spans="1:16" ht="12.75" hidden="1">
      <c r="A148" s="123" t="s">
        <v>148</v>
      </c>
      <c r="B148" s="124"/>
      <c r="C148" s="125">
        <v>511</v>
      </c>
      <c r="D148" s="126">
        <v>0</v>
      </c>
      <c r="E148" s="126">
        <v>0</v>
      </c>
      <c r="F148" s="126">
        <v>0</v>
      </c>
      <c r="G148" s="126">
        <v>0</v>
      </c>
      <c r="H148" s="126">
        <v>0</v>
      </c>
      <c r="I148" s="126">
        <v>0</v>
      </c>
      <c r="J148" s="126">
        <v>0</v>
      </c>
      <c r="K148" s="126">
        <v>0</v>
      </c>
      <c r="L148" s="126">
        <v>0</v>
      </c>
      <c r="M148" s="126">
        <v>0</v>
      </c>
      <c r="N148" s="126">
        <v>0</v>
      </c>
      <c r="O148" s="126">
        <v>0</v>
      </c>
      <c r="P148" s="126">
        <v>0</v>
      </c>
    </row>
    <row r="149" spans="1:16" ht="12.75" hidden="1">
      <c r="A149" s="127" t="s">
        <v>149</v>
      </c>
      <c r="B149" s="60"/>
      <c r="C149" s="125">
        <v>512</v>
      </c>
      <c r="D149" s="126">
        <v>0</v>
      </c>
      <c r="E149" s="126">
        <v>0</v>
      </c>
      <c r="F149" s="126">
        <v>0</v>
      </c>
      <c r="G149" s="126">
        <v>0</v>
      </c>
      <c r="H149" s="126">
        <v>0</v>
      </c>
      <c r="I149" s="126">
        <v>0</v>
      </c>
      <c r="J149" s="126">
        <v>0</v>
      </c>
      <c r="K149" s="126">
        <v>0</v>
      </c>
      <c r="L149" s="126">
        <v>0</v>
      </c>
      <c r="M149" s="126">
        <v>0</v>
      </c>
      <c r="N149" s="126">
        <v>0</v>
      </c>
      <c r="O149" s="126">
        <v>0</v>
      </c>
      <c r="P149" s="126">
        <v>0</v>
      </c>
    </row>
    <row r="150" spans="1:16" ht="12.75" hidden="1">
      <c r="A150" s="127" t="s">
        <v>150</v>
      </c>
      <c r="B150" s="60"/>
      <c r="C150" s="128">
        <v>513</v>
      </c>
      <c r="D150" s="126">
        <v>0</v>
      </c>
      <c r="E150" s="126">
        <v>0</v>
      </c>
      <c r="F150" s="126">
        <v>0</v>
      </c>
      <c r="G150" s="126">
        <v>0</v>
      </c>
      <c r="H150" s="126">
        <v>0</v>
      </c>
      <c r="I150" s="126">
        <v>0</v>
      </c>
      <c r="J150" s="126">
        <v>0</v>
      </c>
      <c r="K150" s="126">
        <v>0</v>
      </c>
      <c r="L150" s="126">
        <v>0</v>
      </c>
      <c r="M150" s="126">
        <v>0</v>
      </c>
      <c r="N150" s="126">
        <v>0</v>
      </c>
      <c r="O150" s="126">
        <v>0</v>
      </c>
      <c r="P150" s="126">
        <v>0</v>
      </c>
    </row>
    <row r="151" spans="1:16" ht="12.75" hidden="1">
      <c r="A151" s="123" t="s">
        <v>151</v>
      </c>
      <c r="B151" s="129"/>
      <c r="C151" s="125">
        <v>514</v>
      </c>
      <c r="D151" s="126">
        <v>0</v>
      </c>
      <c r="E151" s="126">
        <v>0</v>
      </c>
      <c r="F151" s="126">
        <v>0</v>
      </c>
      <c r="G151" s="126">
        <v>0</v>
      </c>
      <c r="H151" s="126">
        <v>0</v>
      </c>
      <c r="I151" s="126">
        <v>0</v>
      </c>
      <c r="J151" s="126">
        <v>0</v>
      </c>
      <c r="K151" s="126">
        <v>0</v>
      </c>
      <c r="L151" s="126">
        <v>0</v>
      </c>
      <c r="M151" s="126">
        <v>0</v>
      </c>
      <c r="N151" s="126">
        <v>0</v>
      </c>
      <c r="O151" s="126">
        <v>0</v>
      </c>
      <c r="P151" s="126">
        <v>0</v>
      </c>
    </row>
    <row r="152" spans="1:16" ht="12.75" hidden="1">
      <c r="A152" s="127" t="s">
        <v>152</v>
      </c>
      <c r="B152" s="60"/>
      <c r="C152" s="128">
        <v>515</v>
      </c>
      <c r="D152" s="126">
        <v>0</v>
      </c>
      <c r="E152" s="126">
        <v>0</v>
      </c>
      <c r="F152" s="126">
        <v>0</v>
      </c>
      <c r="G152" s="126">
        <v>0</v>
      </c>
      <c r="H152" s="126">
        <v>0</v>
      </c>
      <c r="I152" s="126">
        <v>0</v>
      </c>
      <c r="J152" s="126">
        <v>0</v>
      </c>
      <c r="K152" s="126">
        <v>0</v>
      </c>
      <c r="L152" s="126">
        <v>0</v>
      </c>
      <c r="M152" s="126">
        <v>0</v>
      </c>
      <c r="N152" s="126">
        <v>0</v>
      </c>
      <c r="O152" s="126">
        <v>0</v>
      </c>
      <c r="P152" s="126">
        <v>0</v>
      </c>
    </row>
    <row r="153" spans="1:16" ht="12.75" hidden="1">
      <c r="A153" s="127" t="s">
        <v>153</v>
      </c>
      <c r="B153" s="60"/>
      <c r="C153" s="125">
        <v>516</v>
      </c>
      <c r="D153" s="126">
        <v>0</v>
      </c>
      <c r="E153" s="126">
        <v>0</v>
      </c>
      <c r="F153" s="126">
        <v>0</v>
      </c>
      <c r="G153" s="126">
        <v>0</v>
      </c>
      <c r="H153" s="126">
        <v>0</v>
      </c>
      <c r="I153" s="126">
        <v>0</v>
      </c>
      <c r="J153" s="126">
        <v>0</v>
      </c>
      <c r="K153" s="126">
        <v>0</v>
      </c>
      <c r="L153" s="126">
        <v>0</v>
      </c>
      <c r="M153" s="126">
        <v>0</v>
      </c>
      <c r="N153" s="126">
        <v>0</v>
      </c>
      <c r="O153" s="126">
        <v>0</v>
      </c>
      <c r="P153" s="126">
        <v>0</v>
      </c>
    </row>
    <row r="154" spans="1:16" ht="12.75" hidden="1">
      <c r="A154" s="127" t="s">
        <v>154</v>
      </c>
      <c r="B154" s="60"/>
      <c r="C154" s="128">
        <v>517</v>
      </c>
      <c r="D154" s="126">
        <v>0</v>
      </c>
      <c r="E154" s="126">
        <v>0</v>
      </c>
      <c r="F154" s="126">
        <v>0</v>
      </c>
      <c r="G154" s="126">
        <v>0</v>
      </c>
      <c r="H154" s="126">
        <v>0</v>
      </c>
      <c r="I154" s="126">
        <v>0</v>
      </c>
      <c r="J154" s="126">
        <v>0</v>
      </c>
      <c r="K154" s="126">
        <v>0</v>
      </c>
      <c r="L154" s="126">
        <v>0</v>
      </c>
      <c r="M154" s="126">
        <v>0</v>
      </c>
      <c r="N154" s="126">
        <v>0</v>
      </c>
      <c r="O154" s="126">
        <v>0</v>
      </c>
      <c r="P154" s="126">
        <v>0</v>
      </c>
    </row>
    <row r="155" spans="1:16" ht="12.75" hidden="1">
      <c r="A155" s="127" t="s">
        <v>155</v>
      </c>
      <c r="B155" s="60"/>
      <c r="C155" s="125">
        <v>518</v>
      </c>
      <c r="D155" s="126">
        <v>0</v>
      </c>
      <c r="E155" s="126">
        <v>0</v>
      </c>
      <c r="F155" s="126">
        <v>0</v>
      </c>
      <c r="G155" s="126">
        <v>0</v>
      </c>
      <c r="H155" s="126">
        <v>0</v>
      </c>
      <c r="I155" s="126">
        <v>0</v>
      </c>
      <c r="J155" s="126">
        <v>0</v>
      </c>
      <c r="K155" s="126">
        <v>0</v>
      </c>
      <c r="L155" s="126">
        <v>0</v>
      </c>
      <c r="M155" s="126">
        <v>0</v>
      </c>
      <c r="N155" s="126">
        <v>0</v>
      </c>
      <c r="O155" s="126">
        <v>0</v>
      </c>
      <c r="P155" s="126">
        <v>0</v>
      </c>
    </row>
    <row r="156" spans="1:16" ht="25.5" hidden="1">
      <c r="A156" s="130" t="s">
        <v>165</v>
      </c>
      <c r="B156" s="131"/>
      <c r="C156" s="128">
        <v>519</v>
      </c>
      <c r="D156" s="126">
        <v>0</v>
      </c>
      <c r="E156" s="126">
        <v>0</v>
      </c>
      <c r="F156" s="126">
        <v>0</v>
      </c>
      <c r="G156" s="126">
        <v>0</v>
      </c>
      <c r="H156" s="126">
        <v>0</v>
      </c>
      <c r="I156" s="126">
        <v>0</v>
      </c>
      <c r="J156" s="126">
        <v>0</v>
      </c>
      <c r="K156" s="126">
        <v>0</v>
      </c>
      <c r="L156" s="126">
        <v>0</v>
      </c>
      <c r="M156" s="126">
        <v>0</v>
      </c>
      <c r="N156" s="126">
        <v>0</v>
      </c>
      <c r="O156" s="126">
        <v>0</v>
      </c>
      <c r="P156" s="126">
        <v>0</v>
      </c>
    </row>
    <row r="157" spans="1:16" ht="12.75" hidden="1">
      <c r="A157" s="127" t="s">
        <v>166</v>
      </c>
      <c r="B157" s="60"/>
      <c r="C157" s="125">
        <v>520</v>
      </c>
      <c r="D157" s="126">
        <v>0</v>
      </c>
      <c r="E157" s="126">
        <v>0</v>
      </c>
      <c r="F157" s="126">
        <v>0</v>
      </c>
      <c r="G157" s="126">
        <v>0</v>
      </c>
      <c r="H157" s="126">
        <v>0</v>
      </c>
      <c r="I157" s="126">
        <v>0</v>
      </c>
      <c r="J157" s="126">
        <v>0</v>
      </c>
      <c r="K157" s="126">
        <v>0</v>
      </c>
      <c r="L157" s="126">
        <v>0</v>
      </c>
      <c r="M157" s="126">
        <v>0</v>
      </c>
      <c r="N157" s="126">
        <v>0</v>
      </c>
      <c r="O157" s="126">
        <v>0</v>
      </c>
      <c r="P157" s="126">
        <v>0</v>
      </c>
    </row>
    <row r="158" spans="1:16" ht="12.75" hidden="1">
      <c r="A158" s="127" t="s">
        <v>167</v>
      </c>
      <c r="B158" s="60"/>
      <c r="C158" s="128">
        <v>521</v>
      </c>
      <c r="D158" s="126">
        <v>0</v>
      </c>
      <c r="E158" s="126">
        <v>0</v>
      </c>
      <c r="F158" s="126">
        <v>0</v>
      </c>
      <c r="G158" s="126">
        <v>0</v>
      </c>
      <c r="H158" s="126">
        <v>0</v>
      </c>
      <c r="I158" s="126">
        <v>0</v>
      </c>
      <c r="J158" s="126">
        <v>0</v>
      </c>
      <c r="K158" s="126">
        <v>0</v>
      </c>
      <c r="L158" s="126">
        <v>0</v>
      </c>
      <c r="M158" s="126">
        <v>0</v>
      </c>
      <c r="N158" s="126">
        <v>0</v>
      </c>
      <c r="O158" s="126">
        <v>0</v>
      </c>
      <c r="P158" s="126">
        <v>0</v>
      </c>
    </row>
    <row r="159" spans="1:16" ht="12.75" hidden="1">
      <c r="A159" s="130" t="s">
        <v>168</v>
      </c>
      <c r="B159" s="131"/>
      <c r="C159" s="125">
        <v>522</v>
      </c>
      <c r="D159" s="126">
        <v>0</v>
      </c>
      <c r="E159" s="126">
        <v>0</v>
      </c>
      <c r="F159" s="126">
        <v>0</v>
      </c>
      <c r="G159" s="126">
        <v>0</v>
      </c>
      <c r="H159" s="126">
        <v>0</v>
      </c>
      <c r="I159" s="126">
        <v>0</v>
      </c>
      <c r="J159" s="126">
        <v>0</v>
      </c>
      <c r="K159" s="126">
        <v>0</v>
      </c>
      <c r="L159" s="126">
        <v>0</v>
      </c>
      <c r="M159" s="126">
        <v>0</v>
      </c>
      <c r="N159" s="126">
        <v>0</v>
      </c>
      <c r="O159" s="126">
        <v>0</v>
      </c>
      <c r="P159" s="126">
        <v>0</v>
      </c>
    </row>
    <row r="160" spans="1:16" ht="12.75" hidden="1">
      <c r="A160" s="130" t="s">
        <v>169</v>
      </c>
      <c r="B160" s="131"/>
      <c r="C160" s="128">
        <v>523</v>
      </c>
      <c r="D160" s="126">
        <v>0</v>
      </c>
      <c r="E160" s="126">
        <v>0</v>
      </c>
      <c r="F160" s="126">
        <v>0</v>
      </c>
      <c r="G160" s="126">
        <v>0</v>
      </c>
      <c r="H160" s="126">
        <v>0</v>
      </c>
      <c r="I160" s="126">
        <v>0</v>
      </c>
      <c r="J160" s="126">
        <v>0</v>
      </c>
      <c r="K160" s="126">
        <v>0</v>
      </c>
      <c r="L160" s="126">
        <v>0</v>
      </c>
      <c r="M160" s="126">
        <v>0</v>
      </c>
      <c r="N160" s="126">
        <v>0</v>
      </c>
      <c r="O160" s="126">
        <v>0</v>
      </c>
      <c r="P160" s="126">
        <v>0</v>
      </c>
    </row>
    <row r="161" spans="1:16" ht="12.75" hidden="1">
      <c r="A161" s="127" t="s">
        <v>157</v>
      </c>
      <c r="B161" s="60"/>
      <c r="C161" s="132">
        <v>524</v>
      </c>
      <c r="D161" s="126">
        <v>0</v>
      </c>
      <c r="E161" s="126">
        <v>0</v>
      </c>
      <c r="F161" s="126">
        <v>0</v>
      </c>
      <c r="G161" s="126">
        <v>0</v>
      </c>
      <c r="H161" s="126">
        <v>0</v>
      </c>
      <c r="I161" s="126">
        <v>0</v>
      </c>
      <c r="J161" s="126">
        <v>0</v>
      </c>
      <c r="K161" s="126">
        <v>0</v>
      </c>
      <c r="L161" s="126">
        <v>0</v>
      </c>
      <c r="M161" s="126">
        <v>0</v>
      </c>
      <c r="N161" s="126">
        <v>0</v>
      </c>
      <c r="O161" s="126">
        <v>0</v>
      </c>
      <c r="P161" s="126">
        <v>0</v>
      </c>
    </row>
    <row r="162" spans="1:16" ht="12.75" hidden="1">
      <c r="A162" s="127" t="s">
        <v>355</v>
      </c>
      <c r="B162" s="60"/>
      <c r="C162" s="132">
        <v>532</v>
      </c>
      <c r="D162" s="126">
        <v>0</v>
      </c>
      <c r="E162" s="126">
        <v>0</v>
      </c>
      <c r="F162" s="126">
        <v>0</v>
      </c>
      <c r="G162" s="126">
        <v>0</v>
      </c>
      <c r="H162" s="126">
        <v>0</v>
      </c>
      <c r="I162" s="126">
        <v>0</v>
      </c>
      <c r="J162" s="126">
        <v>0</v>
      </c>
      <c r="K162" s="126">
        <v>0</v>
      </c>
      <c r="L162" s="126">
        <v>0</v>
      </c>
      <c r="M162" s="126">
        <v>0</v>
      </c>
      <c r="N162" s="126">
        <v>0</v>
      </c>
      <c r="O162" s="126">
        <v>0</v>
      </c>
      <c r="P162" s="126">
        <v>0</v>
      </c>
    </row>
    <row r="163" spans="1:16" ht="12.75" hidden="1">
      <c r="A163" s="130" t="s">
        <v>356</v>
      </c>
      <c r="B163" s="60"/>
      <c r="C163" s="132">
        <v>533</v>
      </c>
      <c r="D163" s="126">
        <v>0</v>
      </c>
      <c r="E163" s="126">
        <v>0</v>
      </c>
      <c r="F163" s="126">
        <v>0</v>
      </c>
      <c r="G163" s="126">
        <v>0</v>
      </c>
      <c r="H163" s="126">
        <v>0</v>
      </c>
      <c r="I163" s="126">
        <v>0</v>
      </c>
      <c r="J163" s="126">
        <v>0</v>
      </c>
      <c r="K163" s="126">
        <v>0</v>
      </c>
      <c r="L163" s="126">
        <v>0</v>
      </c>
      <c r="M163" s="126">
        <v>0</v>
      </c>
      <c r="N163" s="126">
        <v>0</v>
      </c>
      <c r="O163" s="126">
        <v>0</v>
      </c>
      <c r="P163" s="126">
        <v>0</v>
      </c>
    </row>
    <row r="164" spans="1:16" ht="12.75" hidden="1">
      <c r="A164" s="123" t="s">
        <v>158</v>
      </c>
      <c r="B164" s="129"/>
      <c r="C164" s="125">
        <v>511</v>
      </c>
      <c r="D164" s="126">
        <v>0</v>
      </c>
      <c r="E164" s="126">
        <v>0</v>
      </c>
      <c r="F164" s="126">
        <v>0</v>
      </c>
      <c r="G164" s="126">
        <v>0</v>
      </c>
      <c r="H164" s="126">
        <v>0</v>
      </c>
      <c r="I164" s="126">
        <v>0</v>
      </c>
      <c r="J164" s="126">
        <v>0</v>
      </c>
      <c r="K164" s="126">
        <v>0</v>
      </c>
      <c r="L164" s="126">
        <v>0</v>
      </c>
      <c r="M164" s="126">
        <v>0</v>
      </c>
      <c r="N164" s="126">
        <v>0</v>
      </c>
      <c r="O164" s="126">
        <v>0</v>
      </c>
      <c r="P164" s="126">
        <v>0</v>
      </c>
    </row>
    <row r="165" spans="1:16" ht="12.75" hidden="1">
      <c r="A165" s="127" t="s">
        <v>159</v>
      </c>
      <c r="B165" s="60"/>
      <c r="C165" s="128">
        <v>512</v>
      </c>
      <c r="D165" s="126">
        <v>0</v>
      </c>
      <c r="E165" s="126">
        <v>0</v>
      </c>
      <c r="F165" s="126">
        <v>0</v>
      </c>
      <c r="G165" s="126">
        <v>0</v>
      </c>
      <c r="H165" s="126">
        <v>0</v>
      </c>
      <c r="I165" s="126">
        <v>0</v>
      </c>
      <c r="J165" s="126">
        <v>0</v>
      </c>
      <c r="K165" s="126">
        <v>0</v>
      </c>
      <c r="L165" s="126">
        <v>0</v>
      </c>
      <c r="M165" s="126">
        <v>0</v>
      </c>
      <c r="N165" s="126">
        <v>0</v>
      </c>
      <c r="O165" s="126">
        <v>0</v>
      </c>
      <c r="P165" s="126">
        <v>0</v>
      </c>
    </row>
    <row r="166" spans="1:16" ht="12.75" hidden="1">
      <c r="A166" s="127" t="s">
        <v>160</v>
      </c>
      <c r="B166" s="60"/>
      <c r="C166" s="125">
        <v>513</v>
      </c>
      <c r="D166" s="126">
        <v>0</v>
      </c>
      <c r="E166" s="126">
        <v>0</v>
      </c>
      <c r="F166" s="126">
        <v>0</v>
      </c>
      <c r="G166" s="126">
        <v>0</v>
      </c>
      <c r="H166" s="126">
        <v>0</v>
      </c>
      <c r="I166" s="126">
        <v>0</v>
      </c>
      <c r="J166" s="126">
        <v>0</v>
      </c>
      <c r="K166" s="126">
        <v>0</v>
      </c>
      <c r="L166" s="126">
        <v>0</v>
      </c>
      <c r="M166" s="126">
        <v>0</v>
      </c>
      <c r="N166" s="126">
        <v>0</v>
      </c>
      <c r="O166" s="126">
        <v>0</v>
      </c>
      <c r="P166" s="126">
        <v>0</v>
      </c>
    </row>
    <row r="167" spans="1:16" ht="12.75" hidden="1">
      <c r="A167" s="123" t="s">
        <v>161</v>
      </c>
      <c r="B167" s="129"/>
      <c r="C167" s="125">
        <v>514</v>
      </c>
      <c r="D167" s="126">
        <v>0</v>
      </c>
      <c r="E167" s="126">
        <v>0</v>
      </c>
      <c r="F167" s="126">
        <v>0</v>
      </c>
      <c r="G167" s="126">
        <v>0</v>
      </c>
      <c r="H167" s="126">
        <v>0</v>
      </c>
      <c r="I167" s="126">
        <v>0</v>
      </c>
      <c r="J167" s="126">
        <v>0</v>
      </c>
      <c r="K167" s="126">
        <v>0</v>
      </c>
      <c r="L167" s="126">
        <v>0</v>
      </c>
      <c r="M167" s="126">
        <v>0</v>
      </c>
      <c r="N167" s="126">
        <v>0</v>
      </c>
      <c r="O167" s="126">
        <v>0</v>
      </c>
      <c r="P167" s="126">
        <v>0</v>
      </c>
    </row>
    <row r="168" spans="1:16" ht="12.75" hidden="1">
      <c r="A168" s="127" t="s">
        <v>162</v>
      </c>
      <c r="B168" s="60"/>
      <c r="C168" s="125">
        <v>515</v>
      </c>
      <c r="D168" s="126">
        <v>0</v>
      </c>
      <c r="E168" s="126">
        <v>0</v>
      </c>
      <c r="F168" s="126">
        <v>0</v>
      </c>
      <c r="G168" s="126">
        <v>0</v>
      </c>
      <c r="H168" s="126">
        <v>0</v>
      </c>
      <c r="I168" s="126">
        <v>0</v>
      </c>
      <c r="J168" s="126">
        <v>0</v>
      </c>
      <c r="K168" s="126">
        <v>0</v>
      </c>
      <c r="L168" s="126">
        <v>0</v>
      </c>
      <c r="M168" s="126">
        <v>0</v>
      </c>
      <c r="N168" s="126">
        <v>0</v>
      </c>
      <c r="O168" s="126">
        <v>0</v>
      </c>
      <c r="P168" s="126">
        <v>0</v>
      </c>
    </row>
    <row r="169" spans="1:16" ht="12.75" hidden="1">
      <c r="A169" s="127" t="s">
        <v>153</v>
      </c>
      <c r="B169" s="60"/>
      <c r="C169" s="125">
        <v>516</v>
      </c>
      <c r="D169" s="126">
        <v>0</v>
      </c>
      <c r="E169" s="126">
        <v>0</v>
      </c>
      <c r="F169" s="126">
        <v>0</v>
      </c>
      <c r="G169" s="126">
        <v>0</v>
      </c>
      <c r="H169" s="126">
        <v>0</v>
      </c>
      <c r="I169" s="126">
        <v>0</v>
      </c>
      <c r="J169" s="126">
        <v>0</v>
      </c>
      <c r="K169" s="126">
        <v>0</v>
      </c>
      <c r="L169" s="126">
        <v>0</v>
      </c>
      <c r="M169" s="126">
        <v>0</v>
      </c>
      <c r="N169" s="126">
        <v>0</v>
      </c>
      <c r="O169" s="126">
        <v>0</v>
      </c>
      <c r="P169" s="126">
        <v>0</v>
      </c>
    </row>
    <row r="170" spans="1:16" ht="12.75" hidden="1">
      <c r="A170" s="127" t="s">
        <v>154</v>
      </c>
      <c r="B170" s="60"/>
      <c r="C170" s="125">
        <v>517</v>
      </c>
      <c r="D170" s="126">
        <v>0</v>
      </c>
      <c r="E170" s="126">
        <v>0</v>
      </c>
      <c r="F170" s="126">
        <v>0</v>
      </c>
      <c r="G170" s="126">
        <v>0</v>
      </c>
      <c r="H170" s="126">
        <v>0</v>
      </c>
      <c r="I170" s="126">
        <v>0</v>
      </c>
      <c r="J170" s="126">
        <v>0</v>
      </c>
      <c r="K170" s="126">
        <v>0</v>
      </c>
      <c r="L170" s="126">
        <v>0</v>
      </c>
      <c r="M170" s="126">
        <v>0</v>
      </c>
      <c r="N170" s="126">
        <v>0</v>
      </c>
      <c r="O170" s="126">
        <v>0</v>
      </c>
      <c r="P170" s="126">
        <v>0</v>
      </c>
    </row>
    <row r="171" spans="1:16" ht="12.75" hidden="1">
      <c r="A171" s="127" t="s">
        <v>155</v>
      </c>
      <c r="B171" s="60"/>
      <c r="C171" s="125">
        <v>518</v>
      </c>
      <c r="D171" s="126">
        <v>0</v>
      </c>
      <c r="E171" s="126">
        <v>0</v>
      </c>
      <c r="F171" s="126">
        <v>0</v>
      </c>
      <c r="G171" s="126">
        <v>0</v>
      </c>
      <c r="H171" s="126">
        <v>0</v>
      </c>
      <c r="I171" s="126">
        <v>0</v>
      </c>
      <c r="J171" s="126">
        <v>0</v>
      </c>
      <c r="K171" s="126">
        <v>0</v>
      </c>
      <c r="L171" s="126">
        <v>0</v>
      </c>
      <c r="M171" s="126">
        <v>0</v>
      </c>
      <c r="N171" s="126">
        <v>0</v>
      </c>
      <c r="O171" s="126">
        <v>0</v>
      </c>
      <c r="P171" s="126">
        <v>0</v>
      </c>
    </row>
    <row r="172" spans="1:16" ht="25.5" hidden="1">
      <c r="A172" s="130" t="s">
        <v>165</v>
      </c>
      <c r="B172" s="131"/>
      <c r="C172" s="125">
        <v>519</v>
      </c>
      <c r="D172" s="126">
        <v>0</v>
      </c>
      <c r="E172" s="126">
        <v>0</v>
      </c>
      <c r="F172" s="126">
        <v>0</v>
      </c>
      <c r="G172" s="126">
        <v>0</v>
      </c>
      <c r="H172" s="126">
        <v>0</v>
      </c>
      <c r="I172" s="126">
        <v>0</v>
      </c>
      <c r="J172" s="126">
        <v>0</v>
      </c>
      <c r="K172" s="126">
        <v>0</v>
      </c>
      <c r="L172" s="126">
        <v>0</v>
      </c>
      <c r="M172" s="126">
        <v>0</v>
      </c>
      <c r="N172" s="126">
        <v>0</v>
      </c>
      <c r="O172" s="126">
        <v>0</v>
      </c>
      <c r="P172" s="126">
        <v>0</v>
      </c>
    </row>
    <row r="173" spans="1:16" ht="12.75" hidden="1">
      <c r="A173" s="127" t="s">
        <v>166</v>
      </c>
      <c r="B173" s="60"/>
      <c r="C173" s="125">
        <v>520</v>
      </c>
      <c r="D173" s="126">
        <v>0</v>
      </c>
      <c r="E173" s="126">
        <v>0</v>
      </c>
      <c r="F173" s="126">
        <v>0</v>
      </c>
      <c r="G173" s="126">
        <v>0</v>
      </c>
      <c r="H173" s="126">
        <v>0</v>
      </c>
      <c r="I173" s="126">
        <v>0</v>
      </c>
      <c r="J173" s="126">
        <v>0</v>
      </c>
      <c r="K173" s="126">
        <v>0</v>
      </c>
      <c r="L173" s="126">
        <v>0</v>
      </c>
      <c r="M173" s="126">
        <v>0</v>
      </c>
      <c r="N173" s="126">
        <v>0</v>
      </c>
      <c r="O173" s="126">
        <v>0</v>
      </c>
      <c r="P173" s="126">
        <v>0</v>
      </c>
    </row>
    <row r="174" spans="1:16" ht="12.75" hidden="1">
      <c r="A174" s="127" t="s">
        <v>167</v>
      </c>
      <c r="B174" s="60"/>
      <c r="C174" s="125">
        <v>521</v>
      </c>
      <c r="D174" s="126">
        <v>0</v>
      </c>
      <c r="E174" s="126">
        <v>0</v>
      </c>
      <c r="F174" s="126">
        <v>0</v>
      </c>
      <c r="G174" s="126">
        <v>0</v>
      </c>
      <c r="H174" s="126">
        <v>0</v>
      </c>
      <c r="I174" s="126">
        <v>0</v>
      </c>
      <c r="J174" s="126">
        <v>0</v>
      </c>
      <c r="K174" s="126">
        <v>0</v>
      </c>
      <c r="L174" s="126">
        <v>0</v>
      </c>
      <c r="M174" s="126">
        <v>0</v>
      </c>
      <c r="N174" s="126">
        <v>0</v>
      </c>
      <c r="O174" s="126">
        <v>0</v>
      </c>
      <c r="P174" s="126">
        <v>0</v>
      </c>
    </row>
    <row r="175" spans="1:16" ht="12.75" hidden="1">
      <c r="A175" s="130" t="s">
        <v>168</v>
      </c>
      <c r="B175" s="131"/>
      <c r="C175" s="125">
        <v>522</v>
      </c>
      <c r="D175" s="126">
        <v>0</v>
      </c>
      <c r="E175" s="126">
        <v>0</v>
      </c>
      <c r="F175" s="126">
        <v>0</v>
      </c>
      <c r="G175" s="126">
        <v>0</v>
      </c>
      <c r="H175" s="126">
        <v>0</v>
      </c>
      <c r="I175" s="126">
        <v>0</v>
      </c>
      <c r="J175" s="126">
        <v>0</v>
      </c>
      <c r="K175" s="126">
        <v>0</v>
      </c>
      <c r="L175" s="126">
        <v>0</v>
      </c>
      <c r="M175" s="126">
        <v>0</v>
      </c>
      <c r="N175" s="126">
        <v>0</v>
      </c>
      <c r="O175" s="126">
        <v>0</v>
      </c>
      <c r="P175" s="126">
        <v>0</v>
      </c>
    </row>
    <row r="176" spans="1:16" ht="12.75" hidden="1">
      <c r="A176" s="130" t="s">
        <v>169</v>
      </c>
      <c r="B176" s="131"/>
      <c r="C176" s="125">
        <v>523</v>
      </c>
      <c r="D176" s="126">
        <v>0</v>
      </c>
      <c r="E176" s="126">
        <v>0</v>
      </c>
      <c r="F176" s="126">
        <v>0</v>
      </c>
      <c r="G176" s="126">
        <v>0</v>
      </c>
      <c r="H176" s="126">
        <v>0</v>
      </c>
      <c r="I176" s="126">
        <v>0</v>
      </c>
      <c r="J176" s="126">
        <v>0</v>
      </c>
      <c r="K176" s="126">
        <v>0</v>
      </c>
      <c r="L176" s="126">
        <v>0</v>
      </c>
      <c r="M176" s="126">
        <v>0</v>
      </c>
      <c r="N176" s="126">
        <v>0</v>
      </c>
      <c r="O176" s="126">
        <v>0</v>
      </c>
      <c r="P176" s="126">
        <v>0</v>
      </c>
    </row>
    <row r="177" spans="1:16" ht="12.75" hidden="1">
      <c r="A177" s="127" t="s">
        <v>157</v>
      </c>
      <c r="B177" s="60"/>
      <c r="C177" s="125">
        <v>524</v>
      </c>
      <c r="D177" s="126">
        <v>0</v>
      </c>
      <c r="E177" s="126">
        <v>0</v>
      </c>
      <c r="F177" s="126">
        <v>0</v>
      </c>
      <c r="G177" s="126">
        <v>0</v>
      </c>
      <c r="H177" s="126">
        <v>0</v>
      </c>
      <c r="I177" s="126">
        <v>0</v>
      </c>
      <c r="J177" s="126">
        <v>0</v>
      </c>
      <c r="K177" s="126">
        <v>0</v>
      </c>
      <c r="L177" s="126">
        <v>0</v>
      </c>
      <c r="M177" s="126">
        <v>0</v>
      </c>
      <c r="N177" s="126">
        <v>0</v>
      </c>
      <c r="O177" s="126">
        <v>0</v>
      </c>
      <c r="P177" s="126">
        <v>0</v>
      </c>
    </row>
    <row r="178" spans="1:16" ht="12.75" hidden="1">
      <c r="A178" s="127" t="s">
        <v>355</v>
      </c>
      <c r="B178" s="60"/>
      <c r="C178" s="132">
        <v>534</v>
      </c>
      <c r="D178" s="126">
        <v>0</v>
      </c>
      <c r="E178" s="126">
        <v>0</v>
      </c>
      <c r="F178" s="126">
        <v>0</v>
      </c>
      <c r="G178" s="126">
        <v>0</v>
      </c>
      <c r="H178" s="126">
        <v>0</v>
      </c>
      <c r="I178" s="126">
        <v>0</v>
      </c>
      <c r="J178" s="126">
        <v>0</v>
      </c>
      <c r="K178" s="126">
        <v>0</v>
      </c>
      <c r="L178" s="126">
        <v>0</v>
      </c>
      <c r="M178" s="126">
        <v>0</v>
      </c>
      <c r="N178" s="126">
        <v>0</v>
      </c>
      <c r="O178" s="126">
        <v>0</v>
      </c>
      <c r="P178" s="126">
        <v>0</v>
      </c>
    </row>
    <row r="179" spans="1:16" ht="12.75" hidden="1">
      <c r="A179" s="130" t="s">
        <v>356</v>
      </c>
      <c r="B179" s="60"/>
      <c r="C179" s="132">
        <v>535</v>
      </c>
      <c r="D179" s="126">
        <v>0</v>
      </c>
      <c r="E179" s="126">
        <v>0</v>
      </c>
      <c r="F179" s="126">
        <v>0</v>
      </c>
      <c r="G179" s="126">
        <v>0</v>
      </c>
      <c r="H179" s="126">
        <v>0</v>
      </c>
      <c r="I179" s="126">
        <v>0</v>
      </c>
      <c r="J179" s="126">
        <v>0</v>
      </c>
      <c r="K179" s="126">
        <v>0</v>
      </c>
      <c r="L179" s="126">
        <v>0</v>
      </c>
      <c r="M179" s="126">
        <v>0</v>
      </c>
      <c r="N179" s="126">
        <v>0</v>
      </c>
      <c r="O179" s="126">
        <v>0</v>
      </c>
      <c r="P179" s="126">
        <v>0</v>
      </c>
    </row>
    <row r="180" spans="1:16" ht="13.5" hidden="1" thickBot="1">
      <c r="A180" s="133" t="s">
        <v>163</v>
      </c>
      <c r="B180" s="134"/>
      <c r="C180" s="135">
        <v>525</v>
      </c>
      <c r="D180" s="126">
        <v>0</v>
      </c>
      <c r="E180" s="126">
        <v>0</v>
      </c>
      <c r="F180" s="126">
        <v>0</v>
      </c>
      <c r="G180" s="126">
        <v>0</v>
      </c>
      <c r="H180" s="126">
        <v>0</v>
      </c>
      <c r="I180" s="126">
        <v>0</v>
      </c>
      <c r="J180" s="126">
        <v>0</v>
      </c>
      <c r="K180" s="126">
        <v>0</v>
      </c>
      <c r="L180" s="126">
        <v>0</v>
      </c>
      <c r="M180" s="126">
        <v>0</v>
      </c>
      <c r="N180" s="126">
        <v>0</v>
      </c>
      <c r="O180" s="126">
        <v>0</v>
      </c>
      <c r="P180" s="126">
        <v>0</v>
      </c>
    </row>
    <row r="181" ht="13.5" hidden="1" thickBot="1"/>
    <row r="182" spans="1:16" ht="12.75" hidden="1">
      <c r="A182" s="162" t="s">
        <v>171</v>
      </c>
      <c r="B182" s="163"/>
      <c r="C182" s="168" t="s">
        <v>127</v>
      </c>
      <c r="D182" s="171" t="s">
        <v>128</v>
      </c>
      <c r="E182" s="172"/>
      <c r="F182" s="172"/>
      <c r="G182" s="172"/>
      <c r="H182" s="172"/>
      <c r="I182" s="172"/>
      <c r="J182" s="172"/>
      <c r="K182" s="172"/>
      <c r="L182" s="172"/>
      <c r="M182" s="172"/>
      <c r="N182" s="172"/>
      <c r="O182" s="172"/>
      <c r="P182" s="173"/>
    </row>
    <row r="183" spans="1:16" ht="12.75" hidden="1">
      <c r="A183" s="164"/>
      <c r="B183" s="165"/>
      <c r="C183" s="169"/>
      <c r="D183" s="174" t="s">
        <v>107</v>
      </c>
      <c r="E183" s="175"/>
      <c r="F183" s="176" t="s">
        <v>108</v>
      </c>
      <c r="G183" s="178" t="s">
        <v>129</v>
      </c>
      <c r="H183" s="176" t="s">
        <v>130</v>
      </c>
      <c r="I183" s="178" t="s">
        <v>131</v>
      </c>
      <c r="J183" s="176" t="s">
        <v>111</v>
      </c>
      <c r="K183" s="176" t="s">
        <v>112</v>
      </c>
      <c r="L183" s="176" t="s">
        <v>132</v>
      </c>
      <c r="M183" s="178" t="s">
        <v>114</v>
      </c>
      <c r="N183" s="176" t="s">
        <v>115</v>
      </c>
      <c r="O183" s="160" t="s">
        <v>116</v>
      </c>
      <c r="P183" s="180" t="s">
        <v>117</v>
      </c>
    </row>
    <row r="184" spans="1:16" ht="12.75" hidden="1">
      <c r="A184" s="164"/>
      <c r="B184" s="165"/>
      <c r="C184" s="169"/>
      <c r="D184" s="117" t="s">
        <v>133</v>
      </c>
      <c r="E184" s="118" t="s">
        <v>134</v>
      </c>
      <c r="F184" s="177"/>
      <c r="G184" s="179"/>
      <c r="H184" s="177"/>
      <c r="I184" s="179"/>
      <c r="J184" s="177"/>
      <c r="K184" s="177"/>
      <c r="L184" s="177"/>
      <c r="M184" s="179"/>
      <c r="N184" s="177"/>
      <c r="O184" s="161"/>
      <c r="P184" s="181"/>
    </row>
    <row r="185" spans="1:16" ht="12.75" hidden="1">
      <c r="A185" s="166"/>
      <c r="B185" s="167"/>
      <c r="C185" s="170"/>
      <c r="D185" s="119" t="s">
        <v>135</v>
      </c>
      <c r="E185" s="120" t="s">
        <v>136</v>
      </c>
      <c r="F185" s="121" t="s">
        <v>137</v>
      </c>
      <c r="G185" s="120" t="s">
        <v>138</v>
      </c>
      <c r="H185" s="121" t="s">
        <v>139</v>
      </c>
      <c r="I185" s="120" t="s">
        <v>140</v>
      </c>
      <c r="J185" s="121" t="s">
        <v>141</v>
      </c>
      <c r="K185" s="120" t="s">
        <v>142</v>
      </c>
      <c r="L185" s="121" t="s">
        <v>143</v>
      </c>
      <c r="M185" s="120" t="s">
        <v>144</v>
      </c>
      <c r="N185" s="121" t="s">
        <v>145</v>
      </c>
      <c r="O185" s="120" t="s">
        <v>146</v>
      </c>
      <c r="P185" s="122" t="s">
        <v>147</v>
      </c>
    </row>
    <row r="186" spans="1:16" ht="12.75" hidden="1">
      <c r="A186" s="123" t="s">
        <v>148</v>
      </c>
      <c r="B186" s="124"/>
      <c r="C186" s="125">
        <v>511</v>
      </c>
      <c r="D186" s="126">
        <v>0</v>
      </c>
      <c r="E186" s="126">
        <v>0</v>
      </c>
      <c r="F186" s="126">
        <v>0</v>
      </c>
      <c r="G186" s="126">
        <v>0</v>
      </c>
      <c r="H186" s="126">
        <v>0</v>
      </c>
      <c r="I186" s="126">
        <v>0</v>
      </c>
      <c r="J186" s="126">
        <v>0</v>
      </c>
      <c r="K186" s="126">
        <v>0</v>
      </c>
      <c r="L186" s="126">
        <v>0</v>
      </c>
      <c r="M186" s="126">
        <v>0</v>
      </c>
      <c r="N186" s="126">
        <v>0</v>
      </c>
      <c r="O186" s="126">
        <v>0</v>
      </c>
      <c r="P186" s="126">
        <v>0</v>
      </c>
    </row>
    <row r="187" spans="1:16" ht="12.75" hidden="1">
      <c r="A187" s="127" t="s">
        <v>149</v>
      </c>
      <c r="B187" s="60"/>
      <c r="C187" s="125">
        <v>512</v>
      </c>
      <c r="D187" s="126">
        <v>0</v>
      </c>
      <c r="E187" s="126">
        <v>0</v>
      </c>
      <c r="F187" s="126">
        <v>0</v>
      </c>
      <c r="G187" s="126">
        <v>0</v>
      </c>
      <c r="H187" s="126">
        <v>0</v>
      </c>
      <c r="I187" s="126">
        <v>0</v>
      </c>
      <c r="J187" s="126">
        <v>0</v>
      </c>
      <c r="K187" s="126">
        <v>0</v>
      </c>
      <c r="L187" s="126">
        <v>0</v>
      </c>
      <c r="M187" s="126">
        <v>0</v>
      </c>
      <c r="N187" s="126">
        <v>0</v>
      </c>
      <c r="O187" s="126">
        <v>0</v>
      </c>
      <c r="P187" s="126">
        <v>0</v>
      </c>
    </row>
    <row r="188" spans="1:16" ht="12.75" hidden="1">
      <c r="A188" s="127" t="s">
        <v>150</v>
      </c>
      <c r="B188" s="60"/>
      <c r="C188" s="128">
        <v>513</v>
      </c>
      <c r="D188" s="126">
        <v>0</v>
      </c>
      <c r="E188" s="126">
        <v>0</v>
      </c>
      <c r="F188" s="126">
        <v>0</v>
      </c>
      <c r="G188" s="126">
        <v>0</v>
      </c>
      <c r="H188" s="126">
        <v>0</v>
      </c>
      <c r="I188" s="126">
        <v>0</v>
      </c>
      <c r="J188" s="126">
        <v>0</v>
      </c>
      <c r="K188" s="126">
        <v>0</v>
      </c>
      <c r="L188" s="126">
        <v>0</v>
      </c>
      <c r="M188" s="126">
        <v>0</v>
      </c>
      <c r="N188" s="126">
        <v>0</v>
      </c>
      <c r="O188" s="126">
        <v>0</v>
      </c>
      <c r="P188" s="126">
        <v>0</v>
      </c>
    </row>
    <row r="189" spans="1:16" ht="12.75" hidden="1">
      <c r="A189" s="123" t="s">
        <v>151</v>
      </c>
      <c r="B189" s="129"/>
      <c r="C189" s="125">
        <v>514</v>
      </c>
      <c r="D189" s="126">
        <v>0</v>
      </c>
      <c r="E189" s="126">
        <v>0</v>
      </c>
      <c r="F189" s="126">
        <v>0</v>
      </c>
      <c r="G189" s="126">
        <v>0</v>
      </c>
      <c r="H189" s="126">
        <v>0</v>
      </c>
      <c r="I189" s="126">
        <v>0</v>
      </c>
      <c r="J189" s="126">
        <v>0</v>
      </c>
      <c r="K189" s="126">
        <v>0</v>
      </c>
      <c r="L189" s="126">
        <v>0</v>
      </c>
      <c r="M189" s="126">
        <v>0</v>
      </c>
      <c r="N189" s="126">
        <v>0</v>
      </c>
      <c r="O189" s="126">
        <v>0</v>
      </c>
      <c r="P189" s="126">
        <v>0</v>
      </c>
    </row>
    <row r="190" spans="1:16" ht="12.75" hidden="1">
      <c r="A190" s="127" t="s">
        <v>172</v>
      </c>
      <c r="B190" s="136"/>
      <c r="C190" s="128">
        <v>528</v>
      </c>
      <c r="D190" s="126">
        <v>0</v>
      </c>
      <c r="E190" s="126">
        <v>0</v>
      </c>
      <c r="F190" s="126">
        <v>0</v>
      </c>
      <c r="G190" s="126">
        <v>0</v>
      </c>
      <c r="H190" s="126">
        <v>0</v>
      </c>
      <c r="I190" s="126">
        <v>0</v>
      </c>
      <c r="J190" s="126">
        <v>0</v>
      </c>
      <c r="K190" s="126">
        <v>0</v>
      </c>
      <c r="L190" s="126">
        <v>0</v>
      </c>
      <c r="M190" s="126">
        <v>0</v>
      </c>
      <c r="N190" s="126">
        <v>0</v>
      </c>
      <c r="O190" s="126">
        <v>0</v>
      </c>
      <c r="P190" s="126">
        <v>0</v>
      </c>
    </row>
    <row r="191" spans="1:16" ht="12.75" hidden="1">
      <c r="A191" s="127" t="s">
        <v>173</v>
      </c>
      <c r="B191" s="60"/>
      <c r="C191" s="128">
        <v>515</v>
      </c>
      <c r="D191" s="126">
        <v>0</v>
      </c>
      <c r="E191" s="126">
        <v>0</v>
      </c>
      <c r="F191" s="126">
        <v>0</v>
      </c>
      <c r="G191" s="126">
        <v>0</v>
      </c>
      <c r="H191" s="126">
        <v>0</v>
      </c>
      <c r="I191" s="126">
        <v>0</v>
      </c>
      <c r="J191" s="126">
        <v>0</v>
      </c>
      <c r="K191" s="126">
        <v>0</v>
      </c>
      <c r="L191" s="126">
        <v>0</v>
      </c>
      <c r="M191" s="126">
        <v>0</v>
      </c>
      <c r="N191" s="126">
        <v>0</v>
      </c>
      <c r="O191" s="126">
        <v>0</v>
      </c>
      <c r="P191" s="126">
        <v>0</v>
      </c>
    </row>
    <row r="192" spans="1:16" ht="12.75" hidden="1">
      <c r="A192" s="127" t="s">
        <v>174</v>
      </c>
      <c r="B192" s="60"/>
      <c r="C192" s="128">
        <v>527</v>
      </c>
      <c r="D192" s="126">
        <v>0</v>
      </c>
      <c r="E192" s="126">
        <v>0</v>
      </c>
      <c r="F192" s="126">
        <v>0</v>
      </c>
      <c r="G192" s="126">
        <v>0</v>
      </c>
      <c r="H192" s="126">
        <v>0</v>
      </c>
      <c r="I192" s="126">
        <v>0</v>
      </c>
      <c r="J192" s="126">
        <v>0</v>
      </c>
      <c r="K192" s="126">
        <v>0</v>
      </c>
      <c r="L192" s="126">
        <v>0</v>
      </c>
      <c r="M192" s="126">
        <v>0</v>
      </c>
      <c r="N192" s="126">
        <v>0</v>
      </c>
      <c r="O192" s="126">
        <v>0</v>
      </c>
      <c r="P192" s="126">
        <v>0</v>
      </c>
    </row>
    <row r="193" spans="1:16" ht="12.75" hidden="1">
      <c r="A193" s="127" t="s">
        <v>175</v>
      </c>
      <c r="B193" s="60"/>
      <c r="C193" s="128">
        <v>529</v>
      </c>
      <c r="D193" s="126">
        <v>0</v>
      </c>
      <c r="E193" s="126">
        <v>0</v>
      </c>
      <c r="F193" s="126">
        <v>0</v>
      </c>
      <c r="G193" s="126">
        <v>0</v>
      </c>
      <c r="H193" s="126">
        <v>0</v>
      </c>
      <c r="I193" s="126">
        <v>0</v>
      </c>
      <c r="J193" s="126">
        <v>0</v>
      </c>
      <c r="K193" s="126">
        <v>0</v>
      </c>
      <c r="L193" s="126">
        <v>0</v>
      </c>
      <c r="M193" s="126">
        <v>0</v>
      </c>
      <c r="N193" s="126">
        <v>0</v>
      </c>
      <c r="O193" s="126">
        <v>0</v>
      </c>
      <c r="P193" s="126">
        <v>0</v>
      </c>
    </row>
    <row r="194" spans="1:16" ht="12.75" hidden="1">
      <c r="A194" s="127" t="s">
        <v>176</v>
      </c>
      <c r="B194" s="60"/>
      <c r="C194" s="125">
        <v>516</v>
      </c>
      <c r="D194" s="126">
        <v>0</v>
      </c>
      <c r="E194" s="126">
        <v>0</v>
      </c>
      <c r="F194" s="126">
        <v>0</v>
      </c>
      <c r="G194" s="126">
        <v>0</v>
      </c>
      <c r="H194" s="126">
        <v>0</v>
      </c>
      <c r="I194" s="126">
        <v>0</v>
      </c>
      <c r="J194" s="126">
        <v>0</v>
      </c>
      <c r="K194" s="126">
        <v>0</v>
      </c>
      <c r="L194" s="126">
        <v>0</v>
      </c>
      <c r="M194" s="126">
        <v>0</v>
      </c>
      <c r="N194" s="126">
        <v>0</v>
      </c>
      <c r="O194" s="126">
        <v>0</v>
      </c>
      <c r="P194" s="126">
        <v>0</v>
      </c>
    </row>
    <row r="195" spans="1:16" ht="12.75" hidden="1">
      <c r="A195" s="127" t="s">
        <v>154</v>
      </c>
      <c r="B195" s="60"/>
      <c r="C195" s="128">
        <v>517</v>
      </c>
      <c r="D195" s="126">
        <v>0</v>
      </c>
      <c r="E195" s="126">
        <v>0</v>
      </c>
      <c r="F195" s="126">
        <v>0</v>
      </c>
      <c r="G195" s="126">
        <v>0</v>
      </c>
      <c r="H195" s="126">
        <v>0</v>
      </c>
      <c r="I195" s="126">
        <v>0</v>
      </c>
      <c r="J195" s="126">
        <v>0</v>
      </c>
      <c r="K195" s="126">
        <v>0</v>
      </c>
      <c r="L195" s="126">
        <v>0</v>
      </c>
      <c r="M195" s="126">
        <v>0</v>
      </c>
      <c r="N195" s="126">
        <v>0</v>
      </c>
      <c r="O195" s="126">
        <v>0</v>
      </c>
      <c r="P195" s="126">
        <v>0</v>
      </c>
    </row>
    <row r="196" spans="1:16" ht="12.75" hidden="1">
      <c r="A196" s="127" t="s">
        <v>155</v>
      </c>
      <c r="B196" s="60"/>
      <c r="C196" s="125">
        <v>518</v>
      </c>
      <c r="D196" s="126">
        <v>0</v>
      </c>
      <c r="E196" s="126">
        <v>0</v>
      </c>
      <c r="F196" s="126">
        <v>0</v>
      </c>
      <c r="G196" s="126">
        <v>0</v>
      </c>
      <c r="H196" s="126">
        <v>0</v>
      </c>
      <c r="I196" s="126">
        <v>0</v>
      </c>
      <c r="J196" s="126">
        <v>0</v>
      </c>
      <c r="K196" s="126">
        <v>0</v>
      </c>
      <c r="L196" s="126">
        <v>0</v>
      </c>
      <c r="M196" s="126">
        <v>0</v>
      </c>
      <c r="N196" s="126">
        <v>0</v>
      </c>
      <c r="O196" s="126">
        <v>0</v>
      </c>
      <c r="P196" s="126">
        <v>0</v>
      </c>
    </row>
    <row r="197" spans="1:16" ht="12.75" hidden="1">
      <c r="A197" s="130"/>
      <c r="B197" s="131"/>
      <c r="C197" s="128">
        <v>519</v>
      </c>
      <c r="D197" s="126">
        <v>0</v>
      </c>
      <c r="E197" s="126">
        <v>0</v>
      </c>
      <c r="F197" s="126">
        <v>0</v>
      </c>
      <c r="G197" s="126">
        <v>0</v>
      </c>
      <c r="H197" s="126">
        <v>0</v>
      </c>
      <c r="I197" s="126">
        <v>0</v>
      </c>
      <c r="J197" s="126">
        <v>0</v>
      </c>
      <c r="K197" s="126">
        <v>0</v>
      </c>
      <c r="L197" s="126">
        <v>0</v>
      </c>
      <c r="M197" s="126">
        <v>0</v>
      </c>
      <c r="N197" s="126">
        <v>0</v>
      </c>
      <c r="O197" s="126">
        <v>0</v>
      </c>
      <c r="P197" s="126">
        <v>0</v>
      </c>
    </row>
    <row r="198" spans="1:16" ht="12.75" hidden="1">
      <c r="A198" s="127"/>
      <c r="B198" s="60"/>
      <c r="C198" s="125">
        <v>520</v>
      </c>
      <c r="D198" s="126">
        <v>0</v>
      </c>
      <c r="E198" s="126">
        <v>0</v>
      </c>
      <c r="F198" s="126">
        <v>0</v>
      </c>
      <c r="G198" s="126">
        <v>0</v>
      </c>
      <c r="H198" s="126">
        <v>0</v>
      </c>
      <c r="I198" s="126">
        <v>0</v>
      </c>
      <c r="J198" s="126">
        <v>0</v>
      </c>
      <c r="K198" s="126">
        <v>0</v>
      </c>
      <c r="L198" s="126">
        <v>0</v>
      </c>
      <c r="M198" s="126">
        <v>0</v>
      </c>
      <c r="N198" s="126">
        <v>0</v>
      </c>
      <c r="O198" s="126">
        <v>0</v>
      </c>
      <c r="P198" s="126">
        <v>0</v>
      </c>
    </row>
    <row r="199" spans="1:16" ht="12.75" hidden="1">
      <c r="A199" s="127"/>
      <c r="B199" s="60"/>
      <c r="C199" s="128">
        <v>521</v>
      </c>
      <c r="D199" s="126">
        <v>0</v>
      </c>
      <c r="E199" s="126">
        <v>0</v>
      </c>
      <c r="F199" s="126">
        <v>0</v>
      </c>
      <c r="G199" s="126">
        <v>0</v>
      </c>
      <c r="H199" s="126">
        <v>0</v>
      </c>
      <c r="I199" s="126">
        <v>0</v>
      </c>
      <c r="J199" s="126">
        <v>0</v>
      </c>
      <c r="K199" s="126">
        <v>0</v>
      </c>
      <c r="L199" s="126">
        <v>0</v>
      </c>
      <c r="M199" s="126">
        <v>0</v>
      </c>
      <c r="N199" s="126">
        <v>0</v>
      </c>
      <c r="O199" s="126">
        <v>0</v>
      </c>
      <c r="P199" s="126">
        <v>0</v>
      </c>
    </row>
    <row r="200" spans="1:16" ht="12.75" hidden="1">
      <c r="A200" s="130"/>
      <c r="B200" s="131"/>
      <c r="C200" s="125">
        <v>522</v>
      </c>
      <c r="D200" s="126">
        <v>0</v>
      </c>
      <c r="E200" s="126">
        <v>0</v>
      </c>
      <c r="F200" s="126">
        <v>0</v>
      </c>
      <c r="G200" s="126">
        <v>0</v>
      </c>
      <c r="H200" s="126">
        <v>0</v>
      </c>
      <c r="I200" s="126">
        <v>0</v>
      </c>
      <c r="J200" s="126">
        <v>0</v>
      </c>
      <c r="K200" s="126">
        <v>0</v>
      </c>
      <c r="L200" s="126">
        <v>0</v>
      </c>
      <c r="M200" s="126">
        <v>0</v>
      </c>
      <c r="N200" s="126">
        <v>0</v>
      </c>
      <c r="O200" s="126">
        <v>0</v>
      </c>
      <c r="P200" s="126">
        <v>0</v>
      </c>
    </row>
    <row r="201" spans="1:16" ht="12.75" hidden="1">
      <c r="A201" s="130" t="s">
        <v>156</v>
      </c>
      <c r="B201" s="131"/>
      <c r="C201" s="128">
        <v>526</v>
      </c>
      <c r="D201" s="126">
        <v>0</v>
      </c>
      <c r="E201" s="126">
        <v>0</v>
      </c>
      <c r="F201" s="126">
        <v>0</v>
      </c>
      <c r="G201" s="126">
        <v>0</v>
      </c>
      <c r="H201" s="126">
        <v>0</v>
      </c>
      <c r="I201" s="126">
        <v>0</v>
      </c>
      <c r="J201" s="126">
        <v>0</v>
      </c>
      <c r="K201" s="126">
        <v>0</v>
      </c>
      <c r="L201" s="126">
        <v>0</v>
      </c>
      <c r="M201" s="126">
        <v>0</v>
      </c>
      <c r="N201" s="126">
        <v>0</v>
      </c>
      <c r="O201" s="126">
        <v>0</v>
      </c>
      <c r="P201" s="126">
        <v>0</v>
      </c>
    </row>
    <row r="202" spans="1:16" ht="12.75" hidden="1">
      <c r="A202" s="127" t="s">
        <v>177</v>
      </c>
      <c r="B202" s="60"/>
      <c r="C202" s="132">
        <v>524</v>
      </c>
      <c r="D202" s="126">
        <v>0</v>
      </c>
      <c r="E202" s="126">
        <v>0</v>
      </c>
      <c r="F202" s="126">
        <v>0</v>
      </c>
      <c r="G202" s="126">
        <v>0</v>
      </c>
      <c r="H202" s="126">
        <v>0</v>
      </c>
      <c r="I202" s="126">
        <v>0</v>
      </c>
      <c r="J202" s="126">
        <v>0</v>
      </c>
      <c r="K202" s="126">
        <v>0</v>
      </c>
      <c r="L202" s="126">
        <v>0</v>
      </c>
      <c r="M202" s="126">
        <v>0</v>
      </c>
      <c r="N202" s="126">
        <v>0</v>
      </c>
      <c r="O202" s="126">
        <v>0</v>
      </c>
      <c r="P202" s="126">
        <v>0</v>
      </c>
    </row>
    <row r="203" spans="1:16" ht="12.75" hidden="1">
      <c r="A203" s="127" t="s">
        <v>355</v>
      </c>
      <c r="B203" s="60"/>
      <c r="C203" s="132">
        <v>532</v>
      </c>
      <c r="D203" s="126">
        <v>0</v>
      </c>
      <c r="E203" s="126">
        <v>0</v>
      </c>
      <c r="F203" s="126">
        <v>0</v>
      </c>
      <c r="G203" s="126">
        <v>0</v>
      </c>
      <c r="H203" s="126">
        <v>0</v>
      </c>
      <c r="I203" s="126">
        <v>0</v>
      </c>
      <c r="J203" s="126">
        <v>0</v>
      </c>
      <c r="K203" s="126">
        <v>0</v>
      </c>
      <c r="L203" s="126">
        <v>0</v>
      </c>
      <c r="M203" s="126">
        <v>0</v>
      </c>
      <c r="N203" s="126">
        <v>0</v>
      </c>
      <c r="O203" s="126">
        <v>0</v>
      </c>
      <c r="P203" s="126">
        <v>0</v>
      </c>
    </row>
    <row r="204" spans="1:16" ht="12.75" hidden="1">
      <c r="A204" s="130" t="s">
        <v>356</v>
      </c>
      <c r="B204" s="60"/>
      <c r="C204" s="132">
        <v>533</v>
      </c>
      <c r="D204" s="126">
        <v>0</v>
      </c>
      <c r="E204" s="126">
        <v>0</v>
      </c>
      <c r="F204" s="126">
        <v>0</v>
      </c>
      <c r="G204" s="126">
        <v>0</v>
      </c>
      <c r="H204" s="126">
        <v>0</v>
      </c>
      <c r="I204" s="126">
        <v>0</v>
      </c>
      <c r="J204" s="126">
        <v>0</v>
      </c>
      <c r="K204" s="126">
        <v>0</v>
      </c>
      <c r="L204" s="126">
        <v>0</v>
      </c>
      <c r="M204" s="126">
        <v>0</v>
      </c>
      <c r="N204" s="126">
        <v>0</v>
      </c>
      <c r="O204" s="126">
        <v>0</v>
      </c>
      <c r="P204" s="126">
        <v>0</v>
      </c>
    </row>
    <row r="205" spans="1:16" ht="12.75" hidden="1">
      <c r="A205" s="123" t="s">
        <v>158</v>
      </c>
      <c r="B205" s="129"/>
      <c r="C205" s="125">
        <v>511</v>
      </c>
      <c r="D205" s="126">
        <v>0</v>
      </c>
      <c r="E205" s="126">
        <v>0</v>
      </c>
      <c r="F205" s="126">
        <v>0</v>
      </c>
      <c r="G205" s="126">
        <v>0</v>
      </c>
      <c r="H205" s="126">
        <v>0</v>
      </c>
      <c r="I205" s="126">
        <v>0</v>
      </c>
      <c r="J205" s="126">
        <v>0</v>
      </c>
      <c r="K205" s="126">
        <v>0</v>
      </c>
      <c r="L205" s="126">
        <v>0</v>
      </c>
      <c r="M205" s="126">
        <v>0</v>
      </c>
      <c r="N205" s="126">
        <v>0</v>
      </c>
      <c r="O205" s="126">
        <v>0</v>
      </c>
      <c r="P205" s="126">
        <v>0</v>
      </c>
    </row>
    <row r="206" spans="1:16" ht="12.75" hidden="1">
      <c r="A206" s="127" t="s">
        <v>159</v>
      </c>
      <c r="B206" s="60"/>
      <c r="C206" s="128">
        <v>512</v>
      </c>
      <c r="D206" s="126">
        <v>0</v>
      </c>
      <c r="E206" s="126">
        <v>0</v>
      </c>
      <c r="F206" s="126">
        <v>0</v>
      </c>
      <c r="G206" s="126">
        <v>0</v>
      </c>
      <c r="H206" s="126">
        <v>0</v>
      </c>
      <c r="I206" s="126">
        <v>0</v>
      </c>
      <c r="J206" s="126">
        <v>0</v>
      </c>
      <c r="K206" s="126">
        <v>0</v>
      </c>
      <c r="L206" s="126">
        <v>0</v>
      </c>
      <c r="M206" s="126">
        <v>0</v>
      </c>
      <c r="N206" s="126">
        <v>0</v>
      </c>
      <c r="O206" s="126">
        <v>0</v>
      </c>
      <c r="P206" s="126">
        <v>0</v>
      </c>
    </row>
    <row r="207" spans="1:16" ht="12.75" hidden="1">
      <c r="A207" s="127" t="s">
        <v>160</v>
      </c>
      <c r="B207" s="60"/>
      <c r="C207" s="125">
        <v>513</v>
      </c>
      <c r="D207" s="126">
        <v>0</v>
      </c>
      <c r="E207" s="126">
        <v>0</v>
      </c>
      <c r="F207" s="126">
        <v>0</v>
      </c>
      <c r="G207" s="126">
        <v>0</v>
      </c>
      <c r="H207" s="126">
        <v>0</v>
      </c>
      <c r="I207" s="126">
        <v>0</v>
      </c>
      <c r="J207" s="126">
        <v>0</v>
      </c>
      <c r="K207" s="126">
        <v>0</v>
      </c>
      <c r="L207" s="126">
        <v>0</v>
      </c>
      <c r="M207" s="126">
        <v>0</v>
      </c>
      <c r="N207" s="126">
        <v>0</v>
      </c>
      <c r="O207" s="126">
        <v>0</v>
      </c>
      <c r="P207" s="126">
        <v>0</v>
      </c>
    </row>
    <row r="208" spans="1:16" ht="12.75" hidden="1">
      <c r="A208" s="123" t="s">
        <v>161</v>
      </c>
      <c r="B208" s="129"/>
      <c r="C208" s="125">
        <v>514</v>
      </c>
      <c r="D208" s="126">
        <v>0</v>
      </c>
      <c r="E208" s="126">
        <v>0</v>
      </c>
      <c r="F208" s="126">
        <v>0</v>
      </c>
      <c r="G208" s="126">
        <v>0</v>
      </c>
      <c r="H208" s="126">
        <v>0</v>
      </c>
      <c r="I208" s="126">
        <v>0</v>
      </c>
      <c r="J208" s="126">
        <v>0</v>
      </c>
      <c r="K208" s="126">
        <v>0</v>
      </c>
      <c r="L208" s="126">
        <v>0</v>
      </c>
      <c r="M208" s="126">
        <v>0</v>
      </c>
      <c r="N208" s="126">
        <v>0</v>
      </c>
      <c r="O208" s="126">
        <v>0</v>
      </c>
      <c r="P208" s="126">
        <v>0</v>
      </c>
    </row>
    <row r="209" spans="1:16" ht="12.75" hidden="1">
      <c r="A209" s="127" t="s">
        <v>172</v>
      </c>
      <c r="B209" s="136"/>
      <c r="C209" s="125">
        <v>528</v>
      </c>
      <c r="D209" s="126">
        <v>0</v>
      </c>
      <c r="E209" s="126">
        <v>0</v>
      </c>
      <c r="F209" s="126">
        <v>0</v>
      </c>
      <c r="G209" s="126">
        <v>0</v>
      </c>
      <c r="H209" s="126">
        <v>0</v>
      </c>
      <c r="I209" s="126">
        <v>0</v>
      </c>
      <c r="J209" s="126">
        <v>0</v>
      </c>
      <c r="K209" s="126">
        <v>0</v>
      </c>
      <c r="L209" s="126">
        <v>0</v>
      </c>
      <c r="M209" s="126">
        <v>0</v>
      </c>
      <c r="N209" s="126">
        <v>0</v>
      </c>
      <c r="O209" s="126">
        <v>0</v>
      </c>
      <c r="P209" s="126">
        <v>0</v>
      </c>
    </row>
    <row r="210" spans="1:16" ht="12.75" hidden="1">
      <c r="A210" s="127" t="s">
        <v>173</v>
      </c>
      <c r="B210" s="60"/>
      <c r="C210" s="125">
        <v>515</v>
      </c>
      <c r="D210" s="126">
        <v>0</v>
      </c>
      <c r="E210" s="126">
        <v>0</v>
      </c>
      <c r="F210" s="126">
        <v>0</v>
      </c>
      <c r="G210" s="126">
        <v>0</v>
      </c>
      <c r="H210" s="126">
        <v>0</v>
      </c>
      <c r="I210" s="126">
        <v>0</v>
      </c>
      <c r="J210" s="126">
        <v>0</v>
      </c>
      <c r="K210" s="126">
        <v>0</v>
      </c>
      <c r="L210" s="126">
        <v>0</v>
      </c>
      <c r="M210" s="126">
        <v>0</v>
      </c>
      <c r="N210" s="126">
        <v>0</v>
      </c>
      <c r="O210" s="126">
        <v>0</v>
      </c>
      <c r="P210" s="126">
        <v>0</v>
      </c>
    </row>
    <row r="211" spans="1:16" ht="12.75" hidden="1">
      <c r="A211" s="127" t="s">
        <v>174</v>
      </c>
      <c r="B211" s="60"/>
      <c r="C211" s="125">
        <v>527</v>
      </c>
      <c r="D211" s="126">
        <v>0</v>
      </c>
      <c r="E211" s="126">
        <v>0</v>
      </c>
      <c r="F211" s="126">
        <v>0</v>
      </c>
      <c r="G211" s="126">
        <v>0</v>
      </c>
      <c r="H211" s="126">
        <v>0</v>
      </c>
      <c r="I211" s="126">
        <v>0</v>
      </c>
      <c r="J211" s="126">
        <v>0</v>
      </c>
      <c r="K211" s="126">
        <v>0</v>
      </c>
      <c r="L211" s="126">
        <v>0</v>
      </c>
      <c r="M211" s="126">
        <v>0</v>
      </c>
      <c r="N211" s="126">
        <v>0</v>
      </c>
      <c r="O211" s="126">
        <v>0</v>
      </c>
      <c r="P211" s="126">
        <v>0</v>
      </c>
    </row>
    <row r="212" spans="1:16" ht="12.75" hidden="1">
      <c r="A212" s="127" t="s">
        <v>175</v>
      </c>
      <c r="B212" s="60"/>
      <c r="C212" s="125">
        <v>529</v>
      </c>
      <c r="D212" s="126">
        <v>0</v>
      </c>
      <c r="E212" s="126">
        <v>0</v>
      </c>
      <c r="F212" s="126">
        <v>0</v>
      </c>
      <c r="G212" s="126">
        <v>0</v>
      </c>
      <c r="H212" s="126">
        <v>0</v>
      </c>
      <c r="I212" s="126">
        <v>0</v>
      </c>
      <c r="J212" s="126">
        <v>0</v>
      </c>
      <c r="K212" s="126">
        <v>0</v>
      </c>
      <c r="L212" s="126">
        <v>0</v>
      </c>
      <c r="M212" s="126">
        <v>0</v>
      </c>
      <c r="N212" s="126">
        <v>0</v>
      </c>
      <c r="O212" s="126">
        <v>0</v>
      </c>
      <c r="P212" s="126">
        <v>0</v>
      </c>
    </row>
    <row r="213" spans="1:16" ht="12.75" hidden="1">
      <c r="A213" s="127" t="s">
        <v>176</v>
      </c>
      <c r="B213" s="60"/>
      <c r="C213" s="125">
        <v>516</v>
      </c>
      <c r="D213" s="126">
        <v>0</v>
      </c>
      <c r="E213" s="126">
        <v>0</v>
      </c>
      <c r="F213" s="126">
        <v>0</v>
      </c>
      <c r="G213" s="126">
        <v>0</v>
      </c>
      <c r="H213" s="126">
        <v>0</v>
      </c>
      <c r="I213" s="126">
        <v>0</v>
      </c>
      <c r="J213" s="126">
        <v>0</v>
      </c>
      <c r="K213" s="126">
        <v>0</v>
      </c>
      <c r="L213" s="126">
        <v>0</v>
      </c>
      <c r="M213" s="126">
        <v>0</v>
      </c>
      <c r="N213" s="126">
        <v>0</v>
      </c>
      <c r="O213" s="126">
        <v>0</v>
      </c>
      <c r="P213" s="126">
        <v>0</v>
      </c>
    </row>
    <row r="214" spans="1:16" ht="12.75" hidden="1">
      <c r="A214" s="127" t="s">
        <v>154</v>
      </c>
      <c r="B214" s="60"/>
      <c r="C214" s="125">
        <v>517</v>
      </c>
      <c r="D214" s="126">
        <v>0</v>
      </c>
      <c r="E214" s="126">
        <v>0</v>
      </c>
      <c r="F214" s="126">
        <v>0</v>
      </c>
      <c r="G214" s="126">
        <v>0</v>
      </c>
      <c r="H214" s="126">
        <v>0</v>
      </c>
      <c r="I214" s="126">
        <v>0</v>
      </c>
      <c r="J214" s="126">
        <v>0</v>
      </c>
      <c r="K214" s="126">
        <v>0</v>
      </c>
      <c r="L214" s="126">
        <v>0</v>
      </c>
      <c r="M214" s="126">
        <v>0</v>
      </c>
      <c r="N214" s="126">
        <v>0</v>
      </c>
      <c r="O214" s="126">
        <v>0</v>
      </c>
      <c r="P214" s="126">
        <v>0</v>
      </c>
    </row>
    <row r="215" spans="1:16" ht="12.75" hidden="1">
      <c r="A215" s="127" t="s">
        <v>155</v>
      </c>
      <c r="B215" s="60"/>
      <c r="C215" s="125">
        <v>518</v>
      </c>
      <c r="D215" s="126">
        <v>0</v>
      </c>
      <c r="E215" s="126">
        <v>0</v>
      </c>
      <c r="F215" s="126">
        <v>0</v>
      </c>
      <c r="G215" s="126">
        <v>0</v>
      </c>
      <c r="H215" s="126">
        <v>0</v>
      </c>
      <c r="I215" s="126">
        <v>0</v>
      </c>
      <c r="J215" s="126">
        <v>0</v>
      </c>
      <c r="K215" s="126">
        <v>0</v>
      </c>
      <c r="L215" s="126">
        <v>0</v>
      </c>
      <c r="M215" s="126">
        <v>0</v>
      </c>
      <c r="N215" s="126">
        <v>0</v>
      </c>
      <c r="O215" s="126">
        <v>0</v>
      </c>
      <c r="P215" s="126">
        <v>0</v>
      </c>
    </row>
    <row r="216" spans="1:16" ht="12.75" hidden="1">
      <c r="A216" s="130"/>
      <c r="B216" s="131"/>
      <c r="C216" s="125">
        <v>519</v>
      </c>
      <c r="D216" s="126">
        <v>0</v>
      </c>
      <c r="E216" s="126">
        <v>0</v>
      </c>
      <c r="F216" s="126">
        <v>0</v>
      </c>
      <c r="G216" s="126">
        <v>0</v>
      </c>
      <c r="H216" s="126">
        <v>0</v>
      </c>
      <c r="I216" s="126">
        <v>0</v>
      </c>
      <c r="J216" s="126">
        <v>0</v>
      </c>
      <c r="K216" s="126">
        <v>0</v>
      </c>
      <c r="L216" s="126">
        <v>0</v>
      </c>
      <c r="M216" s="126">
        <v>0</v>
      </c>
      <c r="N216" s="126">
        <v>0</v>
      </c>
      <c r="O216" s="126">
        <v>0</v>
      </c>
      <c r="P216" s="126">
        <v>0</v>
      </c>
    </row>
    <row r="217" spans="1:16" ht="12.75" hidden="1">
      <c r="A217" s="127"/>
      <c r="B217" s="60"/>
      <c r="C217" s="125">
        <v>520</v>
      </c>
      <c r="D217" s="126">
        <v>0</v>
      </c>
      <c r="E217" s="126">
        <v>0</v>
      </c>
      <c r="F217" s="126">
        <v>0</v>
      </c>
      <c r="G217" s="126">
        <v>0</v>
      </c>
      <c r="H217" s="126">
        <v>0</v>
      </c>
      <c r="I217" s="126">
        <v>0</v>
      </c>
      <c r="J217" s="126">
        <v>0</v>
      </c>
      <c r="K217" s="126">
        <v>0</v>
      </c>
      <c r="L217" s="126">
        <v>0</v>
      </c>
      <c r="M217" s="126">
        <v>0</v>
      </c>
      <c r="N217" s="126">
        <v>0</v>
      </c>
      <c r="O217" s="126">
        <v>0</v>
      </c>
      <c r="P217" s="126">
        <v>0</v>
      </c>
    </row>
    <row r="218" spans="1:16" ht="12.75" hidden="1">
      <c r="A218" s="127"/>
      <c r="B218" s="60"/>
      <c r="C218" s="125">
        <v>521</v>
      </c>
      <c r="D218" s="126">
        <v>0</v>
      </c>
      <c r="E218" s="126">
        <v>0</v>
      </c>
      <c r="F218" s="126">
        <v>0</v>
      </c>
      <c r="G218" s="126">
        <v>0</v>
      </c>
      <c r="H218" s="126">
        <v>0</v>
      </c>
      <c r="I218" s="126">
        <v>0</v>
      </c>
      <c r="J218" s="126">
        <v>0</v>
      </c>
      <c r="K218" s="126">
        <v>0</v>
      </c>
      <c r="L218" s="126">
        <v>0</v>
      </c>
      <c r="M218" s="126">
        <v>0</v>
      </c>
      <c r="N218" s="126">
        <v>0</v>
      </c>
      <c r="O218" s="126">
        <v>0</v>
      </c>
      <c r="P218" s="126">
        <v>0</v>
      </c>
    </row>
    <row r="219" spans="1:16" ht="12.75" hidden="1">
      <c r="A219" s="130"/>
      <c r="B219" s="131"/>
      <c r="C219" s="125">
        <v>522</v>
      </c>
      <c r="D219" s="126">
        <v>0</v>
      </c>
      <c r="E219" s="126">
        <v>0</v>
      </c>
      <c r="F219" s="126">
        <v>0</v>
      </c>
      <c r="G219" s="126">
        <v>0</v>
      </c>
      <c r="H219" s="126">
        <v>0</v>
      </c>
      <c r="I219" s="126">
        <v>0</v>
      </c>
      <c r="J219" s="126">
        <v>0</v>
      </c>
      <c r="K219" s="126">
        <v>0</v>
      </c>
      <c r="L219" s="126">
        <v>0</v>
      </c>
      <c r="M219" s="126">
        <v>0</v>
      </c>
      <c r="N219" s="126">
        <v>0</v>
      </c>
      <c r="O219" s="126">
        <v>0</v>
      </c>
      <c r="P219" s="126">
        <v>0</v>
      </c>
    </row>
    <row r="220" spans="1:16" ht="12.75" hidden="1">
      <c r="A220" s="130" t="s">
        <v>156</v>
      </c>
      <c r="B220" s="131"/>
      <c r="C220" s="125">
        <v>526</v>
      </c>
      <c r="D220" s="126">
        <v>0</v>
      </c>
      <c r="E220" s="126">
        <v>0</v>
      </c>
      <c r="F220" s="126">
        <v>0</v>
      </c>
      <c r="G220" s="126">
        <v>0</v>
      </c>
      <c r="H220" s="126">
        <v>0</v>
      </c>
      <c r="I220" s="126">
        <v>0</v>
      </c>
      <c r="J220" s="126">
        <v>0</v>
      </c>
      <c r="K220" s="126">
        <v>0</v>
      </c>
      <c r="L220" s="126">
        <v>0</v>
      </c>
      <c r="M220" s="126">
        <v>0</v>
      </c>
      <c r="N220" s="126">
        <v>0</v>
      </c>
      <c r="O220" s="126">
        <v>0</v>
      </c>
      <c r="P220" s="126">
        <v>0</v>
      </c>
    </row>
    <row r="221" spans="1:16" ht="12.75" hidden="1">
      <c r="A221" s="127" t="s">
        <v>177</v>
      </c>
      <c r="B221" s="60"/>
      <c r="C221" s="125">
        <v>524</v>
      </c>
      <c r="D221" s="126">
        <v>0</v>
      </c>
      <c r="E221" s="126">
        <v>0</v>
      </c>
      <c r="F221" s="126">
        <v>0</v>
      </c>
      <c r="G221" s="126">
        <v>0</v>
      </c>
      <c r="H221" s="126">
        <v>0</v>
      </c>
      <c r="I221" s="126">
        <v>0</v>
      </c>
      <c r="J221" s="126">
        <v>0</v>
      </c>
      <c r="K221" s="126">
        <v>0</v>
      </c>
      <c r="L221" s="126">
        <v>0</v>
      </c>
      <c r="M221" s="126">
        <v>0</v>
      </c>
      <c r="N221" s="126">
        <v>0</v>
      </c>
      <c r="O221" s="126">
        <v>0</v>
      </c>
      <c r="P221" s="126">
        <v>0</v>
      </c>
    </row>
    <row r="222" spans="1:16" ht="12.75" hidden="1">
      <c r="A222" s="127" t="s">
        <v>355</v>
      </c>
      <c r="B222" s="60"/>
      <c r="C222" s="132">
        <v>534</v>
      </c>
      <c r="D222" s="126">
        <v>0</v>
      </c>
      <c r="E222" s="126">
        <v>0</v>
      </c>
      <c r="F222" s="126">
        <v>0</v>
      </c>
      <c r="G222" s="126">
        <v>0</v>
      </c>
      <c r="H222" s="126">
        <v>0</v>
      </c>
      <c r="I222" s="126">
        <v>0</v>
      </c>
      <c r="J222" s="126">
        <v>0</v>
      </c>
      <c r="K222" s="126">
        <v>0</v>
      </c>
      <c r="L222" s="126">
        <v>0</v>
      </c>
      <c r="M222" s="126">
        <v>0</v>
      </c>
      <c r="N222" s="126">
        <v>0</v>
      </c>
      <c r="O222" s="126">
        <v>0</v>
      </c>
      <c r="P222" s="126">
        <v>0</v>
      </c>
    </row>
    <row r="223" spans="1:16" ht="12.75" hidden="1">
      <c r="A223" s="130" t="s">
        <v>356</v>
      </c>
      <c r="B223" s="60"/>
      <c r="C223" s="132">
        <v>535</v>
      </c>
      <c r="D223" s="126">
        <v>0</v>
      </c>
      <c r="E223" s="126">
        <v>0</v>
      </c>
      <c r="F223" s="126">
        <v>0</v>
      </c>
      <c r="G223" s="126">
        <v>0</v>
      </c>
      <c r="H223" s="126">
        <v>0</v>
      </c>
      <c r="I223" s="126">
        <v>0</v>
      </c>
      <c r="J223" s="126">
        <v>0</v>
      </c>
      <c r="K223" s="126">
        <v>0</v>
      </c>
      <c r="L223" s="126">
        <v>0</v>
      </c>
      <c r="M223" s="126">
        <v>0</v>
      </c>
      <c r="N223" s="126">
        <v>0</v>
      </c>
      <c r="O223" s="126">
        <v>0</v>
      </c>
      <c r="P223" s="126">
        <v>0</v>
      </c>
    </row>
    <row r="224" spans="1:16" ht="13.5" hidden="1" thickBot="1">
      <c r="A224" s="133" t="s">
        <v>163</v>
      </c>
      <c r="B224" s="134"/>
      <c r="C224" s="135">
        <v>525</v>
      </c>
      <c r="D224" s="126">
        <v>0</v>
      </c>
      <c r="E224" s="126">
        <v>0</v>
      </c>
      <c r="F224" s="126">
        <v>0</v>
      </c>
      <c r="G224" s="126">
        <v>0</v>
      </c>
      <c r="H224" s="126">
        <v>0</v>
      </c>
      <c r="I224" s="126">
        <v>0</v>
      </c>
      <c r="J224" s="126">
        <v>0</v>
      </c>
      <c r="K224" s="126">
        <v>0</v>
      </c>
      <c r="L224" s="126">
        <v>0</v>
      </c>
      <c r="M224" s="126">
        <v>0</v>
      </c>
      <c r="N224" s="126">
        <v>0</v>
      </c>
      <c r="O224" s="126">
        <v>0</v>
      </c>
      <c r="P224" s="126">
        <v>0</v>
      </c>
    </row>
    <row r="225" ht="13.5" hidden="1" thickBot="1"/>
    <row r="226" spans="1:18" ht="12.75" hidden="1">
      <c r="A226" s="162" t="s">
        <v>178</v>
      </c>
      <c r="B226" s="163"/>
      <c r="C226" s="168" t="s">
        <v>127</v>
      </c>
      <c r="D226" s="171" t="s">
        <v>128</v>
      </c>
      <c r="E226" s="172"/>
      <c r="F226" s="172"/>
      <c r="G226" s="172"/>
      <c r="H226" s="172"/>
      <c r="I226" s="172"/>
      <c r="J226" s="172"/>
      <c r="K226" s="172"/>
      <c r="L226" s="172"/>
      <c r="M226" s="172"/>
      <c r="N226" s="172"/>
      <c r="O226" s="172"/>
      <c r="P226" s="172"/>
      <c r="Q226" s="172"/>
      <c r="R226" s="173"/>
    </row>
    <row r="227" spans="1:18" ht="12.75" hidden="1">
      <c r="A227" s="164"/>
      <c r="B227" s="165"/>
      <c r="C227" s="169"/>
      <c r="D227" s="174" t="s">
        <v>107</v>
      </c>
      <c r="E227" s="175"/>
      <c r="F227" s="176" t="s">
        <v>108</v>
      </c>
      <c r="G227" s="176" t="s">
        <v>109</v>
      </c>
      <c r="H227" s="178" t="s">
        <v>129</v>
      </c>
      <c r="I227" s="176" t="s">
        <v>179</v>
      </c>
      <c r="J227" s="178" t="s">
        <v>131</v>
      </c>
      <c r="K227" s="176" t="s">
        <v>111</v>
      </c>
      <c r="L227" s="176" t="s">
        <v>180</v>
      </c>
      <c r="M227" s="176" t="s">
        <v>132</v>
      </c>
      <c r="N227" s="178" t="s">
        <v>114</v>
      </c>
      <c r="O227" s="176" t="s">
        <v>115</v>
      </c>
      <c r="P227" s="160" t="s">
        <v>116</v>
      </c>
      <c r="Q227" s="160" t="s">
        <v>118</v>
      </c>
      <c r="R227" s="180" t="s">
        <v>117</v>
      </c>
    </row>
    <row r="228" spans="1:18" ht="12.75" hidden="1">
      <c r="A228" s="164"/>
      <c r="B228" s="165"/>
      <c r="C228" s="169"/>
      <c r="D228" s="117" t="s">
        <v>133</v>
      </c>
      <c r="E228" s="118" t="s">
        <v>134</v>
      </c>
      <c r="F228" s="177"/>
      <c r="G228" s="177"/>
      <c r="H228" s="179"/>
      <c r="I228" s="177"/>
      <c r="J228" s="179"/>
      <c r="K228" s="177"/>
      <c r="L228" s="177"/>
      <c r="M228" s="177"/>
      <c r="N228" s="179"/>
      <c r="O228" s="177"/>
      <c r="P228" s="161"/>
      <c r="Q228" s="161"/>
      <c r="R228" s="181"/>
    </row>
    <row r="229" spans="1:18" ht="12.75" hidden="1">
      <c r="A229" s="166"/>
      <c r="B229" s="167"/>
      <c r="C229" s="170"/>
      <c r="D229" s="119" t="s">
        <v>135</v>
      </c>
      <c r="E229" s="120" t="s">
        <v>136</v>
      </c>
      <c r="F229" s="121" t="s">
        <v>137</v>
      </c>
      <c r="G229" s="120">
        <v>14</v>
      </c>
      <c r="H229" s="120" t="s">
        <v>138</v>
      </c>
      <c r="I229" s="121" t="s">
        <v>139</v>
      </c>
      <c r="J229" s="120" t="s">
        <v>140</v>
      </c>
      <c r="K229" s="121" t="s">
        <v>141</v>
      </c>
      <c r="L229" s="120" t="s">
        <v>142</v>
      </c>
      <c r="M229" s="121" t="s">
        <v>143</v>
      </c>
      <c r="N229" s="120" t="s">
        <v>144</v>
      </c>
      <c r="O229" s="121" t="s">
        <v>145</v>
      </c>
      <c r="P229" s="120" t="s">
        <v>146</v>
      </c>
      <c r="Q229" s="120">
        <v>15</v>
      </c>
      <c r="R229" s="122" t="s">
        <v>147</v>
      </c>
    </row>
    <row r="230" spans="1:18" ht="12.75" hidden="1">
      <c r="A230" s="123" t="s">
        <v>148</v>
      </c>
      <c r="B230" s="124"/>
      <c r="C230" s="125">
        <v>511</v>
      </c>
      <c r="D230" s="126"/>
      <c r="E230" s="126"/>
      <c r="F230" s="126"/>
      <c r="G230" s="126"/>
      <c r="H230" s="126"/>
      <c r="I230" s="126"/>
      <c r="J230" s="126"/>
      <c r="K230" s="126"/>
      <c r="L230" s="126"/>
      <c r="M230" s="126"/>
      <c r="N230" s="126"/>
      <c r="O230" s="126"/>
      <c r="P230" s="126"/>
      <c r="Q230" s="126"/>
      <c r="R230" s="126"/>
    </row>
    <row r="231" spans="1:18" ht="12.75" hidden="1">
      <c r="A231" s="127" t="s">
        <v>149</v>
      </c>
      <c r="B231" s="60"/>
      <c r="C231" s="125">
        <v>512</v>
      </c>
      <c r="D231" s="126"/>
      <c r="E231" s="126"/>
      <c r="F231" s="126"/>
      <c r="G231" s="126"/>
      <c r="H231" s="126"/>
      <c r="I231" s="126"/>
      <c r="J231" s="126"/>
      <c r="K231" s="126"/>
      <c r="L231" s="126"/>
      <c r="M231" s="126"/>
      <c r="N231" s="126"/>
      <c r="O231" s="126"/>
      <c r="P231" s="126"/>
      <c r="Q231" s="126"/>
      <c r="R231" s="126"/>
    </row>
    <row r="232" spans="1:18" ht="12.75" hidden="1">
      <c r="A232" s="127" t="s">
        <v>150</v>
      </c>
      <c r="B232" s="60"/>
      <c r="C232" s="128">
        <v>513</v>
      </c>
      <c r="D232" s="126"/>
      <c r="E232" s="126"/>
      <c r="F232" s="126"/>
      <c r="G232" s="126"/>
      <c r="H232" s="126"/>
      <c r="I232" s="126"/>
      <c r="J232" s="126"/>
      <c r="K232" s="126"/>
      <c r="L232" s="126"/>
      <c r="M232" s="126"/>
      <c r="N232" s="126"/>
      <c r="O232" s="126"/>
      <c r="P232" s="126"/>
      <c r="Q232" s="126"/>
      <c r="R232" s="126"/>
    </row>
    <row r="233" spans="1:18" ht="12.75" hidden="1">
      <c r="A233" s="123" t="s">
        <v>151</v>
      </c>
      <c r="B233" s="129"/>
      <c r="C233" s="125">
        <v>514</v>
      </c>
      <c r="D233" s="126"/>
      <c r="E233" s="126"/>
      <c r="F233" s="126"/>
      <c r="G233" s="126"/>
      <c r="H233" s="126"/>
      <c r="I233" s="126"/>
      <c r="J233" s="126"/>
      <c r="K233" s="126"/>
      <c r="L233" s="126"/>
      <c r="M233" s="126"/>
      <c r="N233" s="126"/>
      <c r="O233" s="126"/>
      <c r="P233" s="126"/>
      <c r="Q233" s="126"/>
      <c r="R233" s="126"/>
    </row>
    <row r="234" spans="1:18" ht="12.75" hidden="1">
      <c r="A234" s="127" t="s">
        <v>152</v>
      </c>
      <c r="B234" s="60"/>
      <c r="C234" s="128">
        <v>515</v>
      </c>
      <c r="D234" s="126"/>
      <c r="E234" s="126"/>
      <c r="F234" s="126"/>
      <c r="G234" s="126"/>
      <c r="H234" s="126"/>
      <c r="I234" s="126"/>
      <c r="J234" s="126"/>
      <c r="K234" s="126"/>
      <c r="L234" s="126"/>
      <c r="M234" s="126"/>
      <c r="N234" s="126"/>
      <c r="O234" s="126"/>
      <c r="P234" s="126"/>
      <c r="Q234" s="126"/>
      <c r="R234" s="126"/>
    </row>
    <row r="235" spans="1:18" ht="12.75" hidden="1">
      <c r="A235" s="127" t="s">
        <v>153</v>
      </c>
      <c r="B235" s="60"/>
      <c r="C235" s="125">
        <v>516</v>
      </c>
      <c r="D235" s="126"/>
      <c r="E235" s="126"/>
      <c r="F235" s="126"/>
      <c r="G235" s="126"/>
      <c r="H235" s="126"/>
      <c r="I235" s="126"/>
      <c r="J235" s="126"/>
      <c r="K235" s="126"/>
      <c r="L235" s="126"/>
      <c r="M235" s="126"/>
      <c r="N235" s="126"/>
      <c r="O235" s="126"/>
      <c r="P235" s="126"/>
      <c r="Q235" s="126"/>
      <c r="R235" s="126"/>
    </row>
    <row r="236" spans="1:18" ht="12.75" hidden="1">
      <c r="A236" s="127" t="s">
        <v>154</v>
      </c>
      <c r="B236" s="60"/>
      <c r="C236" s="128">
        <v>517</v>
      </c>
      <c r="D236" s="126"/>
      <c r="E236" s="126"/>
      <c r="F236" s="126"/>
      <c r="G236" s="126"/>
      <c r="H236" s="126"/>
      <c r="I236" s="126"/>
      <c r="J236" s="126"/>
      <c r="K236" s="126"/>
      <c r="L236" s="126"/>
      <c r="M236" s="126"/>
      <c r="N236" s="126"/>
      <c r="O236" s="126"/>
      <c r="P236" s="126"/>
      <c r="Q236" s="126"/>
      <c r="R236" s="126"/>
    </row>
    <row r="237" spans="1:18" ht="12.75" hidden="1">
      <c r="A237" s="127" t="s">
        <v>155</v>
      </c>
      <c r="B237" s="60"/>
      <c r="C237" s="125">
        <v>518</v>
      </c>
      <c r="D237" s="126"/>
      <c r="E237" s="126"/>
      <c r="F237" s="126"/>
      <c r="G237" s="126"/>
      <c r="H237" s="126"/>
      <c r="I237" s="126"/>
      <c r="J237" s="126"/>
      <c r="K237" s="126"/>
      <c r="L237" s="126"/>
      <c r="M237" s="126"/>
      <c r="N237" s="126"/>
      <c r="O237" s="126"/>
      <c r="P237" s="126"/>
      <c r="Q237" s="126"/>
      <c r="R237" s="126"/>
    </row>
    <row r="238" spans="1:18" ht="25.5" hidden="1">
      <c r="A238" s="130" t="s">
        <v>165</v>
      </c>
      <c r="B238" s="131"/>
      <c r="C238" s="128">
        <v>519</v>
      </c>
      <c r="D238" s="126"/>
      <c r="E238" s="126"/>
      <c r="F238" s="126"/>
      <c r="G238" s="126"/>
      <c r="H238" s="126"/>
      <c r="I238" s="126"/>
      <c r="J238" s="126"/>
      <c r="K238" s="126"/>
      <c r="L238" s="126"/>
      <c r="M238" s="126"/>
      <c r="N238" s="126"/>
      <c r="O238" s="126"/>
      <c r="P238" s="126"/>
      <c r="Q238" s="126"/>
      <c r="R238" s="126"/>
    </row>
    <row r="239" spans="1:18" ht="12.75" hidden="1">
      <c r="A239" s="127" t="s">
        <v>166</v>
      </c>
      <c r="B239" s="60"/>
      <c r="C239" s="125">
        <v>520</v>
      </c>
      <c r="D239" s="126"/>
      <c r="E239" s="126"/>
      <c r="F239" s="126"/>
      <c r="G239" s="126"/>
      <c r="H239" s="126"/>
      <c r="I239" s="126"/>
      <c r="J239" s="126"/>
      <c r="K239" s="126"/>
      <c r="L239" s="126"/>
      <c r="M239" s="126"/>
      <c r="N239" s="126"/>
      <c r="O239" s="126"/>
      <c r="P239" s="126"/>
      <c r="Q239" s="126"/>
      <c r="R239" s="126"/>
    </row>
    <row r="240" spans="1:18" ht="12.75" hidden="1">
      <c r="A240" s="127" t="s">
        <v>181</v>
      </c>
      <c r="B240" s="60"/>
      <c r="C240" s="128">
        <v>521</v>
      </c>
      <c r="D240" s="126"/>
      <c r="E240" s="126"/>
      <c r="F240" s="126"/>
      <c r="G240" s="126"/>
      <c r="H240" s="126"/>
      <c r="I240" s="126"/>
      <c r="J240" s="126"/>
      <c r="K240" s="126"/>
      <c r="L240" s="126"/>
      <c r="M240" s="126"/>
      <c r="N240" s="126"/>
      <c r="O240" s="126"/>
      <c r="P240" s="126"/>
      <c r="Q240" s="126"/>
      <c r="R240" s="126"/>
    </row>
    <row r="241" spans="1:18" ht="12.75" hidden="1">
      <c r="A241" s="130" t="s">
        <v>168</v>
      </c>
      <c r="B241" s="131"/>
      <c r="C241" s="125">
        <v>522</v>
      </c>
      <c r="D241" s="126"/>
      <c r="E241" s="126"/>
      <c r="F241" s="126"/>
      <c r="G241" s="126"/>
      <c r="H241" s="126"/>
      <c r="I241" s="126"/>
      <c r="J241" s="126"/>
      <c r="K241" s="126"/>
      <c r="L241" s="126"/>
      <c r="M241" s="126"/>
      <c r="N241" s="126"/>
      <c r="O241" s="126"/>
      <c r="P241" s="126"/>
      <c r="Q241" s="126"/>
      <c r="R241" s="126"/>
    </row>
    <row r="242" spans="1:18" ht="12.75" hidden="1">
      <c r="A242" s="130" t="s">
        <v>182</v>
      </c>
      <c r="B242" s="131"/>
      <c r="C242" s="125">
        <v>530</v>
      </c>
      <c r="D242" s="126"/>
      <c r="E242" s="126"/>
      <c r="F242" s="126"/>
      <c r="G242" s="126"/>
      <c r="H242" s="126"/>
      <c r="I242" s="126"/>
      <c r="J242" s="126"/>
      <c r="K242" s="126"/>
      <c r="L242" s="126"/>
      <c r="M242" s="126"/>
      <c r="N242" s="126"/>
      <c r="O242" s="126"/>
      <c r="P242" s="126"/>
      <c r="Q242" s="126"/>
      <c r="R242" s="126"/>
    </row>
    <row r="243" spans="1:18" ht="12.75" hidden="1">
      <c r="A243" s="130" t="s">
        <v>183</v>
      </c>
      <c r="B243" s="131"/>
      <c r="C243" s="125">
        <v>523</v>
      </c>
      <c r="D243" s="126"/>
      <c r="E243" s="126"/>
      <c r="F243" s="126"/>
      <c r="G243" s="126"/>
      <c r="H243" s="126"/>
      <c r="I243" s="126"/>
      <c r="J243" s="126"/>
      <c r="K243" s="126"/>
      <c r="L243" s="126"/>
      <c r="M243" s="126"/>
      <c r="N243" s="126"/>
      <c r="O243" s="126"/>
      <c r="P243" s="126"/>
      <c r="Q243" s="126"/>
      <c r="R243" s="126"/>
    </row>
    <row r="244" spans="1:18" ht="12.75" hidden="1">
      <c r="A244" s="127" t="s">
        <v>157</v>
      </c>
      <c r="B244" s="60"/>
      <c r="C244" s="125">
        <v>524</v>
      </c>
      <c r="D244" s="126"/>
      <c r="E244" s="126"/>
      <c r="F244" s="126"/>
      <c r="G244" s="126"/>
      <c r="H244" s="126"/>
      <c r="I244" s="126"/>
      <c r="J244" s="126"/>
      <c r="K244" s="126"/>
      <c r="L244" s="126"/>
      <c r="M244" s="126"/>
      <c r="N244" s="126"/>
      <c r="O244" s="126"/>
      <c r="P244" s="126"/>
      <c r="Q244" s="126"/>
      <c r="R244" s="126"/>
    </row>
    <row r="245" spans="1:18" ht="12.75" hidden="1">
      <c r="A245" s="127" t="s">
        <v>355</v>
      </c>
      <c r="B245" s="60"/>
      <c r="C245" s="125">
        <v>532</v>
      </c>
      <c r="D245" s="126"/>
      <c r="E245" s="126"/>
      <c r="F245" s="126"/>
      <c r="G245" s="126"/>
      <c r="H245" s="126"/>
      <c r="I245" s="126"/>
      <c r="J245" s="126"/>
      <c r="K245" s="126"/>
      <c r="L245" s="126"/>
      <c r="M245" s="126"/>
      <c r="N245" s="126"/>
      <c r="O245" s="126"/>
      <c r="P245" s="126"/>
      <c r="Q245" s="126"/>
      <c r="R245" s="126"/>
    </row>
    <row r="246" spans="1:18" ht="12.75" hidden="1">
      <c r="A246" s="130" t="s">
        <v>356</v>
      </c>
      <c r="B246" s="60"/>
      <c r="C246" s="125">
        <v>533</v>
      </c>
      <c r="D246" s="126"/>
      <c r="E246" s="126"/>
      <c r="F246" s="126"/>
      <c r="G246" s="126"/>
      <c r="H246" s="126"/>
      <c r="I246" s="126"/>
      <c r="J246" s="126"/>
      <c r="K246" s="126"/>
      <c r="L246" s="126"/>
      <c r="M246" s="126"/>
      <c r="N246" s="126"/>
      <c r="O246" s="126"/>
      <c r="P246" s="126"/>
      <c r="Q246" s="126"/>
      <c r="R246" s="126"/>
    </row>
    <row r="247" spans="1:18" ht="12.75" hidden="1">
      <c r="A247" s="123" t="s">
        <v>158</v>
      </c>
      <c r="B247" s="129"/>
      <c r="C247" s="125">
        <v>511</v>
      </c>
      <c r="D247" s="126"/>
      <c r="E247" s="126"/>
      <c r="F247" s="126"/>
      <c r="G247" s="126"/>
      <c r="H247" s="126"/>
      <c r="I247" s="126"/>
      <c r="J247" s="126"/>
      <c r="K247" s="126"/>
      <c r="L247" s="126"/>
      <c r="M247" s="126"/>
      <c r="N247" s="126"/>
      <c r="O247" s="126"/>
      <c r="P247" s="126"/>
      <c r="Q247" s="126"/>
      <c r="R247" s="126"/>
    </row>
    <row r="248" spans="1:18" ht="12.75" hidden="1">
      <c r="A248" s="127" t="s">
        <v>159</v>
      </c>
      <c r="B248" s="60"/>
      <c r="C248" s="125">
        <v>512</v>
      </c>
      <c r="D248" s="126"/>
      <c r="E248" s="126"/>
      <c r="F248" s="126"/>
      <c r="G248" s="126"/>
      <c r="H248" s="126"/>
      <c r="I248" s="126"/>
      <c r="J248" s="126"/>
      <c r="K248" s="126"/>
      <c r="L248" s="126"/>
      <c r="M248" s="126"/>
      <c r="N248" s="126"/>
      <c r="O248" s="126"/>
      <c r="P248" s="126"/>
      <c r="Q248" s="126"/>
      <c r="R248" s="126"/>
    </row>
    <row r="249" spans="1:18" ht="12.75" hidden="1">
      <c r="A249" s="127" t="s">
        <v>160</v>
      </c>
      <c r="B249" s="60"/>
      <c r="C249" s="125">
        <v>513</v>
      </c>
      <c r="D249" s="126"/>
      <c r="E249" s="126"/>
      <c r="F249" s="126"/>
      <c r="G249" s="126"/>
      <c r="H249" s="126"/>
      <c r="I249" s="126"/>
      <c r="J249" s="126"/>
      <c r="K249" s="126"/>
      <c r="L249" s="126"/>
      <c r="M249" s="126"/>
      <c r="N249" s="126"/>
      <c r="O249" s="126"/>
      <c r="P249" s="126"/>
      <c r="Q249" s="126"/>
      <c r="R249" s="126"/>
    </row>
    <row r="250" spans="1:18" ht="12.75" hidden="1">
      <c r="A250" s="123" t="s">
        <v>161</v>
      </c>
      <c r="B250" s="129"/>
      <c r="C250" s="125">
        <v>514</v>
      </c>
      <c r="D250" s="126"/>
      <c r="E250" s="126"/>
      <c r="F250" s="126"/>
      <c r="G250" s="126"/>
      <c r="H250" s="126"/>
      <c r="I250" s="126"/>
      <c r="J250" s="126"/>
      <c r="K250" s="126"/>
      <c r="L250" s="126"/>
      <c r="M250" s="126"/>
      <c r="N250" s="126"/>
      <c r="O250" s="126"/>
      <c r="P250" s="126"/>
      <c r="Q250" s="126"/>
      <c r="R250" s="126"/>
    </row>
    <row r="251" spans="1:18" ht="12.75" hidden="1">
      <c r="A251" s="127" t="s">
        <v>162</v>
      </c>
      <c r="B251" s="60"/>
      <c r="C251" s="125">
        <v>515</v>
      </c>
      <c r="D251" s="126"/>
      <c r="E251" s="126"/>
      <c r="F251" s="126"/>
      <c r="G251" s="126"/>
      <c r="H251" s="126"/>
      <c r="I251" s="126"/>
      <c r="J251" s="126"/>
      <c r="K251" s="126"/>
      <c r="L251" s="126"/>
      <c r="M251" s="126"/>
      <c r="N251" s="126"/>
      <c r="O251" s="126"/>
      <c r="P251" s="126"/>
      <c r="Q251" s="126"/>
      <c r="R251" s="126"/>
    </row>
    <row r="252" spans="1:18" ht="12.75" hidden="1">
      <c r="A252" s="127" t="s">
        <v>153</v>
      </c>
      <c r="B252" s="60"/>
      <c r="C252" s="125">
        <v>516</v>
      </c>
      <c r="D252" s="126"/>
      <c r="E252" s="126"/>
      <c r="F252" s="126"/>
      <c r="G252" s="126"/>
      <c r="H252" s="126"/>
      <c r="I252" s="126"/>
      <c r="J252" s="126"/>
      <c r="K252" s="126"/>
      <c r="L252" s="126"/>
      <c r="M252" s="126"/>
      <c r="N252" s="126"/>
      <c r="O252" s="126"/>
      <c r="P252" s="126"/>
      <c r="Q252" s="126"/>
      <c r="R252" s="126"/>
    </row>
    <row r="253" spans="1:18" ht="12.75" hidden="1">
      <c r="A253" s="127" t="s">
        <v>154</v>
      </c>
      <c r="B253" s="60"/>
      <c r="C253" s="125">
        <v>517</v>
      </c>
      <c r="D253" s="126"/>
      <c r="E253" s="126"/>
      <c r="F253" s="126"/>
      <c r="G253" s="126"/>
      <c r="H253" s="126"/>
      <c r="I253" s="126"/>
      <c r="J253" s="126"/>
      <c r="K253" s="126"/>
      <c r="L253" s="126"/>
      <c r="M253" s="126"/>
      <c r="N253" s="126"/>
      <c r="O253" s="126"/>
      <c r="P253" s="126"/>
      <c r="Q253" s="126"/>
      <c r="R253" s="126"/>
    </row>
    <row r="254" spans="1:18" ht="12.75" hidden="1">
      <c r="A254" s="127" t="s">
        <v>155</v>
      </c>
      <c r="B254" s="60"/>
      <c r="C254" s="125">
        <v>518</v>
      </c>
      <c r="D254" s="126"/>
      <c r="E254" s="126"/>
      <c r="F254" s="126"/>
      <c r="G254" s="126"/>
      <c r="H254" s="126"/>
      <c r="I254" s="126"/>
      <c r="J254" s="126"/>
      <c r="K254" s="126"/>
      <c r="L254" s="126"/>
      <c r="M254" s="126"/>
      <c r="N254" s="126"/>
      <c r="O254" s="126"/>
      <c r="P254" s="126"/>
      <c r="Q254" s="126"/>
      <c r="R254" s="126"/>
    </row>
    <row r="255" spans="1:18" ht="25.5" hidden="1">
      <c r="A255" s="130" t="s">
        <v>165</v>
      </c>
      <c r="B255" s="131"/>
      <c r="C255" s="125">
        <v>519</v>
      </c>
      <c r="D255" s="126"/>
      <c r="E255" s="126"/>
      <c r="F255" s="126"/>
      <c r="G255" s="126"/>
      <c r="H255" s="126"/>
      <c r="I255" s="126"/>
      <c r="J255" s="126"/>
      <c r="K255" s="126"/>
      <c r="L255" s="126"/>
      <c r="M255" s="126"/>
      <c r="N255" s="126"/>
      <c r="O255" s="126"/>
      <c r="P255" s="126"/>
      <c r="Q255" s="126"/>
      <c r="R255" s="126"/>
    </row>
    <row r="256" spans="1:18" ht="12.75" hidden="1">
      <c r="A256" s="127" t="s">
        <v>166</v>
      </c>
      <c r="B256" s="60"/>
      <c r="C256" s="125">
        <v>520</v>
      </c>
      <c r="D256" s="126"/>
      <c r="E256" s="126"/>
      <c r="F256" s="126"/>
      <c r="G256" s="126"/>
      <c r="H256" s="126"/>
      <c r="I256" s="126"/>
      <c r="J256" s="126"/>
      <c r="K256" s="126"/>
      <c r="L256" s="126"/>
      <c r="M256" s="126"/>
      <c r="N256" s="126"/>
      <c r="O256" s="126"/>
      <c r="P256" s="126"/>
      <c r="Q256" s="126"/>
      <c r="R256" s="126"/>
    </row>
    <row r="257" spans="1:18" ht="12.75" hidden="1">
      <c r="A257" s="127" t="s">
        <v>184</v>
      </c>
      <c r="B257" s="60"/>
      <c r="C257" s="125">
        <v>521</v>
      </c>
      <c r="D257" s="126"/>
      <c r="E257" s="126"/>
      <c r="F257" s="126"/>
      <c r="G257" s="126"/>
      <c r="H257" s="126"/>
      <c r="I257" s="126"/>
      <c r="J257" s="126"/>
      <c r="K257" s="126"/>
      <c r="L257" s="126"/>
      <c r="M257" s="126"/>
      <c r="N257" s="126"/>
      <c r="O257" s="126"/>
      <c r="P257" s="126"/>
      <c r="Q257" s="126"/>
      <c r="R257" s="126"/>
    </row>
    <row r="258" spans="1:18" ht="12.75" hidden="1">
      <c r="A258" s="130" t="s">
        <v>185</v>
      </c>
      <c r="B258" s="60"/>
      <c r="C258" s="125">
        <v>531</v>
      </c>
      <c r="D258" s="126"/>
      <c r="E258" s="126"/>
      <c r="F258" s="126"/>
      <c r="G258" s="126"/>
      <c r="H258" s="126"/>
      <c r="I258" s="126"/>
      <c r="J258" s="126"/>
      <c r="K258" s="126"/>
      <c r="L258" s="126"/>
      <c r="M258" s="126"/>
      <c r="N258" s="126"/>
      <c r="O258" s="126"/>
      <c r="P258" s="126"/>
      <c r="Q258" s="126"/>
      <c r="R258" s="126"/>
    </row>
    <row r="259" spans="1:18" ht="12.75" hidden="1">
      <c r="A259" s="130" t="s">
        <v>186</v>
      </c>
      <c r="B259" s="131"/>
      <c r="C259" s="125">
        <v>522</v>
      </c>
      <c r="D259" s="126"/>
      <c r="E259" s="126"/>
      <c r="F259" s="126"/>
      <c r="G259" s="126"/>
      <c r="H259" s="126"/>
      <c r="I259" s="126"/>
      <c r="J259" s="126"/>
      <c r="K259" s="126"/>
      <c r="L259" s="126"/>
      <c r="M259" s="126"/>
      <c r="N259" s="126"/>
      <c r="O259" s="126"/>
      <c r="P259" s="126"/>
      <c r="Q259" s="126"/>
      <c r="R259" s="126"/>
    </row>
    <row r="260" spans="1:18" ht="12.75" hidden="1">
      <c r="A260" s="130" t="s">
        <v>183</v>
      </c>
      <c r="B260" s="131"/>
      <c r="C260" s="125">
        <v>523</v>
      </c>
      <c r="D260" s="126"/>
      <c r="E260" s="126"/>
      <c r="F260" s="126"/>
      <c r="G260" s="126"/>
      <c r="H260" s="126"/>
      <c r="I260" s="126"/>
      <c r="J260" s="126"/>
      <c r="K260" s="126"/>
      <c r="L260" s="126"/>
      <c r="M260" s="126"/>
      <c r="N260" s="126"/>
      <c r="O260" s="126"/>
      <c r="P260" s="126"/>
      <c r="Q260" s="126"/>
      <c r="R260" s="126"/>
    </row>
    <row r="261" spans="1:18" ht="12.75" hidden="1">
      <c r="A261" s="127" t="s">
        <v>157</v>
      </c>
      <c r="B261" s="60"/>
      <c r="C261" s="125">
        <v>524</v>
      </c>
      <c r="D261" s="126"/>
      <c r="E261" s="126"/>
      <c r="F261" s="126"/>
      <c r="G261" s="126"/>
      <c r="H261" s="126"/>
      <c r="I261" s="126"/>
      <c r="J261" s="126"/>
      <c r="K261" s="126"/>
      <c r="L261" s="126"/>
      <c r="M261" s="126"/>
      <c r="N261" s="126"/>
      <c r="O261" s="126"/>
      <c r="P261" s="126"/>
      <c r="Q261" s="126"/>
      <c r="R261" s="126"/>
    </row>
    <row r="262" spans="1:18" ht="12.75" hidden="1">
      <c r="A262" s="127" t="s">
        <v>355</v>
      </c>
      <c r="B262" s="60"/>
      <c r="C262" s="132">
        <v>534</v>
      </c>
      <c r="D262" s="126"/>
      <c r="E262" s="126"/>
      <c r="F262" s="126"/>
      <c r="G262" s="126"/>
      <c r="H262" s="126"/>
      <c r="I262" s="126"/>
      <c r="J262" s="126"/>
      <c r="K262" s="126"/>
      <c r="L262" s="126"/>
      <c r="M262" s="126"/>
      <c r="N262" s="126"/>
      <c r="O262" s="126"/>
      <c r="P262" s="126"/>
      <c r="Q262" s="126"/>
      <c r="R262" s="126"/>
    </row>
    <row r="263" spans="1:18" ht="12.75" hidden="1">
      <c r="A263" s="130" t="s">
        <v>356</v>
      </c>
      <c r="B263" s="60"/>
      <c r="C263" s="132">
        <v>535</v>
      </c>
      <c r="D263" s="126"/>
      <c r="E263" s="126"/>
      <c r="F263" s="126"/>
      <c r="G263" s="126"/>
      <c r="H263" s="126"/>
      <c r="I263" s="126"/>
      <c r="J263" s="126"/>
      <c r="K263" s="126"/>
      <c r="L263" s="126"/>
      <c r="M263" s="126"/>
      <c r="N263" s="126"/>
      <c r="O263" s="126"/>
      <c r="P263" s="126"/>
      <c r="Q263" s="126"/>
      <c r="R263" s="126"/>
    </row>
    <row r="264" spans="1:18" ht="13.5" hidden="1" thickBot="1">
      <c r="A264" s="133" t="s">
        <v>163</v>
      </c>
      <c r="B264" s="134"/>
      <c r="C264" s="135">
        <v>525</v>
      </c>
      <c r="D264" s="126"/>
      <c r="E264" s="126"/>
      <c r="F264" s="126"/>
      <c r="G264" s="126"/>
      <c r="H264" s="126"/>
      <c r="I264" s="126"/>
      <c r="J264" s="126"/>
      <c r="K264" s="126"/>
      <c r="L264" s="126"/>
      <c r="M264" s="126"/>
      <c r="N264" s="126"/>
      <c r="O264" s="126"/>
      <c r="P264" s="126"/>
      <c r="Q264" s="126"/>
      <c r="R264" s="126"/>
    </row>
    <row r="265" ht="12.75" hidden="1"/>
    <row r="266" ht="12.75" hidden="1"/>
    <row r="267" ht="12.75" hidden="1"/>
    <row r="268" ht="12.75" hidden="1"/>
    <row r="269" ht="12.75" hidden="1"/>
    <row r="270" ht="12.75" hidden="1"/>
  </sheetData>
  <sheetProtection/>
  <mergeCells count="88">
    <mergeCell ref="B33:B34"/>
    <mergeCell ref="C33:C34"/>
    <mergeCell ref="D33:D34"/>
    <mergeCell ref="E33:E34"/>
    <mergeCell ref="F33:F34"/>
    <mergeCell ref="G33:G34"/>
    <mergeCell ref="H33:H34"/>
    <mergeCell ref="I33:I34"/>
    <mergeCell ref="J33:J34"/>
    <mergeCell ref="K33:K34"/>
    <mergeCell ref="M33:M34"/>
    <mergeCell ref="A68:B71"/>
    <mergeCell ref="C68:C71"/>
    <mergeCell ref="D68:P68"/>
    <mergeCell ref="D69:E69"/>
    <mergeCell ref="F69:F70"/>
    <mergeCell ref="G69:G70"/>
    <mergeCell ref="H69:H70"/>
    <mergeCell ref="I69:I70"/>
    <mergeCell ref="J69:J70"/>
    <mergeCell ref="K69:K70"/>
    <mergeCell ref="L69:L70"/>
    <mergeCell ref="M69:M70"/>
    <mergeCell ref="N69:N70"/>
    <mergeCell ref="O69:O70"/>
    <mergeCell ref="P69:P70"/>
    <mergeCell ref="A106:B109"/>
    <mergeCell ref="C106:C109"/>
    <mergeCell ref="D106:P106"/>
    <mergeCell ref="D107:E107"/>
    <mergeCell ref="F107:F108"/>
    <mergeCell ref="G107:G108"/>
    <mergeCell ref="H107:H108"/>
    <mergeCell ref="I107:I108"/>
    <mergeCell ref="J107:J108"/>
    <mergeCell ref="K107:K108"/>
    <mergeCell ref="L107:L108"/>
    <mergeCell ref="M107:M108"/>
    <mergeCell ref="N107:N108"/>
    <mergeCell ref="O107:O108"/>
    <mergeCell ref="P107:P108"/>
    <mergeCell ref="A144:B147"/>
    <mergeCell ref="C144:C147"/>
    <mergeCell ref="D144:P144"/>
    <mergeCell ref="D145:E145"/>
    <mergeCell ref="F145:F146"/>
    <mergeCell ref="G145:G146"/>
    <mergeCell ref="H145:H146"/>
    <mergeCell ref="I145:I146"/>
    <mergeCell ref="J145:J146"/>
    <mergeCell ref="K145:K146"/>
    <mergeCell ref="L145:L146"/>
    <mergeCell ref="M145:M146"/>
    <mergeCell ref="N145:N146"/>
    <mergeCell ref="O145:O146"/>
    <mergeCell ref="P145:P146"/>
    <mergeCell ref="O227:O228"/>
    <mergeCell ref="A182:B185"/>
    <mergeCell ref="C182:C185"/>
    <mergeCell ref="D182:P182"/>
    <mergeCell ref="D183:E183"/>
    <mergeCell ref="F183:F184"/>
    <mergeCell ref="G183:G184"/>
    <mergeCell ref="H183:H184"/>
    <mergeCell ref="I183:I184"/>
    <mergeCell ref="J183:J184"/>
    <mergeCell ref="K183:K184"/>
    <mergeCell ref="L183:L184"/>
    <mergeCell ref="M183:M184"/>
    <mergeCell ref="N183:N184"/>
    <mergeCell ref="O183:O184"/>
    <mergeCell ref="P183:P184"/>
    <mergeCell ref="P227:P228"/>
    <mergeCell ref="A226:B229"/>
    <mergeCell ref="C226:C229"/>
    <mergeCell ref="D226:R226"/>
    <mergeCell ref="D227:E227"/>
    <mergeCell ref="F227:F228"/>
    <mergeCell ref="G227:G228"/>
    <mergeCell ref="H227:H228"/>
    <mergeCell ref="I227:I228"/>
    <mergeCell ref="J227:J228"/>
    <mergeCell ref="Q227:Q228"/>
    <mergeCell ref="R227:R228"/>
    <mergeCell ref="K227:K228"/>
    <mergeCell ref="L227:L228"/>
    <mergeCell ref="M227:M228"/>
    <mergeCell ref="N227:N228"/>
  </mergeCells>
  <printOptions/>
  <pageMargins left="0.5905511811023623" right="0.5905511811023623" top="0.31496062992125984" bottom="0.31496062992125984" header="0" footer="0"/>
  <pageSetup fitToHeight="1" fitToWidth="1" horizontalDpi="600" verticalDpi="600" orientation="landscape" paperSize="9" scale="44" r:id="rId2"/>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Z94"/>
  <sheetViews>
    <sheetView zoomScale="75" zoomScaleNormal="75" zoomScalePageLayoutView="0" workbookViewId="0" topLeftCell="A1">
      <selection activeCell="A1" sqref="A1:IV65536"/>
    </sheetView>
  </sheetViews>
  <sheetFormatPr defaultColWidth="11.421875" defaultRowHeight="12.75"/>
  <cols>
    <col min="1" max="1" width="104.28125" style="3" customWidth="1"/>
    <col min="2" max="2" width="20.57421875" style="26" customWidth="1"/>
    <col min="3" max="4" width="19.00390625" style="3" hidden="1" customWidth="1"/>
    <col min="5" max="5" width="18.7109375" style="3" hidden="1" customWidth="1"/>
    <col min="6" max="8" width="16.8515625" style="3" hidden="1" customWidth="1"/>
    <col min="9" max="9" width="18.00390625" style="3" hidden="1" customWidth="1"/>
    <col min="10" max="10" width="18.7109375" style="3" hidden="1" customWidth="1"/>
    <col min="11" max="11" width="15.7109375" style="3" hidden="1" customWidth="1"/>
    <col min="12" max="12" width="16.7109375" style="3" hidden="1" customWidth="1"/>
    <col min="13" max="13" width="0" style="3" hidden="1" customWidth="1"/>
    <col min="14" max="16384" width="11.421875" style="3" customWidth="1"/>
  </cols>
  <sheetData>
    <row r="1" spans="1:182" ht="60" customHeight="1">
      <c r="A1" s="7" t="s">
        <v>25</v>
      </c>
      <c r="B1" s="8">
        <v>2014</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row>
    <row r="2" spans="1:182" ht="12.75" customHeight="1" thickBot="1">
      <c r="A2" s="5"/>
      <c r="B2" s="6"/>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row>
    <row r="3" spans="1:182" ht="33" customHeight="1">
      <c r="A3" s="69" t="s">
        <v>360</v>
      </c>
      <c r="B3" s="10"/>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row>
    <row r="4" spans="1:182" ht="19.5" customHeight="1">
      <c r="A4" s="14" t="s">
        <v>51</v>
      </c>
      <c r="B4" s="1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row>
    <row r="5" spans="1:182" ht="18" customHeight="1" thickBot="1">
      <c r="A5" s="18"/>
      <c r="B5" s="19"/>
      <c r="C5" s="48"/>
      <c r="D5" s="48"/>
      <c r="E5" s="48"/>
      <c r="F5" s="48"/>
      <c r="G5" s="48"/>
      <c r="H5" s="48"/>
      <c r="I5" s="48"/>
      <c r="J5" s="48"/>
      <c r="K5" s="48"/>
      <c r="L5" s="48"/>
      <c r="M5" s="48"/>
      <c r="N5" s="48"/>
      <c r="O5" s="48"/>
      <c r="P5" s="48"/>
      <c r="Q5" s="48"/>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row>
    <row r="6" spans="1:182" ht="15" customHeight="1">
      <c r="A6" s="20"/>
      <c r="B6" s="21"/>
      <c r="C6" s="48"/>
      <c r="D6" s="48"/>
      <c r="E6" s="48"/>
      <c r="F6" s="48"/>
      <c r="G6" s="48"/>
      <c r="H6" s="48"/>
      <c r="I6" s="48"/>
      <c r="J6" s="48"/>
      <c r="K6" s="48"/>
      <c r="L6" s="48"/>
      <c r="M6" s="48"/>
      <c r="N6" s="48"/>
      <c r="O6" s="48"/>
      <c r="P6" s="48"/>
      <c r="Q6" s="48"/>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row>
    <row r="7" spans="1:182" ht="12.75" customHeight="1">
      <c r="A7" s="20"/>
      <c r="B7" s="21"/>
      <c r="C7" s="48"/>
      <c r="D7" s="48"/>
      <c r="E7" s="48"/>
      <c r="F7" s="48"/>
      <c r="G7" s="48"/>
      <c r="H7" s="48"/>
      <c r="I7" s="48"/>
      <c r="J7" s="48"/>
      <c r="K7" s="48"/>
      <c r="L7" s="48"/>
      <c r="M7" s="48"/>
      <c r="N7" s="48"/>
      <c r="O7" s="48"/>
      <c r="P7" s="48"/>
      <c r="Q7" s="48"/>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row>
    <row r="8" spans="1:182" ht="21" customHeight="1">
      <c r="A8" s="23" t="s">
        <v>187</v>
      </c>
      <c r="B8" s="21"/>
      <c r="C8" s="41">
        <v>22201</v>
      </c>
      <c r="D8" s="41">
        <v>22204</v>
      </c>
      <c r="E8" s="41">
        <v>22206</v>
      </c>
      <c r="F8" s="41">
        <v>22208</v>
      </c>
      <c r="G8" s="41">
        <v>22211</v>
      </c>
      <c r="H8" s="41">
        <v>22212</v>
      </c>
      <c r="I8" s="41">
        <v>22213</v>
      </c>
      <c r="J8" s="41">
        <v>22214</v>
      </c>
      <c r="K8" s="41">
        <v>22218</v>
      </c>
      <c r="L8" s="41">
        <v>22226</v>
      </c>
      <c r="M8" s="41">
        <v>22239</v>
      </c>
      <c r="N8" s="48"/>
      <c r="O8" s="48"/>
      <c r="P8" s="48"/>
      <c r="Q8" s="48"/>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row>
    <row r="9" spans="1:182" ht="18" customHeight="1">
      <c r="A9" s="24"/>
      <c r="B9" s="21"/>
      <c r="C9" s="41" t="s">
        <v>24</v>
      </c>
      <c r="D9" s="41" t="s">
        <v>24</v>
      </c>
      <c r="E9" s="41" t="s">
        <v>24</v>
      </c>
      <c r="F9" s="41" t="s">
        <v>23</v>
      </c>
      <c r="G9" s="41" t="s">
        <v>24</v>
      </c>
      <c r="H9" s="41" t="s">
        <v>23</v>
      </c>
      <c r="I9" s="41" t="s">
        <v>24</v>
      </c>
      <c r="J9" s="41" t="s">
        <v>24</v>
      </c>
      <c r="K9" s="41" t="s">
        <v>23</v>
      </c>
      <c r="L9" s="41" t="s">
        <v>23</v>
      </c>
      <c r="M9" s="41" t="s">
        <v>23</v>
      </c>
      <c r="N9" s="48"/>
      <c r="O9" s="48"/>
      <c r="P9" s="48"/>
      <c r="Q9" s="48"/>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row>
    <row r="10" spans="1:182" ht="12.75" customHeight="1">
      <c r="A10" s="23"/>
      <c r="B10" s="21"/>
      <c r="C10" s="1" t="s">
        <v>0</v>
      </c>
      <c r="D10" s="41" t="s">
        <v>351</v>
      </c>
      <c r="E10" s="1" t="s">
        <v>1</v>
      </c>
      <c r="F10" s="41" t="s">
        <v>89</v>
      </c>
      <c r="G10" s="41" t="s">
        <v>3</v>
      </c>
      <c r="H10" s="41" t="s">
        <v>4</v>
      </c>
      <c r="I10" s="41" t="s">
        <v>5</v>
      </c>
      <c r="J10" s="1" t="s">
        <v>6</v>
      </c>
      <c r="K10" s="41" t="s">
        <v>7</v>
      </c>
      <c r="L10" s="1" t="s">
        <v>333</v>
      </c>
      <c r="M10" s="1" t="s">
        <v>358</v>
      </c>
      <c r="N10" s="48"/>
      <c r="O10" s="48"/>
      <c r="P10" s="48"/>
      <c r="Q10" s="48"/>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row>
    <row r="11" spans="1:12" ht="18" customHeight="1" thickBot="1">
      <c r="A11" s="25" t="s">
        <v>26</v>
      </c>
      <c r="B11" s="17"/>
      <c r="C11" s="41"/>
      <c r="D11" s="41"/>
      <c r="E11" s="41"/>
      <c r="F11" s="41"/>
      <c r="G11" s="41"/>
      <c r="H11" s="41"/>
      <c r="I11" s="41"/>
      <c r="J11" s="41"/>
      <c r="K11" s="41"/>
      <c r="L11" s="41"/>
    </row>
    <row r="12" spans="1:12" ht="33" customHeight="1">
      <c r="A12" s="52" t="s">
        <v>32</v>
      </c>
      <c r="B12" s="28">
        <v>2014</v>
      </c>
      <c r="C12" s="41"/>
      <c r="D12" s="41"/>
      <c r="E12" s="41"/>
      <c r="F12" s="41"/>
      <c r="G12" s="41"/>
      <c r="H12" s="41"/>
      <c r="I12" s="41"/>
      <c r="J12" s="41"/>
      <c r="K12" s="41"/>
      <c r="L12" s="41"/>
    </row>
    <row r="13" spans="1:12" ht="18" customHeight="1">
      <c r="A13" s="153" t="s">
        <v>188</v>
      </c>
      <c r="B13" s="147">
        <v>-140554249.78</v>
      </c>
      <c r="C13" s="42">
        <v>9160266.87</v>
      </c>
      <c r="D13" s="42">
        <v>-110996538.65</v>
      </c>
      <c r="E13" s="42">
        <v>-22578000</v>
      </c>
      <c r="F13" s="42"/>
      <c r="G13" s="42">
        <v>-6496546</v>
      </c>
      <c r="H13" s="42"/>
      <c r="I13" s="42">
        <v>-9981432</v>
      </c>
      <c r="J13" s="42">
        <v>338000</v>
      </c>
      <c r="K13" s="42"/>
      <c r="L13" s="42"/>
    </row>
    <row r="14" spans="1:12" ht="15.75">
      <c r="A14" s="59" t="s">
        <v>189</v>
      </c>
      <c r="B14" s="137">
        <v>-125205328.08</v>
      </c>
      <c r="C14" s="42">
        <v>-983215.44</v>
      </c>
      <c r="D14" s="42">
        <v>-54766898.64</v>
      </c>
      <c r="E14" s="42">
        <v>-49411000</v>
      </c>
      <c r="F14" s="42"/>
      <c r="G14" s="42">
        <v>-5096362</v>
      </c>
      <c r="H14" s="42"/>
      <c r="I14" s="42">
        <v>-15525852</v>
      </c>
      <c r="J14" s="42">
        <v>578000</v>
      </c>
      <c r="K14" s="42"/>
      <c r="L14" s="42"/>
    </row>
    <row r="15" spans="1:12" ht="15.75">
      <c r="A15" s="59" t="s">
        <v>190</v>
      </c>
      <c r="B15" s="137">
        <v>18658046.599999998</v>
      </c>
      <c r="C15" s="42">
        <v>3298302.06</v>
      </c>
      <c r="D15" s="42">
        <v>-35636838.46</v>
      </c>
      <c r="E15" s="42">
        <v>45851000</v>
      </c>
      <c r="F15" s="42"/>
      <c r="G15" s="42">
        <v>2044409</v>
      </c>
      <c r="H15" s="42"/>
      <c r="I15" s="42">
        <v>2252174</v>
      </c>
      <c r="J15" s="42">
        <v>849000</v>
      </c>
      <c r="K15" s="42"/>
      <c r="L15" s="42"/>
    </row>
    <row r="16" spans="1:12" ht="15.75">
      <c r="A16" s="116" t="s">
        <v>191</v>
      </c>
      <c r="B16" s="107">
        <v>26918186.13</v>
      </c>
      <c r="C16" s="42">
        <v>2903395.13</v>
      </c>
      <c r="D16" s="42">
        <v>0</v>
      </c>
      <c r="E16" s="42">
        <v>20711000</v>
      </c>
      <c r="F16" s="42"/>
      <c r="G16" s="42">
        <v>2676710</v>
      </c>
      <c r="H16" s="42"/>
      <c r="I16" s="42">
        <v>155081</v>
      </c>
      <c r="J16" s="42">
        <v>472000</v>
      </c>
      <c r="K16" s="42"/>
      <c r="L16" s="42"/>
    </row>
    <row r="17" spans="1:12" ht="15.75">
      <c r="A17" s="116" t="s">
        <v>192</v>
      </c>
      <c r="B17" s="107">
        <v>4000678.58</v>
      </c>
      <c r="C17" s="42">
        <v>-1761259.42</v>
      </c>
      <c r="D17" s="42">
        <v>0</v>
      </c>
      <c r="E17" s="42">
        <v>5625000</v>
      </c>
      <c r="F17" s="42"/>
      <c r="G17" s="42">
        <v>153938</v>
      </c>
      <c r="H17" s="42"/>
      <c r="I17" s="42">
        <v>0</v>
      </c>
      <c r="J17" s="42">
        <v>-17000</v>
      </c>
      <c r="K17" s="42"/>
      <c r="L17" s="42"/>
    </row>
    <row r="18" spans="1:12" ht="15.75">
      <c r="A18" s="116" t="s">
        <v>193</v>
      </c>
      <c r="B18" s="107">
        <v>-35713262.16</v>
      </c>
      <c r="C18" s="42">
        <v>1473294.56</v>
      </c>
      <c r="D18" s="42">
        <v>-37656556.72</v>
      </c>
      <c r="E18" s="42">
        <v>0</v>
      </c>
      <c r="F18" s="42"/>
      <c r="G18" s="42">
        <v>0</v>
      </c>
      <c r="H18" s="42"/>
      <c r="I18" s="42">
        <v>0</v>
      </c>
      <c r="J18" s="42">
        <v>470000</v>
      </c>
      <c r="K18" s="42"/>
      <c r="L18" s="42"/>
    </row>
    <row r="19" spans="1:12" ht="15.75">
      <c r="A19" s="116" t="s">
        <v>194</v>
      </c>
      <c r="B19" s="107">
        <v>-2977416.19</v>
      </c>
      <c r="C19" s="42">
        <v>-594501.19</v>
      </c>
      <c r="D19" s="42">
        <v>0</v>
      </c>
      <c r="E19" s="42">
        <v>-1515000</v>
      </c>
      <c r="F19" s="42"/>
      <c r="G19" s="42">
        <v>-867915</v>
      </c>
      <c r="H19" s="42"/>
      <c r="I19" s="42">
        <v>0</v>
      </c>
      <c r="J19" s="42">
        <v>0</v>
      </c>
      <c r="K19" s="42"/>
      <c r="L19" s="42"/>
    </row>
    <row r="20" spans="1:12" ht="15.75">
      <c r="A20" s="116" t="s">
        <v>195</v>
      </c>
      <c r="B20" s="107">
        <v>559146.98</v>
      </c>
      <c r="C20" s="42">
        <v>506146.98</v>
      </c>
      <c r="D20" s="42">
        <v>0</v>
      </c>
      <c r="E20" s="42">
        <v>53000</v>
      </c>
      <c r="F20" s="42"/>
      <c r="G20" s="42">
        <v>0</v>
      </c>
      <c r="H20" s="42"/>
      <c r="I20" s="42">
        <v>0</v>
      </c>
      <c r="J20" s="42">
        <v>0</v>
      </c>
      <c r="K20" s="42"/>
      <c r="L20" s="42"/>
    </row>
    <row r="21" spans="1:12" ht="15.75">
      <c r="A21" s="116" t="s">
        <v>196</v>
      </c>
      <c r="B21" s="107">
        <v>0</v>
      </c>
      <c r="C21" s="42">
        <v>0</v>
      </c>
      <c r="D21" s="42">
        <v>0</v>
      </c>
      <c r="E21" s="42">
        <v>0</v>
      </c>
      <c r="F21" s="42"/>
      <c r="G21" s="42">
        <v>0</v>
      </c>
      <c r="H21" s="42"/>
      <c r="I21" s="42">
        <v>0</v>
      </c>
      <c r="J21" s="42">
        <v>0</v>
      </c>
      <c r="K21" s="42"/>
      <c r="L21" s="42"/>
    </row>
    <row r="22" spans="1:12" ht="15.75">
      <c r="A22" s="116" t="s">
        <v>197</v>
      </c>
      <c r="B22" s="107">
        <v>-346397.08999999997</v>
      </c>
      <c r="C22" s="42">
        <v>-176942.15</v>
      </c>
      <c r="D22" s="42">
        <v>-78454.94</v>
      </c>
      <c r="E22" s="42">
        <v>-15000</v>
      </c>
      <c r="F22" s="42"/>
      <c r="G22" s="42">
        <v>0</v>
      </c>
      <c r="H22" s="42"/>
      <c r="I22" s="42">
        <v>0</v>
      </c>
      <c r="J22" s="42">
        <v>-76000</v>
      </c>
      <c r="K22" s="42"/>
      <c r="L22" s="42"/>
    </row>
    <row r="23" spans="1:12" ht="15.75">
      <c r="A23" s="116" t="s">
        <v>198</v>
      </c>
      <c r="B23" s="107">
        <v>24697235.89</v>
      </c>
      <c r="C23" s="42">
        <v>900693.17</v>
      </c>
      <c r="D23" s="42">
        <v>704122.72</v>
      </c>
      <c r="E23" s="42">
        <v>20992000</v>
      </c>
      <c r="F23" s="42"/>
      <c r="G23" s="42">
        <v>3327</v>
      </c>
      <c r="H23" s="42"/>
      <c r="I23" s="42">
        <v>2097093</v>
      </c>
      <c r="J23" s="42">
        <v>0</v>
      </c>
      <c r="K23" s="42"/>
      <c r="L23" s="42"/>
    </row>
    <row r="24" spans="1:12" ht="15.75">
      <c r="A24" s="116" t="s">
        <v>199</v>
      </c>
      <c r="B24" s="107">
        <v>1394056.48</v>
      </c>
      <c r="C24" s="42">
        <v>0</v>
      </c>
      <c r="D24" s="42">
        <v>1394050.48</v>
      </c>
      <c r="E24" s="42">
        <v>0</v>
      </c>
      <c r="F24" s="42"/>
      <c r="G24" s="42">
        <v>6</v>
      </c>
      <c r="H24" s="42"/>
      <c r="I24" s="42">
        <v>0</v>
      </c>
      <c r="J24" s="42">
        <v>0</v>
      </c>
      <c r="K24" s="42"/>
      <c r="L24" s="42"/>
    </row>
    <row r="25" spans="1:12" ht="15.75">
      <c r="A25" s="116" t="s">
        <v>200</v>
      </c>
      <c r="B25" s="107">
        <v>0</v>
      </c>
      <c r="C25" s="42">
        <v>0</v>
      </c>
      <c r="D25" s="42">
        <v>0</v>
      </c>
      <c r="E25" s="42">
        <v>0</v>
      </c>
      <c r="F25" s="42"/>
      <c r="G25" s="42">
        <v>0</v>
      </c>
      <c r="H25" s="42"/>
      <c r="I25" s="42">
        <v>0</v>
      </c>
      <c r="J25" s="42">
        <v>0</v>
      </c>
      <c r="K25" s="42"/>
      <c r="L25" s="42"/>
    </row>
    <row r="26" spans="1:12" ht="15.75">
      <c r="A26" s="116" t="s">
        <v>201</v>
      </c>
      <c r="B26" s="107">
        <v>125817.98000000001</v>
      </c>
      <c r="C26" s="42">
        <v>47474.98</v>
      </c>
      <c r="D26" s="42">
        <v>0</v>
      </c>
      <c r="E26" s="42">
        <v>0</v>
      </c>
      <c r="F26" s="42"/>
      <c r="G26" s="42">
        <v>78343</v>
      </c>
      <c r="H26" s="42"/>
      <c r="I26" s="42">
        <v>0</v>
      </c>
      <c r="J26" s="42">
        <v>0</v>
      </c>
      <c r="K26" s="42"/>
      <c r="L26" s="42"/>
    </row>
    <row r="27" spans="1:12" ht="15.75">
      <c r="A27" s="116" t="s">
        <v>202</v>
      </c>
      <c r="B27" s="107">
        <v>0</v>
      </c>
      <c r="C27" s="42"/>
      <c r="D27" s="42"/>
      <c r="E27" s="42"/>
      <c r="F27" s="42"/>
      <c r="G27" s="42"/>
      <c r="H27" s="42"/>
      <c r="I27" s="42"/>
      <c r="J27" s="42"/>
      <c r="K27" s="42"/>
      <c r="L27" s="42"/>
    </row>
    <row r="28" spans="1:12" ht="15.75">
      <c r="A28" s="59" t="s">
        <v>203</v>
      </c>
      <c r="B28" s="137">
        <v>-12234952.190000005</v>
      </c>
      <c r="C28" s="42">
        <v>7545830.579999998</v>
      </c>
      <c r="D28" s="42">
        <v>-19967133.770000003</v>
      </c>
      <c r="E28" s="42">
        <v>-817000</v>
      </c>
      <c r="F28" s="42"/>
      <c r="G28" s="42">
        <v>-3442988</v>
      </c>
      <c r="H28" s="42"/>
      <c r="I28" s="42">
        <v>5389339</v>
      </c>
      <c r="J28" s="42">
        <v>-943000</v>
      </c>
      <c r="K28" s="42"/>
      <c r="L28" s="42"/>
    </row>
    <row r="29" spans="1:12" ht="15.75">
      <c r="A29" s="116" t="s">
        <v>204</v>
      </c>
      <c r="B29" s="107">
        <v>25136246.35</v>
      </c>
      <c r="C29" s="42">
        <v>10908680.35</v>
      </c>
      <c r="D29" s="42">
        <v>0</v>
      </c>
      <c r="E29" s="42">
        <v>9000</v>
      </c>
      <c r="F29" s="42"/>
      <c r="G29" s="42">
        <v>11956</v>
      </c>
      <c r="H29" s="42"/>
      <c r="I29" s="42">
        <v>14206610</v>
      </c>
      <c r="J29" s="42">
        <v>0</v>
      </c>
      <c r="K29" s="42"/>
      <c r="L29" s="42"/>
    </row>
    <row r="30" spans="1:12" ht="15.75">
      <c r="A30" s="116" t="s">
        <v>205</v>
      </c>
      <c r="B30" s="107">
        <v>585974838.26</v>
      </c>
      <c r="C30" s="42">
        <v>985462.95</v>
      </c>
      <c r="D30" s="42">
        <v>11448370.31</v>
      </c>
      <c r="E30" s="42">
        <v>15995000</v>
      </c>
      <c r="F30" s="42"/>
      <c r="G30" s="42">
        <v>2022942</v>
      </c>
      <c r="H30" s="42"/>
      <c r="I30" s="42">
        <v>557016063</v>
      </c>
      <c r="J30" s="42">
        <v>-1493000</v>
      </c>
      <c r="K30" s="42"/>
      <c r="L30" s="42"/>
    </row>
    <row r="31" spans="1:12" ht="15.75">
      <c r="A31" s="116" t="s">
        <v>206</v>
      </c>
      <c r="B31" s="107">
        <v>-33614.25999999998</v>
      </c>
      <c r="C31" s="42">
        <v>224634.95</v>
      </c>
      <c r="D31" s="42">
        <v>-238985.21</v>
      </c>
      <c r="E31" s="42">
        <v>7000</v>
      </c>
      <c r="F31" s="42"/>
      <c r="G31" s="42">
        <v>-28547</v>
      </c>
      <c r="H31" s="42"/>
      <c r="I31" s="42">
        <v>2283</v>
      </c>
      <c r="J31" s="42">
        <v>0</v>
      </c>
      <c r="K31" s="42"/>
      <c r="L31" s="42"/>
    </row>
    <row r="32" spans="1:12" ht="15.75">
      <c r="A32" s="116" t="s">
        <v>207</v>
      </c>
      <c r="B32" s="107">
        <v>-663667639.37</v>
      </c>
      <c r="C32" s="42">
        <v>-4572947.67</v>
      </c>
      <c r="D32" s="42">
        <v>-71029506.7</v>
      </c>
      <c r="E32" s="42">
        <v>-17306000</v>
      </c>
      <c r="F32" s="42"/>
      <c r="G32" s="42">
        <v>-5473568</v>
      </c>
      <c r="H32" s="42"/>
      <c r="I32" s="42">
        <v>-565835617</v>
      </c>
      <c r="J32" s="42">
        <v>550000</v>
      </c>
      <c r="K32" s="42"/>
      <c r="L32" s="42"/>
    </row>
    <row r="33" spans="1:12" ht="15.75">
      <c r="A33" s="116" t="s">
        <v>208</v>
      </c>
      <c r="B33" s="107">
        <v>40355216.83</v>
      </c>
      <c r="C33" s="42">
        <v>0</v>
      </c>
      <c r="D33" s="42">
        <v>39852987.83</v>
      </c>
      <c r="E33" s="42">
        <v>478000</v>
      </c>
      <c r="F33" s="42"/>
      <c r="G33" s="42">
        <v>24229</v>
      </c>
      <c r="H33" s="42"/>
      <c r="I33" s="42">
        <v>0</v>
      </c>
      <c r="J33" s="42">
        <v>0</v>
      </c>
      <c r="K33" s="42"/>
      <c r="L33" s="42"/>
    </row>
    <row r="34" spans="1:12" ht="15.75">
      <c r="A34" s="116" t="s">
        <v>209</v>
      </c>
      <c r="B34" s="107">
        <v>0</v>
      </c>
      <c r="C34" s="42">
        <v>0</v>
      </c>
      <c r="D34" s="42">
        <v>0</v>
      </c>
      <c r="E34" s="42">
        <v>0</v>
      </c>
      <c r="F34" s="42"/>
      <c r="G34" s="42">
        <v>0</v>
      </c>
      <c r="H34" s="42"/>
      <c r="I34" s="42">
        <v>0</v>
      </c>
      <c r="J34" s="42">
        <v>0</v>
      </c>
      <c r="K34" s="42"/>
      <c r="L34" s="42"/>
    </row>
    <row r="35" spans="1:12" ht="15.75">
      <c r="A35" s="59" t="s">
        <v>210</v>
      </c>
      <c r="B35" s="137">
        <v>-21772016.11</v>
      </c>
      <c r="C35" s="42">
        <v>-700650.3300000001</v>
      </c>
      <c r="D35" s="42">
        <v>-625667.78</v>
      </c>
      <c r="E35" s="42">
        <v>-18201000</v>
      </c>
      <c r="F35" s="42"/>
      <c r="G35" s="42">
        <v>-1605</v>
      </c>
      <c r="H35" s="42"/>
      <c r="I35" s="42">
        <v>-2097093</v>
      </c>
      <c r="J35" s="42">
        <v>-146000</v>
      </c>
      <c r="K35" s="42"/>
      <c r="L35" s="42"/>
    </row>
    <row r="36" spans="1:12" ht="15.75">
      <c r="A36" s="116" t="s">
        <v>211</v>
      </c>
      <c r="B36" s="107">
        <v>-21863269.1</v>
      </c>
      <c r="C36" s="42">
        <v>-875448.38</v>
      </c>
      <c r="D36" s="42">
        <v>-704122.72</v>
      </c>
      <c r="E36" s="42">
        <v>-18185000</v>
      </c>
      <c r="F36" s="42"/>
      <c r="G36" s="42">
        <v>-1605</v>
      </c>
      <c r="H36" s="42"/>
      <c r="I36" s="42">
        <v>-2097093</v>
      </c>
      <c r="J36" s="42">
        <v>0</v>
      </c>
      <c r="K36" s="42"/>
      <c r="L36" s="42"/>
    </row>
    <row r="37" spans="1:12" ht="15.75">
      <c r="A37" s="116" t="s">
        <v>212</v>
      </c>
      <c r="B37" s="107">
        <v>166292.6</v>
      </c>
      <c r="C37" s="42">
        <v>166292.6</v>
      </c>
      <c r="D37" s="42">
        <v>0</v>
      </c>
      <c r="E37" s="42">
        <v>0</v>
      </c>
      <c r="F37" s="42"/>
      <c r="G37" s="42">
        <v>0</v>
      </c>
      <c r="H37" s="42"/>
      <c r="I37" s="42">
        <v>0</v>
      </c>
      <c r="J37" s="42">
        <v>0</v>
      </c>
      <c r="K37" s="42"/>
      <c r="L37" s="42"/>
    </row>
    <row r="38" spans="1:12" ht="15.75">
      <c r="A38" s="116" t="s">
        <v>213</v>
      </c>
      <c r="B38" s="107">
        <v>146960.39</v>
      </c>
      <c r="C38" s="42">
        <v>8505.45</v>
      </c>
      <c r="D38" s="42">
        <v>78454.94</v>
      </c>
      <c r="E38" s="42">
        <v>-16000</v>
      </c>
      <c r="F38" s="42"/>
      <c r="G38" s="42">
        <v>0</v>
      </c>
      <c r="H38" s="42"/>
      <c r="I38" s="42">
        <v>0</v>
      </c>
      <c r="J38" s="42">
        <v>76000</v>
      </c>
      <c r="K38" s="42"/>
      <c r="L38" s="42"/>
    </row>
    <row r="39" spans="1:12" ht="15.75">
      <c r="A39" s="116" t="s">
        <v>214</v>
      </c>
      <c r="B39" s="107">
        <v>-222000</v>
      </c>
      <c r="C39" s="42">
        <v>0</v>
      </c>
      <c r="D39" s="42">
        <v>0</v>
      </c>
      <c r="E39" s="42">
        <v>0</v>
      </c>
      <c r="F39" s="42"/>
      <c r="G39" s="42">
        <v>0</v>
      </c>
      <c r="H39" s="42"/>
      <c r="I39" s="42">
        <v>0</v>
      </c>
      <c r="J39" s="42">
        <v>-222000</v>
      </c>
      <c r="K39" s="42"/>
      <c r="L39" s="42"/>
    </row>
    <row r="40" spans="1:12" ht="15.75">
      <c r="A40" s="116" t="s">
        <v>215</v>
      </c>
      <c r="B40" s="107">
        <v>0</v>
      </c>
      <c r="C40" s="42">
        <v>0</v>
      </c>
      <c r="D40" s="42">
        <v>0</v>
      </c>
      <c r="E40" s="42">
        <v>0</v>
      </c>
      <c r="F40" s="42"/>
      <c r="G40" s="42">
        <v>0</v>
      </c>
      <c r="H40" s="42"/>
      <c r="I40" s="42">
        <v>0</v>
      </c>
      <c r="J40" s="42">
        <v>0</v>
      </c>
      <c r="K40" s="42"/>
      <c r="L40" s="42"/>
    </row>
    <row r="41" spans="1:12" ht="15.75">
      <c r="A41" s="153" t="s">
        <v>216</v>
      </c>
      <c r="B41" s="147">
        <v>-33157453.13</v>
      </c>
      <c r="C41" s="42">
        <v>-26502.13000000001</v>
      </c>
      <c r="D41" s="42">
        <v>0</v>
      </c>
      <c r="E41" s="42">
        <v>-32280000</v>
      </c>
      <c r="F41" s="42"/>
      <c r="G41" s="42">
        <v>-206807</v>
      </c>
      <c r="H41" s="42"/>
      <c r="I41" s="42">
        <v>-14144</v>
      </c>
      <c r="J41" s="42">
        <v>-630000</v>
      </c>
      <c r="K41" s="42"/>
      <c r="L41" s="42"/>
    </row>
    <row r="42" spans="1:12" ht="15.75">
      <c r="A42" s="59" t="s">
        <v>217</v>
      </c>
      <c r="B42" s="137">
        <v>-38163988.57</v>
      </c>
      <c r="C42" s="42">
        <v>-53037.57000000001</v>
      </c>
      <c r="D42" s="42">
        <v>0</v>
      </c>
      <c r="E42" s="42">
        <v>-37248000</v>
      </c>
      <c r="F42" s="42"/>
      <c r="G42" s="42">
        <v>-206807</v>
      </c>
      <c r="H42" s="42"/>
      <c r="I42" s="42">
        <v>-14144</v>
      </c>
      <c r="J42" s="42">
        <v>-642000</v>
      </c>
      <c r="K42" s="42"/>
      <c r="L42" s="42"/>
    </row>
    <row r="43" spans="1:12" ht="15.75">
      <c r="A43" s="116" t="s">
        <v>218</v>
      </c>
      <c r="B43" s="107">
        <v>0</v>
      </c>
      <c r="C43" s="42">
        <v>0</v>
      </c>
      <c r="D43" s="42">
        <v>0</v>
      </c>
      <c r="E43" s="42">
        <v>0</v>
      </c>
      <c r="F43" s="42"/>
      <c r="G43" s="42">
        <v>0</v>
      </c>
      <c r="H43" s="42"/>
      <c r="I43" s="42">
        <v>0</v>
      </c>
      <c r="J43" s="42">
        <v>0</v>
      </c>
      <c r="K43" s="42"/>
      <c r="L43" s="42"/>
    </row>
    <row r="44" spans="1:12" ht="15.75">
      <c r="A44" s="116" t="s">
        <v>219</v>
      </c>
      <c r="B44" s="107">
        <v>-645000</v>
      </c>
      <c r="C44" s="42">
        <v>0</v>
      </c>
      <c r="D44" s="42">
        <v>0</v>
      </c>
      <c r="E44" s="42">
        <v>-3000</v>
      </c>
      <c r="F44" s="42"/>
      <c r="G44" s="42">
        <v>0</v>
      </c>
      <c r="H44" s="42"/>
      <c r="I44" s="42">
        <v>0</v>
      </c>
      <c r="J44" s="42">
        <v>-642000</v>
      </c>
      <c r="K44" s="42"/>
      <c r="L44" s="42"/>
    </row>
    <row r="45" spans="1:12" ht="15.75">
      <c r="A45" s="116" t="s">
        <v>220</v>
      </c>
      <c r="B45" s="107">
        <v>-37505803.73</v>
      </c>
      <c r="C45" s="42">
        <v>-39852.73</v>
      </c>
      <c r="D45" s="42">
        <v>0</v>
      </c>
      <c r="E45" s="42">
        <v>-37245000</v>
      </c>
      <c r="F45" s="42"/>
      <c r="G45" s="42">
        <v>-206807</v>
      </c>
      <c r="H45" s="42"/>
      <c r="I45" s="42">
        <v>-14144</v>
      </c>
      <c r="J45" s="42">
        <v>0</v>
      </c>
      <c r="K45" s="42"/>
      <c r="L45" s="42"/>
    </row>
    <row r="46" spans="1:12" ht="15.75">
      <c r="A46" s="116" t="s">
        <v>221</v>
      </c>
      <c r="B46" s="107">
        <v>0</v>
      </c>
      <c r="C46" s="42">
        <v>0</v>
      </c>
      <c r="D46" s="42">
        <v>0</v>
      </c>
      <c r="E46" s="42">
        <v>0</v>
      </c>
      <c r="F46" s="42"/>
      <c r="G46" s="42">
        <v>0</v>
      </c>
      <c r="H46" s="42"/>
      <c r="I46" s="42">
        <v>0</v>
      </c>
      <c r="J46" s="42">
        <v>0</v>
      </c>
      <c r="K46" s="42"/>
      <c r="L46" s="42"/>
    </row>
    <row r="47" spans="1:12" ht="15.75">
      <c r="A47" s="116" t="s">
        <v>222</v>
      </c>
      <c r="B47" s="107">
        <v>-13184.84</v>
      </c>
      <c r="C47" s="42">
        <v>-13184.84</v>
      </c>
      <c r="D47" s="42">
        <v>0</v>
      </c>
      <c r="E47" s="42">
        <v>0</v>
      </c>
      <c r="F47" s="42"/>
      <c r="G47" s="42">
        <v>0</v>
      </c>
      <c r="H47" s="42"/>
      <c r="I47" s="42">
        <v>0</v>
      </c>
      <c r="J47" s="42">
        <v>0</v>
      </c>
      <c r="K47" s="42"/>
      <c r="L47" s="42"/>
    </row>
    <row r="48" spans="1:12" ht="15.75">
      <c r="A48" s="116" t="s">
        <v>223</v>
      </c>
      <c r="B48" s="107">
        <v>0</v>
      </c>
      <c r="C48" s="42">
        <v>0</v>
      </c>
      <c r="D48" s="42">
        <v>0</v>
      </c>
      <c r="E48" s="42">
        <v>0</v>
      </c>
      <c r="F48" s="42"/>
      <c r="G48" s="42">
        <v>0</v>
      </c>
      <c r="H48" s="42"/>
      <c r="I48" s="42">
        <v>0</v>
      </c>
      <c r="J48" s="42">
        <v>0</v>
      </c>
      <c r="K48" s="42"/>
      <c r="L48" s="42"/>
    </row>
    <row r="49" spans="1:12" ht="15.75">
      <c r="A49" s="116" t="s">
        <v>224</v>
      </c>
      <c r="B49" s="107">
        <v>0</v>
      </c>
      <c r="C49" s="42">
        <v>0</v>
      </c>
      <c r="D49" s="42">
        <v>0</v>
      </c>
      <c r="E49" s="42">
        <v>0</v>
      </c>
      <c r="F49" s="42"/>
      <c r="G49" s="42">
        <v>0</v>
      </c>
      <c r="H49" s="42"/>
      <c r="I49" s="42">
        <v>0</v>
      </c>
      <c r="J49" s="42">
        <v>0</v>
      </c>
      <c r="K49" s="42"/>
      <c r="L49" s="42"/>
    </row>
    <row r="50" spans="1:12" ht="15.75">
      <c r="A50" s="116" t="s">
        <v>225</v>
      </c>
      <c r="B50" s="107">
        <v>0</v>
      </c>
      <c r="C50" s="42">
        <v>0</v>
      </c>
      <c r="D50" s="42">
        <v>0</v>
      </c>
      <c r="E50" s="42">
        <v>0</v>
      </c>
      <c r="F50" s="42"/>
      <c r="G50" s="42">
        <v>0</v>
      </c>
      <c r="H50" s="42"/>
      <c r="I50" s="42">
        <v>0</v>
      </c>
      <c r="J50" s="42">
        <v>0</v>
      </c>
      <c r="K50" s="42"/>
      <c r="L50" s="42"/>
    </row>
    <row r="51" spans="1:12" ht="15.75">
      <c r="A51" s="59" t="s">
        <v>226</v>
      </c>
      <c r="B51" s="137">
        <v>5006535.44</v>
      </c>
      <c r="C51" s="42">
        <v>26535.44</v>
      </c>
      <c r="D51" s="42">
        <v>0</v>
      </c>
      <c r="E51" s="42">
        <v>4968000</v>
      </c>
      <c r="F51" s="42"/>
      <c r="G51" s="42">
        <v>0</v>
      </c>
      <c r="H51" s="42"/>
      <c r="I51" s="42">
        <v>0</v>
      </c>
      <c r="J51" s="42">
        <v>12000</v>
      </c>
      <c r="K51" s="42"/>
      <c r="L51" s="42"/>
    </row>
    <row r="52" spans="1:12" ht="15.75">
      <c r="A52" s="116" t="s">
        <v>218</v>
      </c>
      <c r="B52" s="107">
        <v>0</v>
      </c>
      <c r="C52" s="42">
        <v>0</v>
      </c>
      <c r="D52" s="42">
        <v>0</v>
      </c>
      <c r="E52" s="42">
        <v>0</v>
      </c>
      <c r="F52" s="42"/>
      <c r="G52" s="42">
        <v>0</v>
      </c>
      <c r="H52" s="42"/>
      <c r="I52" s="42">
        <v>0</v>
      </c>
      <c r="J52" s="42">
        <v>0</v>
      </c>
      <c r="K52" s="42"/>
      <c r="L52" s="42"/>
    </row>
    <row r="53" spans="1:12" ht="15.75">
      <c r="A53" s="116" t="s">
        <v>219</v>
      </c>
      <c r="B53" s="107">
        <v>0</v>
      </c>
      <c r="C53" s="42">
        <v>0</v>
      </c>
      <c r="D53" s="42">
        <v>0</v>
      </c>
      <c r="E53" s="42">
        <v>0</v>
      </c>
      <c r="F53" s="42"/>
      <c r="G53" s="42">
        <v>0</v>
      </c>
      <c r="H53" s="42"/>
      <c r="I53" s="42">
        <v>0</v>
      </c>
      <c r="J53" s="42">
        <v>0</v>
      </c>
      <c r="K53" s="42"/>
      <c r="L53" s="42"/>
    </row>
    <row r="54" spans="1:12" ht="15.75">
      <c r="A54" s="116" t="s">
        <v>220</v>
      </c>
      <c r="B54" s="107">
        <v>0</v>
      </c>
      <c r="C54" s="42">
        <v>0</v>
      </c>
      <c r="D54" s="42">
        <v>0</v>
      </c>
      <c r="E54" s="42">
        <v>0</v>
      </c>
      <c r="F54" s="42"/>
      <c r="G54" s="42">
        <v>0</v>
      </c>
      <c r="H54" s="42"/>
      <c r="I54" s="42">
        <v>0</v>
      </c>
      <c r="J54" s="42">
        <v>0</v>
      </c>
      <c r="K54" s="42"/>
      <c r="L54" s="42"/>
    </row>
    <row r="55" spans="1:12" ht="15.75">
      <c r="A55" s="116" t="s">
        <v>221</v>
      </c>
      <c r="B55" s="107">
        <v>0</v>
      </c>
      <c r="C55" s="42">
        <v>0</v>
      </c>
      <c r="D55" s="42">
        <v>0</v>
      </c>
      <c r="E55" s="42">
        <v>0</v>
      </c>
      <c r="F55" s="42"/>
      <c r="G55" s="42">
        <v>0</v>
      </c>
      <c r="H55" s="42"/>
      <c r="I55" s="42">
        <v>0</v>
      </c>
      <c r="J55" s="42">
        <v>0</v>
      </c>
      <c r="K55" s="42"/>
      <c r="L55" s="42"/>
    </row>
    <row r="56" spans="1:12" ht="15.75">
      <c r="A56" s="116" t="s">
        <v>222</v>
      </c>
      <c r="B56" s="107">
        <v>5006535.44</v>
      </c>
      <c r="C56" s="42">
        <v>26535.44</v>
      </c>
      <c r="D56" s="42">
        <v>0</v>
      </c>
      <c r="E56" s="42">
        <v>4968000</v>
      </c>
      <c r="F56" s="42"/>
      <c r="G56" s="42">
        <v>0</v>
      </c>
      <c r="H56" s="42"/>
      <c r="I56" s="42">
        <v>0</v>
      </c>
      <c r="J56" s="42">
        <v>12000</v>
      </c>
      <c r="K56" s="42"/>
      <c r="L56" s="42"/>
    </row>
    <row r="57" spans="1:12" ht="15.75">
      <c r="A57" s="116" t="s">
        <v>223</v>
      </c>
      <c r="B57" s="107">
        <v>0</v>
      </c>
      <c r="C57" s="42">
        <v>0</v>
      </c>
      <c r="D57" s="42">
        <v>0</v>
      </c>
      <c r="E57" s="42">
        <v>0</v>
      </c>
      <c r="F57" s="42"/>
      <c r="G57" s="42">
        <v>0</v>
      </c>
      <c r="H57" s="42"/>
      <c r="I57" s="42">
        <v>0</v>
      </c>
      <c r="J57" s="42">
        <v>0</v>
      </c>
      <c r="K57" s="42"/>
      <c r="L57" s="42"/>
    </row>
    <row r="58" spans="1:12" ht="15.75">
      <c r="A58" s="116" t="s">
        <v>224</v>
      </c>
      <c r="B58" s="107">
        <v>0</v>
      </c>
      <c r="C58" s="42">
        <v>0</v>
      </c>
      <c r="D58" s="42">
        <v>0</v>
      </c>
      <c r="E58" s="42">
        <v>0</v>
      </c>
      <c r="F58" s="42"/>
      <c r="G58" s="42">
        <v>0</v>
      </c>
      <c r="H58" s="42"/>
      <c r="I58" s="42">
        <v>0</v>
      </c>
      <c r="J58" s="42">
        <v>0</v>
      </c>
      <c r="K58" s="42"/>
      <c r="L58" s="42"/>
    </row>
    <row r="59" spans="1:12" ht="15.75">
      <c r="A59" s="116" t="s">
        <v>225</v>
      </c>
      <c r="B59" s="107">
        <v>0</v>
      </c>
      <c r="C59" s="42">
        <v>0</v>
      </c>
      <c r="D59" s="42">
        <v>0</v>
      </c>
      <c r="E59" s="42">
        <v>0</v>
      </c>
      <c r="F59" s="42"/>
      <c r="G59" s="42">
        <v>0</v>
      </c>
      <c r="H59" s="42"/>
      <c r="I59" s="42">
        <v>0</v>
      </c>
      <c r="J59" s="42">
        <v>0</v>
      </c>
      <c r="K59" s="42"/>
      <c r="L59" s="42"/>
    </row>
    <row r="60" spans="1:12" ht="15.75">
      <c r="A60" s="153" t="s">
        <v>227</v>
      </c>
      <c r="B60" s="147">
        <v>181409482.18</v>
      </c>
      <c r="C60" s="42">
        <v>-11615179.649999999</v>
      </c>
      <c r="D60" s="42">
        <v>123538484.83</v>
      </c>
      <c r="E60" s="42">
        <v>55888000</v>
      </c>
      <c r="G60" s="42">
        <v>6924589</v>
      </c>
      <c r="H60" s="42"/>
      <c r="I60" s="42">
        <v>6999588</v>
      </c>
      <c r="J60" s="42">
        <v>-326000</v>
      </c>
      <c r="L60" s="42"/>
    </row>
    <row r="61" spans="1:12" ht="15.75">
      <c r="A61" s="59" t="s">
        <v>228</v>
      </c>
      <c r="B61" s="137">
        <v>197555184.82999998</v>
      </c>
      <c r="C61" s="42">
        <v>0</v>
      </c>
      <c r="D61" s="42">
        <v>123538484.83</v>
      </c>
      <c r="E61" s="42">
        <v>66972000</v>
      </c>
      <c r="G61" s="42">
        <v>0</v>
      </c>
      <c r="H61" s="42"/>
      <c r="I61" s="42">
        <v>7044700</v>
      </c>
      <c r="J61" s="42">
        <v>0</v>
      </c>
      <c r="L61" s="42"/>
    </row>
    <row r="62" spans="1:12" ht="15.75">
      <c r="A62" s="116" t="s">
        <v>229</v>
      </c>
      <c r="B62" s="107">
        <v>74016700</v>
      </c>
      <c r="C62" s="42">
        <v>0</v>
      </c>
      <c r="D62" s="42">
        <v>0</v>
      </c>
      <c r="E62" s="42">
        <v>66972000</v>
      </c>
      <c r="G62" s="42">
        <v>0</v>
      </c>
      <c r="H62" s="42"/>
      <c r="I62" s="42">
        <v>7044700</v>
      </c>
      <c r="J62" s="42">
        <v>0</v>
      </c>
      <c r="L62" s="42"/>
    </row>
    <row r="63" spans="1:12" ht="15.75">
      <c r="A63" s="116" t="s">
        <v>230</v>
      </c>
      <c r="B63" s="107">
        <v>0</v>
      </c>
      <c r="C63" s="42">
        <v>0</v>
      </c>
      <c r="D63" s="42">
        <v>0</v>
      </c>
      <c r="E63" s="42">
        <v>0</v>
      </c>
      <c r="G63" s="42">
        <v>0</v>
      </c>
      <c r="H63" s="42"/>
      <c r="I63" s="42">
        <v>0</v>
      </c>
      <c r="J63" s="42">
        <v>0</v>
      </c>
      <c r="L63" s="42"/>
    </row>
    <row r="64" spans="1:12" ht="15.75">
      <c r="A64" s="116" t="s">
        <v>231</v>
      </c>
      <c r="B64" s="107">
        <v>0</v>
      </c>
      <c r="C64" s="42">
        <v>0</v>
      </c>
      <c r="D64" s="42">
        <v>0</v>
      </c>
      <c r="E64" s="42">
        <v>0</v>
      </c>
      <c r="G64" s="42">
        <v>0</v>
      </c>
      <c r="H64" s="42"/>
      <c r="I64" s="42">
        <v>0</v>
      </c>
      <c r="J64" s="42">
        <v>0</v>
      </c>
      <c r="L64" s="42"/>
    </row>
    <row r="65" spans="1:12" ht="15.75">
      <c r="A65" s="116" t="s">
        <v>232</v>
      </c>
      <c r="B65" s="107">
        <v>0</v>
      </c>
      <c r="C65" s="42">
        <v>0</v>
      </c>
      <c r="D65" s="42">
        <v>0</v>
      </c>
      <c r="E65" s="42">
        <v>0</v>
      </c>
      <c r="G65" s="42">
        <v>0</v>
      </c>
      <c r="H65" s="42"/>
      <c r="I65" s="42">
        <v>0</v>
      </c>
      <c r="J65" s="42">
        <v>0</v>
      </c>
      <c r="L65" s="42"/>
    </row>
    <row r="66" spans="1:12" ht="15.75">
      <c r="A66" s="116" t="s">
        <v>233</v>
      </c>
      <c r="B66" s="107">
        <v>0</v>
      </c>
      <c r="C66" s="42"/>
      <c r="D66" s="42"/>
      <c r="E66" s="42"/>
      <c r="G66" s="42"/>
      <c r="H66" s="42"/>
      <c r="I66" s="42"/>
      <c r="J66" s="42"/>
      <c r="L66" s="42"/>
    </row>
    <row r="67" spans="1:12" ht="15.75">
      <c r="A67" s="116" t="s">
        <v>234</v>
      </c>
      <c r="B67" s="107">
        <v>0</v>
      </c>
      <c r="C67" s="42"/>
      <c r="D67" s="42"/>
      <c r="E67" s="42"/>
      <c r="G67" s="42"/>
      <c r="H67" s="42"/>
      <c r="I67" s="42"/>
      <c r="J67" s="42"/>
      <c r="L67" s="42"/>
    </row>
    <row r="68" spans="1:12" ht="15.75">
      <c r="A68" s="116" t="s">
        <v>235</v>
      </c>
      <c r="B68" s="107">
        <v>123538484.83</v>
      </c>
      <c r="C68" s="42">
        <v>0</v>
      </c>
      <c r="D68" s="42">
        <v>123538484.83</v>
      </c>
      <c r="E68" s="42">
        <v>0</v>
      </c>
      <c r="G68" s="42">
        <v>0</v>
      </c>
      <c r="H68" s="42"/>
      <c r="I68" s="42">
        <v>0</v>
      </c>
      <c r="J68" s="42">
        <v>0</v>
      </c>
      <c r="L68" s="42"/>
    </row>
    <row r="69" spans="1:12" ht="15.75">
      <c r="A69" s="59" t="s">
        <v>236</v>
      </c>
      <c r="B69" s="137">
        <v>-15819702.649999999</v>
      </c>
      <c r="C69" s="42">
        <v>-11615179.649999999</v>
      </c>
      <c r="D69" s="42">
        <v>0</v>
      </c>
      <c r="E69" s="42">
        <v>-11084000</v>
      </c>
      <c r="G69" s="42">
        <v>6924589</v>
      </c>
      <c r="H69" s="42"/>
      <c r="I69" s="42">
        <v>-45112</v>
      </c>
      <c r="J69" s="42">
        <v>0</v>
      </c>
      <c r="L69" s="42"/>
    </row>
    <row r="70" spans="1:12" ht="15.75">
      <c r="A70" s="116" t="s">
        <v>237</v>
      </c>
      <c r="B70" s="107">
        <v>160067211</v>
      </c>
      <c r="C70" s="42">
        <v>0</v>
      </c>
      <c r="D70" s="42">
        <v>0</v>
      </c>
      <c r="E70" s="42">
        <v>160552000</v>
      </c>
      <c r="G70" s="42">
        <v>-439677</v>
      </c>
      <c r="H70" s="42"/>
      <c r="I70" s="42">
        <v>-45112</v>
      </c>
      <c r="J70" s="42">
        <v>0</v>
      </c>
      <c r="L70" s="42"/>
    </row>
    <row r="71" spans="1:12" ht="15.75">
      <c r="A71" s="138" t="s">
        <v>238</v>
      </c>
      <c r="B71" s="107">
        <v>0</v>
      </c>
      <c r="C71" s="42">
        <v>0</v>
      </c>
      <c r="D71" s="42">
        <v>0</v>
      </c>
      <c r="E71" s="42">
        <v>0</v>
      </c>
      <c r="G71" s="42">
        <v>0</v>
      </c>
      <c r="H71" s="42"/>
      <c r="I71" s="42">
        <v>0</v>
      </c>
      <c r="J71" s="42">
        <v>0</v>
      </c>
      <c r="L71" s="42"/>
    </row>
    <row r="72" spans="1:12" ht="15.75">
      <c r="A72" s="138" t="s">
        <v>239</v>
      </c>
      <c r="B72" s="107">
        <v>76830888</v>
      </c>
      <c r="C72" s="42">
        <v>0</v>
      </c>
      <c r="D72" s="42">
        <v>0</v>
      </c>
      <c r="E72" s="42">
        <v>76876000</v>
      </c>
      <c r="G72" s="42">
        <v>0</v>
      </c>
      <c r="H72" s="42"/>
      <c r="I72" s="42">
        <v>-45112</v>
      </c>
      <c r="J72" s="42">
        <v>0</v>
      </c>
      <c r="L72" s="42"/>
    </row>
    <row r="73" spans="1:12" ht="15.75">
      <c r="A73" s="138" t="s">
        <v>240</v>
      </c>
      <c r="B73" s="107">
        <v>0</v>
      </c>
      <c r="C73" s="42">
        <v>0</v>
      </c>
      <c r="D73" s="42">
        <v>0</v>
      </c>
      <c r="E73" s="42">
        <v>0</v>
      </c>
      <c r="G73" s="42">
        <v>0</v>
      </c>
      <c r="H73" s="42"/>
      <c r="I73" s="42">
        <v>0</v>
      </c>
      <c r="J73" s="42">
        <v>0</v>
      </c>
      <c r="L73" s="42"/>
    </row>
    <row r="74" spans="1:12" ht="15.75">
      <c r="A74" s="138" t="s">
        <v>241</v>
      </c>
      <c r="B74" s="107">
        <v>0</v>
      </c>
      <c r="C74" s="42">
        <v>0</v>
      </c>
      <c r="D74" s="42">
        <v>0</v>
      </c>
      <c r="E74" s="42">
        <v>0</v>
      </c>
      <c r="G74" s="42">
        <v>0</v>
      </c>
      <c r="H74" s="42"/>
      <c r="I74" s="42">
        <v>0</v>
      </c>
      <c r="J74" s="42">
        <v>0</v>
      </c>
      <c r="L74" s="42"/>
    </row>
    <row r="75" spans="1:12" ht="15.75">
      <c r="A75" s="138" t="s">
        <v>242</v>
      </c>
      <c r="B75" s="107">
        <v>83236323</v>
      </c>
      <c r="C75" s="42">
        <v>0</v>
      </c>
      <c r="D75" s="42">
        <v>0</v>
      </c>
      <c r="E75" s="42">
        <v>83676000</v>
      </c>
      <c r="G75" s="42">
        <v>-439677</v>
      </c>
      <c r="H75" s="42"/>
      <c r="I75" s="42">
        <v>0</v>
      </c>
      <c r="J75" s="42">
        <v>0</v>
      </c>
      <c r="L75" s="42"/>
    </row>
    <row r="76" spans="1:12" ht="15.75">
      <c r="A76" s="116" t="s">
        <v>243</v>
      </c>
      <c r="B76" s="107">
        <v>-175886913.65</v>
      </c>
      <c r="C76" s="42">
        <v>-11615179.649999999</v>
      </c>
      <c r="D76" s="42">
        <v>0</v>
      </c>
      <c r="E76" s="42">
        <v>-171636000</v>
      </c>
      <c r="G76" s="42">
        <v>7364266</v>
      </c>
      <c r="H76" s="42"/>
      <c r="I76" s="42">
        <v>0</v>
      </c>
      <c r="J76" s="42">
        <v>0</v>
      </c>
      <c r="L76" s="42"/>
    </row>
    <row r="77" spans="1:12" ht="15.75">
      <c r="A77" s="138" t="s">
        <v>238</v>
      </c>
      <c r="B77" s="107">
        <v>0</v>
      </c>
      <c r="C77" s="42">
        <v>0</v>
      </c>
      <c r="D77" s="42">
        <v>0</v>
      </c>
      <c r="E77" s="42">
        <v>0</v>
      </c>
      <c r="G77" s="42">
        <v>0</v>
      </c>
      <c r="H77" s="42"/>
      <c r="I77" s="42">
        <v>0</v>
      </c>
      <c r="J77" s="42">
        <v>0</v>
      </c>
      <c r="L77" s="42"/>
    </row>
    <row r="78" spans="1:12" ht="15.75">
      <c r="A78" s="138" t="s">
        <v>244</v>
      </c>
      <c r="B78" s="107">
        <v>-172928321.37</v>
      </c>
      <c r="C78" s="42">
        <v>-11591862.37</v>
      </c>
      <c r="D78" s="42">
        <v>0</v>
      </c>
      <c r="E78" s="42">
        <v>-161330000</v>
      </c>
      <c r="G78" s="42">
        <v>-6459</v>
      </c>
      <c r="H78" s="42"/>
      <c r="I78" s="42">
        <v>0</v>
      </c>
      <c r="J78" s="42">
        <v>0</v>
      </c>
      <c r="L78" s="42"/>
    </row>
    <row r="79" spans="1:12" ht="15.75">
      <c r="A79" s="138" t="s">
        <v>240</v>
      </c>
      <c r="B79" s="107">
        <v>0</v>
      </c>
      <c r="C79" s="42">
        <v>0</v>
      </c>
      <c r="D79" s="42">
        <v>0</v>
      </c>
      <c r="E79" s="42">
        <v>0</v>
      </c>
      <c r="G79" s="42">
        <v>0</v>
      </c>
      <c r="H79" s="42"/>
      <c r="I79" s="42">
        <v>0</v>
      </c>
      <c r="J79" s="42">
        <v>0</v>
      </c>
      <c r="L79" s="42"/>
    </row>
    <row r="80" spans="1:12" ht="15.75">
      <c r="A80" s="138" t="s">
        <v>241</v>
      </c>
      <c r="B80" s="107">
        <v>0</v>
      </c>
      <c r="C80" s="42">
        <v>0</v>
      </c>
      <c r="D80" s="42">
        <v>0</v>
      </c>
      <c r="E80" s="42">
        <v>0</v>
      </c>
      <c r="G80" s="42">
        <v>0</v>
      </c>
      <c r="H80" s="42"/>
      <c r="I80" s="42">
        <v>0</v>
      </c>
      <c r="J80" s="42">
        <v>0</v>
      </c>
      <c r="L80" s="42"/>
    </row>
    <row r="81" spans="1:12" ht="15.75">
      <c r="A81" s="138" t="s">
        <v>245</v>
      </c>
      <c r="B81" s="107">
        <v>-2958592.2799999993</v>
      </c>
      <c r="C81" s="42">
        <v>-23317.28</v>
      </c>
      <c r="D81" s="42">
        <v>0</v>
      </c>
      <c r="E81" s="42">
        <v>-10306000</v>
      </c>
      <c r="G81" s="42">
        <v>7370725</v>
      </c>
      <c r="H81" s="42"/>
      <c r="I81" s="42">
        <v>0</v>
      </c>
      <c r="J81" s="42">
        <v>0</v>
      </c>
      <c r="L81" s="42"/>
    </row>
    <row r="82" spans="1:12" ht="15.75">
      <c r="A82" s="59" t="s">
        <v>246</v>
      </c>
      <c r="B82" s="137">
        <v>-326000</v>
      </c>
      <c r="C82" s="42">
        <v>0</v>
      </c>
      <c r="D82" s="42">
        <v>0</v>
      </c>
      <c r="E82" s="42">
        <v>0</v>
      </c>
      <c r="G82" s="42">
        <v>0</v>
      </c>
      <c r="H82" s="42"/>
      <c r="I82" s="42">
        <v>0</v>
      </c>
      <c r="J82" s="42">
        <v>-326000</v>
      </c>
      <c r="L82" s="42"/>
    </row>
    <row r="83" spans="1:12" ht="15.75">
      <c r="A83" s="116" t="s">
        <v>247</v>
      </c>
      <c r="B83" s="107">
        <v>-326000</v>
      </c>
      <c r="C83" s="42">
        <v>0</v>
      </c>
      <c r="D83" s="42">
        <v>0</v>
      </c>
      <c r="E83" s="42">
        <v>0</v>
      </c>
      <c r="G83" s="42">
        <v>0</v>
      </c>
      <c r="H83" s="42"/>
      <c r="I83" s="42">
        <v>0</v>
      </c>
      <c r="J83" s="42">
        <v>-326000</v>
      </c>
      <c r="L83" s="42"/>
    </row>
    <row r="84" spans="1:12" ht="15.75">
      <c r="A84" s="116" t="s">
        <v>248</v>
      </c>
      <c r="B84" s="107">
        <v>0</v>
      </c>
      <c r="C84" s="42">
        <v>0</v>
      </c>
      <c r="D84" s="42">
        <v>0</v>
      </c>
      <c r="E84" s="42">
        <v>0</v>
      </c>
      <c r="G84" s="42">
        <v>0</v>
      </c>
      <c r="H84" s="42"/>
      <c r="I84" s="42">
        <v>0</v>
      </c>
      <c r="J84" s="42">
        <v>0</v>
      </c>
      <c r="L84" s="42"/>
    </row>
    <row r="85" spans="1:12" ht="15.75">
      <c r="A85" s="153" t="s">
        <v>249</v>
      </c>
      <c r="B85" s="147">
        <v>-1394056.48</v>
      </c>
      <c r="C85" s="42">
        <v>0</v>
      </c>
      <c r="D85" s="42">
        <v>-1394050.48</v>
      </c>
      <c r="E85" s="42">
        <v>0</v>
      </c>
      <c r="G85" s="42">
        <v>-6</v>
      </c>
      <c r="H85" s="42"/>
      <c r="I85" s="42">
        <v>0</v>
      </c>
      <c r="J85" s="42">
        <v>0</v>
      </c>
      <c r="L85" s="42"/>
    </row>
    <row r="86" spans="1:12" ht="15.75">
      <c r="A86" s="154" t="s">
        <v>250</v>
      </c>
      <c r="B86" s="155">
        <v>6303722.789999992</v>
      </c>
      <c r="C86" s="42">
        <v>-2481414.91</v>
      </c>
      <c r="D86" s="42">
        <v>11147895.699999992</v>
      </c>
      <c r="E86" s="42">
        <v>1030000</v>
      </c>
      <c r="G86" s="42">
        <v>221230</v>
      </c>
      <c r="H86" s="42"/>
      <c r="I86" s="42">
        <v>-2995988</v>
      </c>
      <c r="J86" s="42">
        <v>-618000</v>
      </c>
      <c r="L86" s="42"/>
    </row>
    <row r="87" spans="1:12" ht="15.75">
      <c r="A87" s="31" t="s">
        <v>251</v>
      </c>
      <c r="B87" s="107">
        <v>29674660</v>
      </c>
      <c r="C87" s="42">
        <v>7789199.41</v>
      </c>
      <c r="D87" s="42">
        <v>5724692.59</v>
      </c>
      <c r="E87" s="42">
        <v>538000</v>
      </c>
      <c r="G87" s="42">
        <v>3194894</v>
      </c>
      <c r="H87" s="42"/>
      <c r="I87" s="42">
        <v>3177874</v>
      </c>
      <c r="J87" s="42">
        <v>9250000</v>
      </c>
      <c r="L87" s="42"/>
    </row>
    <row r="88" spans="1:12" ht="16.5" thickBot="1">
      <c r="A88" s="66" t="s">
        <v>252</v>
      </c>
      <c r="B88" s="139">
        <v>35978382.79</v>
      </c>
      <c r="C88" s="42">
        <v>5307784.5</v>
      </c>
      <c r="D88" s="42">
        <v>16872588.29</v>
      </c>
      <c r="E88" s="42">
        <v>1568000</v>
      </c>
      <c r="G88" s="42">
        <v>3416124</v>
      </c>
      <c r="H88" s="42"/>
      <c r="I88" s="42">
        <v>181886</v>
      </c>
      <c r="J88" s="42">
        <v>8632000</v>
      </c>
      <c r="L88" s="42"/>
    </row>
    <row r="89" spans="1:2" ht="12.75">
      <c r="A89" s="60"/>
      <c r="B89" s="17"/>
    </row>
    <row r="90" spans="1:2" ht="21" customHeight="1">
      <c r="A90" s="1" t="s">
        <v>375</v>
      </c>
      <c r="B90" s="17"/>
    </row>
    <row r="91" spans="1:2" ht="12.75">
      <c r="A91" s="60"/>
      <c r="B91" s="17"/>
    </row>
    <row r="92" ht="18" customHeight="1">
      <c r="A92" s="59" t="s">
        <v>253</v>
      </c>
    </row>
    <row r="93" ht="18" customHeight="1">
      <c r="A93" s="31" t="s">
        <v>254</v>
      </c>
    </row>
    <row r="94" ht="18" customHeight="1">
      <c r="A94" s="31" t="s">
        <v>77</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N70"/>
  <sheetViews>
    <sheetView zoomScale="75" zoomScaleNormal="75" zoomScalePageLayoutView="0" workbookViewId="0" topLeftCell="A1">
      <selection activeCell="A1" sqref="A1:IV65536"/>
    </sheetView>
  </sheetViews>
  <sheetFormatPr defaultColWidth="11.421875" defaultRowHeight="12.75"/>
  <cols>
    <col min="1" max="1" width="6.57421875" style="3" customWidth="1"/>
    <col min="2" max="2" width="47.00390625" style="3" bestFit="1" customWidth="1"/>
    <col min="3" max="3" width="73.57421875" style="3" customWidth="1"/>
    <col min="4" max="4" width="18.7109375" style="3" customWidth="1"/>
    <col min="5" max="14" width="35.421875" style="3" hidden="1" customWidth="1"/>
    <col min="15" max="15" width="30.140625" style="3" hidden="1" customWidth="1"/>
    <col min="16" max="16384" width="11.421875" style="3" customWidth="1"/>
  </cols>
  <sheetData>
    <row r="1" spans="1:118" ht="60" customHeight="1">
      <c r="A1" s="5"/>
      <c r="B1" s="7"/>
      <c r="C1" s="7" t="s">
        <v>25</v>
      </c>
      <c r="D1" s="8">
        <v>2014</v>
      </c>
      <c r="E1" s="9"/>
      <c r="F1" s="9"/>
      <c r="G1" s="9"/>
      <c r="H1" s="9"/>
      <c r="I1" s="9"/>
      <c r="J1" s="9"/>
      <c r="K1" s="9"/>
      <c r="L1" s="9"/>
      <c r="M1" s="9"/>
      <c r="N1" s="9"/>
      <c r="O1" s="45"/>
      <c r="P1" s="45"/>
      <c r="Q1" s="45"/>
      <c r="R1" s="45"/>
      <c r="S1" s="45"/>
      <c r="T1" s="45"/>
      <c r="U1" s="45"/>
      <c r="V1" s="45"/>
      <c r="W1" s="45"/>
      <c r="X1" s="45"/>
      <c r="Y1" s="45"/>
      <c r="Z1" s="45"/>
      <c r="AA1" s="45"/>
      <c r="AB1" s="45"/>
      <c r="AC1" s="45"/>
      <c r="AD1" s="45"/>
      <c r="AE1" s="45"/>
      <c r="AF1" s="45"/>
      <c r="AG1" s="45"/>
      <c r="AH1" s="45"/>
      <c r="AI1" s="45"/>
      <c r="AJ1" s="45"/>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row>
    <row r="2" spans="1:118" ht="12.75" customHeight="1" thickBot="1">
      <c r="A2" s="5"/>
      <c r="B2" s="6"/>
      <c r="C2" s="6"/>
      <c r="D2" s="9"/>
      <c r="E2" s="9"/>
      <c r="F2" s="9"/>
      <c r="G2" s="9"/>
      <c r="H2" s="9"/>
      <c r="I2" s="9"/>
      <c r="J2" s="9"/>
      <c r="K2" s="9"/>
      <c r="L2" s="9"/>
      <c r="M2" s="9"/>
      <c r="N2" s="9"/>
      <c r="O2" s="45"/>
      <c r="P2" s="45"/>
      <c r="Q2" s="45"/>
      <c r="R2" s="45"/>
      <c r="S2" s="45"/>
      <c r="T2" s="45"/>
      <c r="U2" s="45"/>
      <c r="V2" s="45"/>
      <c r="W2" s="45"/>
      <c r="X2" s="45"/>
      <c r="Y2" s="45"/>
      <c r="Z2" s="45"/>
      <c r="AA2" s="45"/>
      <c r="AB2" s="45"/>
      <c r="AC2" s="45"/>
      <c r="AD2" s="45"/>
      <c r="AE2" s="45"/>
      <c r="AF2" s="45"/>
      <c r="AG2" s="45"/>
      <c r="AH2" s="45"/>
      <c r="AI2" s="45"/>
      <c r="AJ2" s="45"/>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row>
    <row r="3" spans="1:118" ht="33" customHeight="1">
      <c r="A3" s="69" t="s">
        <v>360</v>
      </c>
      <c r="B3" s="10"/>
      <c r="C3" s="10"/>
      <c r="D3" s="10"/>
      <c r="E3" s="9"/>
      <c r="F3" s="9"/>
      <c r="G3" s="9"/>
      <c r="H3" s="9"/>
      <c r="I3" s="9"/>
      <c r="J3" s="9"/>
      <c r="K3" s="9"/>
      <c r="L3" s="9"/>
      <c r="M3" s="9"/>
      <c r="N3" s="9"/>
      <c r="O3" s="45"/>
      <c r="P3" s="45"/>
      <c r="Q3" s="45"/>
      <c r="R3" s="45"/>
      <c r="S3" s="45"/>
      <c r="T3" s="45"/>
      <c r="U3" s="45"/>
      <c r="V3" s="45"/>
      <c r="W3" s="45"/>
      <c r="X3" s="45"/>
      <c r="Y3" s="45"/>
      <c r="Z3" s="45"/>
      <c r="AA3" s="45"/>
      <c r="AB3" s="45"/>
      <c r="AC3" s="45"/>
      <c r="AD3" s="45"/>
      <c r="AE3" s="45"/>
      <c r="AF3" s="45"/>
      <c r="AG3" s="45"/>
      <c r="AH3" s="45"/>
      <c r="AI3" s="45"/>
      <c r="AJ3" s="45"/>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row>
    <row r="4" spans="1:118" ht="19.5" customHeight="1">
      <c r="A4" s="14" t="s">
        <v>51</v>
      </c>
      <c r="B4" s="72"/>
      <c r="C4" s="72"/>
      <c r="D4" s="72"/>
      <c r="E4" s="9"/>
      <c r="F4" s="9"/>
      <c r="G4" s="9"/>
      <c r="H4" s="9"/>
      <c r="I4" s="9"/>
      <c r="J4" s="9"/>
      <c r="K4" s="9"/>
      <c r="L4" s="9"/>
      <c r="M4" s="9"/>
      <c r="N4" s="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row>
    <row r="5" spans="1:118" ht="18" customHeight="1" thickBot="1">
      <c r="A5" s="18"/>
      <c r="B5" s="44"/>
      <c r="C5" s="44"/>
      <c r="D5" s="85"/>
      <c r="E5" s="9"/>
      <c r="F5" s="9"/>
      <c r="G5" s="9"/>
      <c r="H5" s="9"/>
      <c r="I5" s="9"/>
      <c r="J5" s="9"/>
      <c r="K5" s="9"/>
      <c r="L5" s="9"/>
      <c r="M5" s="9"/>
      <c r="N5" s="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row>
    <row r="6" spans="1:118" ht="12.75" customHeight="1">
      <c r="A6" s="86"/>
      <c r="B6" s="87"/>
      <c r="C6" s="87"/>
      <c r="D6" s="2"/>
      <c r="E6" s="9"/>
      <c r="F6" s="9"/>
      <c r="G6" s="9"/>
      <c r="H6" s="9"/>
      <c r="I6" s="9"/>
      <c r="J6" s="9"/>
      <c r="K6" s="9"/>
      <c r="L6" s="9"/>
      <c r="M6" s="9"/>
      <c r="N6" s="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row>
    <row r="7" spans="1:118" ht="12.75" customHeight="1">
      <c r="A7" s="88"/>
      <c r="B7" s="88"/>
      <c r="C7" s="88"/>
      <c r="D7" s="88"/>
      <c r="E7" s="88"/>
      <c r="F7" s="88"/>
      <c r="G7" s="88"/>
      <c r="H7" s="88"/>
      <c r="I7" s="88"/>
      <c r="J7" s="88"/>
      <c r="K7" s="88"/>
      <c r="L7" s="88"/>
      <c r="M7" s="88"/>
      <c r="N7" s="88"/>
      <c r="O7" s="45"/>
      <c r="P7" s="45"/>
      <c r="Q7" s="45"/>
      <c r="R7" s="45"/>
      <c r="S7" s="45"/>
      <c r="T7" s="45"/>
      <c r="U7" s="45"/>
      <c r="V7" s="45"/>
      <c r="W7" s="45"/>
      <c r="X7" s="45"/>
      <c r="Y7" s="45"/>
      <c r="Z7" s="45"/>
      <c r="AA7" s="45"/>
      <c r="AB7" s="45"/>
      <c r="AC7" s="45"/>
      <c r="AD7" s="45"/>
      <c r="AE7" s="45"/>
      <c r="AF7" s="45"/>
      <c r="AG7" s="45"/>
      <c r="AH7" s="45"/>
      <c r="AI7" s="45"/>
      <c r="AJ7" s="45"/>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row>
    <row r="8" spans="1:15" s="32" customFormat="1" ht="21" customHeight="1">
      <c r="A8" s="89" t="s">
        <v>66</v>
      </c>
      <c r="E8" s="41">
        <v>22201</v>
      </c>
      <c r="F8" s="41">
        <v>22204</v>
      </c>
      <c r="G8" s="104">
        <v>22206</v>
      </c>
      <c r="H8" s="41">
        <v>22208</v>
      </c>
      <c r="I8" s="41">
        <v>22211</v>
      </c>
      <c r="J8" s="41">
        <v>22212</v>
      </c>
      <c r="K8" s="41">
        <v>22213</v>
      </c>
      <c r="L8" s="104">
        <v>22214</v>
      </c>
      <c r="M8" s="41">
        <v>22218</v>
      </c>
      <c r="N8" s="41">
        <v>22226</v>
      </c>
      <c r="O8" s="41">
        <v>22239</v>
      </c>
    </row>
    <row r="9" spans="1:15" s="32" customFormat="1" ht="21" customHeight="1">
      <c r="A9" s="89"/>
      <c r="E9" s="41"/>
      <c r="H9" s="41"/>
      <c r="I9" s="41"/>
      <c r="J9" s="41"/>
      <c r="K9" s="41"/>
      <c r="M9" s="41"/>
      <c r="N9" s="41"/>
      <c r="O9" s="41"/>
    </row>
    <row r="10" spans="1:15" s="32" customFormat="1" ht="12.75" customHeight="1">
      <c r="A10" s="89"/>
      <c r="E10" s="41" t="s">
        <v>24</v>
      </c>
      <c r="F10" s="41" t="s">
        <v>24</v>
      </c>
      <c r="G10" s="41" t="s">
        <v>24</v>
      </c>
      <c r="H10" s="41" t="s">
        <v>23</v>
      </c>
      <c r="I10" s="41" t="s">
        <v>24</v>
      </c>
      <c r="J10" s="41" t="s">
        <v>23</v>
      </c>
      <c r="K10" s="41" t="s">
        <v>24</v>
      </c>
      <c r="L10" s="41" t="s">
        <v>24</v>
      </c>
      <c r="M10" s="41" t="s">
        <v>23</v>
      </c>
      <c r="N10" s="41" t="s">
        <v>23</v>
      </c>
      <c r="O10" s="41" t="s">
        <v>23</v>
      </c>
    </row>
    <row r="11" spans="5:15" s="32" customFormat="1" ht="12.75" customHeight="1" thickBot="1">
      <c r="E11" s="1" t="s">
        <v>0</v>
      </c>
      <c r="F11" s="41" t="s">
        <v>351</v>
      </c>
      <c r="G11" s="1" t="s">
        <v>1</v>
      </c>
      <c r="H11" s="41" t="s">
        <v>89</v>
      </c>
      <c r="I11" s="41" t="s">
        <v>3</v>
      </c>
      <c r="J11" s="41" t="s">
        <v>4</v>
      </c>
      <c r="K11" s="41" t="s">
        <v>5</v>
      </c>
      <c r="L11" s="1" t="s">
        <v>6</v>
      </c>
      <c r="M11" s="41" t="s">
        <v>7</v>
      </c>
      <c r="N11" s="1" t="s">
        <v>333</v>
      </c>
      <c r="O11" s="1" t="s">
        <v>358</v>
      </c>
    </row>
    <row r="12" spans="1:14" s="32" customFormat="1" ht="33" customHeight="1">
      <c r="A12" s="186" t="s">
        <v>70</v>
      </c>
      <c r="B12" s="186"/>
      <c r="C12" s="27"/>
      <c r="D12" s="28">
        <v>2014</v>
      </c>
      <c r="E12" s="41"/>
      <c r="F12" s="41"/>
      <c r="G12" s="41"/>
      <c r="H12" s="41"/>
      <c r="I12" s="41"/>
      <c r="J12" s="41"/>
      <c r="K12" s="41"/>
      <c r="L12" s="41"/>
      <c r="M12" s="41"/>
      <c r="N12" s="41"/>
    </row>
    <row r="13" spans="1:15" s="32" customFormat="1" ht="18" customHeight="1" thickBot="1">
      <c r="A13" s="98" t="s">
        <v>61</v>
      </c>
      <c r="B13" s="99"/>
      <c r="C13" s="99"/>
      <c r="D13" s="100">
        <v>2164</v>
      </c>
      <c r="E13" s="94">
        <v>1158</v>
      </c>
      <c r="F13" s="94">
        <v>675</v>
      </c>
      <c r="G13" s="94">
        <v>214</v>
      </c>
      <c r="H13" s="94">
        <v>17</v>
      </c>
      <c r="I13" s="94">
        <v>22</v>
      </c>
      <c r="J13" s="94">
        <v>7</v>
      </c>
      <c r="K13" s="94">
        <v>34</v>
      </c>
      <c r="L13" s="94">
        <v>20</v>
      </c>
      <c r="M13" s="94">
        <v>5</v>
      </c>
      <c r="N13" s="94">
        <v>0</v>
      </c>
      <c r="O13" s="94">
        <v>12</v>
      </c>
    </row>
    <row r="14" spans="1:15" s="32" customFormat="1" ht="18" customHeight="1">
      <c r="A14" s="1"/>
      <c r="B14" s="80"/>
      <c r="C14" s="3"/>
      <c r="D14" s="80"/>
      <c r="E14" s="94"/>
      <c r="F14" s="94"/>
      <c r="G14" s="94"/>
      <c r="H14" s="94"/>
      <c r="I14" s="94"/>
      <c r="J14" s="94"/>
      <c r="K14" s="94"/>
      <c r="L14" s="94"/>
      <c r="M14" s="94"/>
      <c r="N14" s="94"/>
      <c r="O14" s="94"/>
    </row>
    <row r="15" spans="1:15" s="32" customFormat="1" ht="18" customHeight="1">
      <c r="A15" s="1" t="s">
        <v>376</v>
      </c>
      <c r="B15" s="80"/>
      <c r="C15" s="3"/>
      <c r="D15" s="80"/>
      <c r="E15" s="94"/>
      <c r="F15" s="94"/>
      <c r="G15" s="94"/>
      <c r="H15" s="94"/>
      <c r="I15" s="94"/>
      <c r="J15" s="94"/>
      <c r="K15" s="94"/>
      <c r="L15" s="94"/>
      <c r="M15" s="94"/>
      <c r="N15" s="94"/>
      <c r="O15" s="94"/>
    </row>
    <row r="16" spans="1:15" s="32" customFormat="1" ht="18" customHeight="1" thickBot="1">
      <c r="A16" s="91"/>
      <c r="B16" s="90"/>
      <c r="C16" s="90"/>
      <c r="D16" s="92"/>
      <c r="E16" s="94"/>
      <c r="F16" s="94"/>
      <c r="G16" s="94"/>
      <c r="H16" s="94"/>
      <c r="I16" s="94"/>
      <c r="J16" s="94"/>
      <c r="K16" s="94"/>
      <c r="L16" s="94"/>
      <c r="M16" s="94"/>
      <c r="N16" s="94"/>
      <c r="O16" s="94"/>
    </row>
    <row r="17" spans="1:15" s="32" customFormat="1" ht="33" customHeight="1">
      <c r="A17" s="186" t="s">
        <v>69</v>
      </c>
      <c r="B17" s="186"/>
      <c r="C17" s="27"/>
      <c r="D17" s="28">
        <v>2014</v>
      </c>
      <c r="E17" s="94"/>
      <c r="F17" s="94"/>
      <c r="G17" s="94"/>
      <c r="H17" s="94"/>
      <c r="I17" s="94"/>
      <c r="J17" s="94"/>
      <c r="K17" s="94"/>
      <c r="L17" s="94"/>
      <c r="M17" s="94"/>
      <c r="N17" s="94"/>
      <c r="O17" s="94"/>
    </row>
    <row r="18" spans="1:15" s="32" customFormat="1" ht="18" customHeight="1">
      <c r="A18" s="106" t="s">
        <v>348</v>
      </c>
      <c r="B18" s="106"/>
      <c r="C18" s="106"/>
      <c r="D18" s="93">
        <v>361302934.65</v>
      </c>
      <c r="E18" s="93">
        <v>15841600</v>
      </c>
      <c r="F18" s="93">
        <v>0</v>
      </c>
      <c r="G18" s="93">
        <v>95340792.19</v>
      </c>
      <c r="H18" s="93">
        <v>75125709.44</v>
      </c>
      <c r="I18" s="93">
        <v>0</v>
      </c>
      <c r="J18" s="93">
        <v>0</v>
      </c>
      <c r="K18" s="93">
        <v>146000000</v>
      </c>
      <c r="L18" s="93">
        <v>0</v>
      </c>
      <c r="M18" s="93">
        <v>28994833.02</v>
      </c>
      <c r="N18" s="93">
        <v>0</v>
      </c>
      <c r="O18" s="93">
        <v>0</v>
      </c>
    </row>
    <row r="19" spans="1:15" s="32" customFormat="1" ht="18" customHeight="1">
      <c r="A19" s="146" t="s">
        <v>349</v>
      </c>
      <c r="B19" s="141"/>
      <c r="C19" s="141"/>
      <c r="D19" s="93">
        <v>292267426</v>
      </c>
      <c r="E19" s="93">
        <v>0</v>
      </c>
      <c r="F19" s="93">
        <v>8155206</v>
      </c>
      <c r="G19" s="93">
        <v>284112220</v>
      </c>
      <c r="H19" s="93">
        <v>0</v>
      </c>
      <c r="I19" s="93">
        <v>0</v>
      </c>
      <c r="J19" s="93">
        <v>0</v>
      </c>
      <c r="K19" s="93">
        <v>0</v>
      </c>
      <c r="L19" s="93">
        <v>0</v>
      </c>
      <c r="M19" s="93">
        <v>0</v>
      </c>
      <c r="N19" s="93">
        <v>0</v>
      </c>
      <c r="O19" s="93">
        <v>0</v>
      </c>
    </row>
    <row r="20" spans="1:15" ht="18" customHeight="1" thickBot="1">
      <c r="A20" s="98" t="s">
        <v>350</v>
      </c>
      <c r="B20" s="105"/>
      <c r="C20" s="105"/>
      <c r="D20" s="105">
        <v>86197355</v>
      </c>
      <c r="E20" s="93">
        <v>2900615</v>
      </c>
      <c r="F20" s="93">
        <v>0</v>
      </c>
      <c r="G20" s="93">
        <v>74297374</v>
      </c>
      <c r="H20" s="93">
        <v>0</v>
      </c>
      <c r="I20" s="93">
        <v>0</v>
      </c>
      <c r="J20" s="93">
        <v>8999366</v>
      </c>
      <c r="K20" s="93">
        <v>0</v>
      </c>
      <c r="L20" s="93">
        <v>0</v>
      </c>
      <c r="M20" s="93">
        <v>0</v>
      </c>
      <c r="N20" s="93">
        <v>0</v>
      </c>
      <c r="O20" s="93">
        <v>0</v>
      </c>
    </row>
    <row r="21" spans="1:15" ht="18" customHeight="1">
      <c r="A21" s="141"/>
      <c r="B21" s="42"/>
      <c r="C21" s="42"/>
      <c r="D21" s="42"/>
      <c r="E21" s="42"/>
      <c r="F21" s="42"/>
      <c r="G21" s="42"/>
      <c r="H21" s="42"/>
      <c r="I21" s="42"/>
      <c r="J21" s="42"/>
      <c r="K21" s="42"/>
      <c r="L21" s="42"/>
      <c r="M21" s="42"/>
      <c r="N21" s="42"/>
      <c r="O21" s="42"/>
    </row>
    <row r="22" spans="1:15" ht="18" customHeight="1">
      <c r="A22" s="141"/>
      <c r="B22" s="42"/>
      <c r="C22" s="42"/>
      <c r="D22" s="42"/>
      <c r="E22" s="42"/>
      <c r="F22" s="42"/>
      <c r="G22" s="42"/>
      <c r="H22" s="42"/>
      <c r="I22" s="42"/>
      <c r="J22" s="42"/>
      <c r="K22" s="42"/>
      <c r="L22" s="42"/>
      <c r="M22" s="42"/>
      <c r="N22" s="42"/>
      <c r="O22" s="42"/>
    </row>
    <row r="23" spans="1:15" ht="18" customHeight="1" thickBot="1">
      <c r="A23" s="141"/>
      <c r="B23" s="42"/>
      <c r="C23" s="42"/>
      <c r="D23" s="42"/>
      <c r="E23" s="42"/>
      <c r="F23" s="42"/>
      <c r="G23" s="42"/>
      <c r="H23" s="42"/>
      <c r="I23" s="42"/>
      <c r="J23" s="42"/>
      <c r="K23" s="42"/>
      <c r="L23" s="42"/>
      <c r="M23" s="42"/>
      <c r="N23" s="42"/>
      <c r="O23" s="42"/>
    </row>
    <row r="24" spans="1:15" ht="33" customHeight="1">
      <c r="A24" s="186" t="s">
        <v>330</v>
      </c>
      <c r="B24" s="186"/>
      <c r="C24" s="186"/>
      <c r="D24" s="28">
        <v>2014</v>
      </c>
      <c r="E24" s="42"/>
      <c r="F24" s="42"/>
      <c r="G24" s="42"/>
      <c r="H24" s="42"/>
      <c r="I24" s="42"/>
      <c r="J24" s="42"/>
      <c r="K24" s="42"/>
      <c r="L24" s="42"/>
      <c r="M24" s="42"/>
      <c r="N24" s="42"/>
      <c r="O24" s="42"/>
    </row>
    <row r="25" spans="1:15" ht="18" customHeight="1">
      <c r="A25" s="91" t="s">
        <v>331</v>
      </c>
      <c r="B25" s="90"/>
      <c r="C25" s="90"/>
      <c r="D25" s="93">
        <v>71366165.96</v>
      </c>
      <c r="E25" s="93">
        <v>221369.42</v>
      </c>
      <c r="F25" s="93">
        <v>6896389.13</v>
      </c>
      <c r="G25" s="93">
        <v>10411000</v>
      </c>
      <c r="H25" s="93">
        <v>10955085</v>
      </c>
      <c r="I25" s="93">
        <v>4321126</v>
      </c>
      <c r="J25" s="93">
        <v>3411110</v>
      </c>
      <c r="K25" s="93">
        <v>32118347</v>
      </c>
      <c r="L25" s="93">
        <v>0</v>
      </c>
      <c r="M25" s="93">
        <v>3031739.41</v>
      </c>
      <c r="N25" s="93" t="s">
        <v>377</v>
      </c>
      <c r="O25" s="93">
        <v>0</v>
      </c>
    </row>
    <row r="26" spans="1:15" ht="18" customHeight="1" thickBot="1">
      <c r="A26" s="142" t="s">
        <v>332</v>
      </c>
      <c r="B26" s="143"/>
      <c r="C26" s="143"/>
      <c r="D26" s="145" t="s">
        <v>378</v>
      </c>
      <c r="E26" s="93">
        <v>148</v>
      </c>
      <c r="F26" s="93">
        <v>501</v>
      </c>
      <c r="G26" s="93">
        <v>150</v>
      </c>
      <c r="H26" s="93">
        <v>472</v>
      </c>
      <c r="I26" s="93">
        <v>121</v>
      </c>
      <c r="J26" s="93" t="s">
        <v>379</v>
      </c>
      <c r="K26" s="93">
        <v>171.59</v>
      </c>
      <c r="L26" s="93">
        <v>0</v>
      </c>
      <c r="M26" s="93" t="s">
        <v>379</v>
      </c>
      <c r="N26" s="93" t="s">
        <v>379</v>
      </c>
      <c r="O26" s="93" t="s">
        <v>379</v>
      </c>
    </row>
    <row r="27" spans="2:14" ht="18" customHeight="1">
      <c r="B27" s="80"/>
      <c r="D27" s="80"/>
      <c r="E27" s="42"/>
      <c r="F27" s="42"/>
      <c r="G27" s="42"/>
      <c r="H27" s="42"/>
      <c r="I27" s="42"/>
      <c r="J27" s="42"/>
      <c r="K27" s="42"/>
      <c r="L27" s="42"/>
      <c r="M27" s="42"/>
      <c r="N27" s="42"/>
    </row>
    <row r="28" spans="1:4" ht="18" customHeight="1">
      <c r="A28" s="1" t="s">
        <v>380</v>
      </c>
      <c r="B28" s="80"/>
      <c r="D28" s="80"/>
    </row>
    <row r="29" spans="1:4" ht="18" customHeight="1">
      <c r="A29" s="144" t="s">
        <v>381</v>
      </c>
      <c r="B29" s="80"/>
      <c r="D29" s="80"/>
    </row>
    <row r="30" spans="5:38" ht="12.75" customHeight="1">
      <c r="E30" s="42"/>
      <c r="F30" s="42"/>
      <c r="G30" s="42"/>
      <c r="H30" s="42"/>
      <c r="I30" s="42"/>
      <c r="J30" s="42"/>
      <c r="K30" s="42"/>
      <c r="L30" s="42"/>
      <c r="M30" s="42"/>
      <c r="N30" s="42"/>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14" ht="18" customHeight="1">
      <c r="A31" s="59" t="s">
        <v>78</v>
      </c>
      <c r="E31" s="42"/>
      <c r="F31" s="42"/>
      <c r="G31" s="42"/>
      <c r="H31" s="42"/>
      <c r="I31" s="42"/>
      <c r="J31" s="42"/>
      <c r="K31" s="42"/>
      <c r="L31" s="42"/>
      <c r="M31" s="42"/>
      <c r="N31" s="42"/>
    </row>
    <row r="32" spans="1:14" ht="18" customHeight="1">
      <c r="A32" s="31" t="s">
        <v>79</v>
      </c>
      <c r="C32" s="31" t="s">
        <v>77</v>
      </c>
      <c r="E32" s="42"/>
      <c r="F32" s="42"/>
      <c r="G32" s="42"/>
      <c r="H32" s="42"/>
      <c r="I32" s="42"/>
      <c r="J32" s="42"/>
      <c r="K32" s="42"/>
      <c r="L32" s="42"/>
      <c r="M32" s="42"/>
      <c r="N32" s="42"/>
    </row>
    <row r="33" spans="5:14" ht="18" customHeight="1">
      <c r="E33" s="42"/>
      <c r="F33" s="42"/>
      <c r="G33" s="42"/>
      <c r="H33" s="42"/>
      <c r="I33" s="42"/>
      <c r="J33" s="42"/>
      <c r="K33" s="42"/>
      <c r="L33" s="42"/>
      <c r="M33" s="42"/>
      <c r="N33" s="42"/>
    </row>
    <row r="34" spans="5:14" ht="15.75">
      <c r="E34" s="42"/>
      <c r="F34" s="42"/>
      <c r="G34" s="42"/>
      <c r="H34" s="42"/>
      <c r="I34" s="42"/>
      <c r="J34" s="42"/>
      <c r="K34" s="42"/>
      <c r="L34" s="42"/>
      <c r="M34" s="42"/>
      <c r="N34" s="42"/>
    </row>
    <row r="35" spans="5:14" ht="15.75">
      <c r="E35" s="42"/>
      <c r="F35" s="42"/>
      <c r="G35" s="42"/>
      <c r="H35" s="42"/>
      <c r="I35" s="42"/>
      <c r="J35" s="42"/>
      <c r="K35" s="42"/>
      <c r="L35" s="42"/>
      <c r="M35" s="42"/>
      <c r="N35" s="42"/>
    </row>
    <row r="36" spans="5:14" ht="15.75">
      <c r="E36" s="42"/>
      <c r="F36" s="42"/>
      <c r="G36" s="42"/>
      <c r="H36" s="42"/>
      <c r="I36" s="42"/>
      <c r="J36" s="42"/>
      <c r="K36" s="42"/>
      <c r="L36" s="42"/>
      <c r="M36" s="42"/>
      <c r="N36" s="42"/>
    </row>
    <row r="37" spans="5:14" ht="15.75">
      <c r="E37" s="42"/>
      <c r="F37" s="42"/>
      <c r="G37" s="42"/>
      <c r="H37" s="42"/>
      <c r="I37" s="42"/>
      <c r="J37" s="42"/>
      <c r="K37" s="42"/>
      <c r="L37" s="42"/>
      <c r="M37" s="42"/>
      <c r="N37" s="42"/>
    </row>
    <row r="38" spans="5:14" ht="15.75">
      <c r="E38" s="42"/>
      <c r="F38" s="42"/>
      <c r="G38" s="42"/>
      <c r="H38" s="42"/>
      <c r="I38" s="42"/>
      <c r="J38" s="42"/>
      <c r="K38" s="42"/>
      <c r="L38" s="42"/>
      <c r="M38" s="42"/>
      <c r="N38" s="42"/>
    </row>
    <row r="39" spans="5:14" ht="15.75">
      <c r="E39" s="42"/>
      <c r="F39" s="42"/>
      <c r="G39" s="42"/>
      <c r="H39" s="42"/>
      <c r="I39" s="42"/>
      <c r="J39" s="42"/>
      <c r="K39" s="42"/>
      <c r="L39" s="42"/>
      <c r="M39" s="42"/>
      <c r="N39" s="42"/>
    </row>
    <row r="40" spans="5:14" ht="15.75">
      <c r="E40" s="42"/>
      <c r="F40" s="42"/>
      <c r="G40" s="42"/>
      <c r="H40" s="42"/>
      <c r="I40" s="42"/>
      <c r="J40" s="42"/>
      <c r="K40" s="42"/>
      <c r="L40" s="42"/>
      <c r="M40" s="42"/>
      <c r="N40" s="42"/>
    </row>
    <row r="41" spans="5:14" ht="15.75">
      <c r="E41" s="42"/>
      <c r="F41" s="42"/>
      <c r="G41" s="42"/>
      <c r="H41" s="42"/>
      <c r="I41" s="42"/>
      <c r="J41" s="42"/>
      <c r="K41" s="42"/>
      <c r="L41" s="42"/>
      <c r="M41" s="42"/>
      <c r="N41" s="42"/>
    </row>
    <row r="42" spans="5:14" ht="15.75">
      <c r="E42" s="42"/>
      <c r="F42" s="42"/>
      <c r="G42" s="42"/>
      <c r="H42" s="42"/>
      <c r="I42" s="42"/>
      <c r="J42" s="42"/>
      <c r="K42" s="42"/>
      <c r="L42" s="42"/>
      <c r="M42" s="42"/>
      <c r="N42" s="42"/>
    </row>
    <row r="43" spans="5:14" ht="15.75">
      <c r="E43" s="42"/>
      <c r="F43" s="42"/>
      <c r="G43" s="42"/>
      <c r="H43" s="42"/>
      <c r="I43" s="42"/>
      <c r="J43" s="42"/>
      <c r="K43" s="42"/>
      <c r="L43" s="42"/>
      <c r="M43" s="42"/>
      <c r="N43" s="42"/>
    </row>
    <row r="44" spans="5:14" ht="15.75">
      <c r="E44" s="42"/>
      <c r="F44" s="42"/>
      <c r="G44" s="42"/>
      <c r="H44" s="42"/>
      <c r="I44" s="42"/>
      <c r="J44" s="42"/>
      <c r="K44" s="42"/>
      <c r="L44" s="42"/>
      <c r="M44" s="42"/>
      <c r="N44" s="42"/>
    </row>
    <row r="45" spans="5:14" ht="15.75">
      <c r="E45" s="42"/>
      <c r="F45" s="42"/>
      <c r="G45" s="42"/>
      <c r="H45" s="42"/>
      <c r="I45" s="42"/>
      <c r="J45" s="42"/>
      <c r="K45" s="42"/>
      <c r="L45" s="42"/>
      <c r="M45" s="42"/>
      <c r="N45" s="42"/>
    </row>
    <row r="46" spans="5:14" ht="15.75">
      <c r="E46" s="42"/>
      <c r="F46" s="42"/>
      <c r="G46" s="42"/>
      <c r="H46" s="42"/>
      <c r="I46" s="42"/>
      <c r="J46" s="42"/>
      <c r="K46" s="42"/>
      <c r="L46" s="42"/>
      <c r="M46" s="42"/>
      <c r="N46" s="42"/>
    </row>
    <row r="47" spans="5:14" ht="15.75">
      <c r="E47" s="42"/>
      <c r="F47" s="42"/>
      <c r="G47" s="42"/>
      <c r="H47" s="42"/>
      <c r="I47" s="42"/>
      <c r="J47" s="42"/>
      <c r="K47" s="42"/>
      <c r="L47" s="42"/>
      <c r="M47" s="42"/>
      <c r="N47" s="42"/>
    </row>
    <row r="48" spans="5:14" ht="15.75">
      <c r="E48" s="42"/>
      <c r="F48" s="42"/>
      <c r="G48" s="42"/>
      <c r="H48" s="42"/>
      <c r="I48" s="42"/>
      <c r="J48" s="42"/>
      <c r="K48" s="42"/>
      <c r="L48" s="42"/>
      <c r="M48" s="42"/>
      <c r="N48" s="42"/>
    </row>
    <row r="49" spans="5:14" ht="15.75">
      <c r="E49" s="42"/>
      <c r="F49" s="42"/>
      <c r="G49" s="42"/>
      <c r="H49" s="42"/>
      <c r="I49" s="42"/>
      <c r="J49" s="42"/>
      <c r="K49" s="42"/>
      <c r="L49" s="42"/>
      <c r="M49" s="42"/>
      <c r="N49" s="42"/>
    </row>
    <row r="50" spans="5:14" ht="15.75">
      <c r="E50" s="42"/>
      <c r="F50" s="42"/>
      <c r="G50" s="42"/>
      <c r="H50" s="42"/>
      <c r="I50" s="42"/>
      <c r="J50" s="42"/>
      <c r="K50" s="42"/>
      <c r="L50" s="42"/>
      <c r="M50" s="42"/>
      <c r="N50" s="42"/>
    </row>
    <row r="51" spans="5:14" ht="15.75">
      <c r="E51" s="42"/>
      <c r="F51" s="42"/>
      <c r="G51" s="42"/>
      <c r="H51" s="42"/>
      <c r="I51" s="42"/>
      <c r="J51" s="42"/>
      <c r="K51" s="42"/>
      <c r="L51" s="42"/>
      <c r="M51" s="42"/>
      <c r="N51" s="42"/>
    </row>
    <row r="52" spans="5:14" ht="15.75">
      <c r="E52" s="42"/>
      <c r="F52" s="42"/>
      <c r="G52" s="42"/>
      <c r="H52" s="42"/>
      <c r="I52" s="42"/>
      <c r="J52" s="42"/>
      <c r="K52" s="42"/>
      <c r="L52" s="42"/>
      <c r="M52" s="42"/>
      <c r="N52" s="42"/>
    </row>
    <row r="53" spans="5:14" ht="15.75">
      <c r="E53" s="42"/>
      <c r="F53" s="42"/>
      <c r="G53" s="42"/>
      <c r="H53" s="42"/>
      <c r="I53" s="42"/>
      <c r="J53" s="42"/>
      <c r="K53" s="42"/>
      <c r="L53" s="42"/>
      <c r="M53" s="42"/>
      <c r="N53" s="42"/>
    </row>
    <row r="54" spans="5:14" ht="15.75">
      <c r="E54" s="42"/>
      <c r="F54" s="42"/>
      <c r="G54" s="42"/>
      <c r="H54" s="42"/>
      <c r="I54" s="42"/>
      <c r="J54" s="42"/>
      <c r="K54" s="42"/>
      <c r="L54" s="42"/>
      <c r="M54" s="42"/>
      <c r="N54" s="42"/>
    </row>
    <row r="55" spans="5:14" ht="15.75">
      <c r="E55" s="42"/>
      <c r="F55" s="42"/>
      <c r="G55" s="42"/>
      <c r="H55" s="42"/>
      <c r="I55" s="42"/>
      <c r="J55" s="42"/>
      <c r="K55" s="42"/>
      <c r="L55" s="42"/>
      <c r="M55" s="42"/>
      <c r="N55" s="42"/>
    </row>
    <row r="56" spans="5:14" ht="15.75">
      <c r="E56" s="42"/>
      <c r="F56" s="42"/>
      <c r="G56" s="42"/>
      <c r="H56" s="42"/>
      <c r="I56" s="42"/>
      <c r="J56" s="42"/>
      <c r="K56" s="42"/>
      <c r="L56" s="42"/>
      <c r="M56" s="42"/>
      <c r="N56" s="42"/>
    </row>
    <row r="57" spans="5:14" ht="15.75">
      <c r="E57" s="42"/>
      <c r="F57" s="42"/>
      <c r="G57" s="42"/>
      <c r="H57" s="42"/>
      <c r="I57" s="42"/>
      <c r="J57" s="42"/>
      <c r="K57" s="42"/>
      <c r="L57" s="42"/>
      <c r="M57" s="42"/>
      <c r="N57" s="42"/>
    </row>
    <row r="58" spans="5:14" ht="15.75">
      <c r="E58" s="42"/>
      <c r="F58" s="42"/>
      <c r="G58" s="42"/>
      <c r="H58" s="42"/>
      <c r="I58" s="42"/>
      <c r="J58" s="42"/>
      <c r="K58" s="42"/>
      <c r="L58" s="42"/>
      <c r="M58" s="42"/>
      <c r="N58" s="42"/>
    </row>
    <row r="59" spans="5:14" ht="15.75">
      <c r="E59" s="42"/>
      <c r="F59" s="42"/>
      <c r="G59" s="42"/>
      <c r="H59" s="42"/>
      <c r="I59" s="42"/>
      <c r="J59" s="42"/>
      <c r="K59" s="42"/>
      <c r="L59" s="42"/>
      <c r="M59" s="42"/>
      <c r="N59" s="42"/>
    </row>
    <row r="60" spans="5:14" ht="15.75">
      <c r="E60" s="42"/>
      <c r="F60" s="42"/>
      <c r="G60" s="42"/>
      <c r="H60" s="42"/>
      <c r="I60" s="42"/>
      <c r="J60" s="42"/>
      <c r="K60" s="42"/>
      <c r="L60" s="42"/>
      <c r="M60" s="42"/>
      <c r="N60" s="42"/>
    </row>
    <row r="61" spans="5:14" ht="15.75">
      <c r="E61" s="42"/>
      <c r="F61" s="42"/>
      <c r="G61" s="42"/>
      <c r="H61" s="42"/>
      <c r="I61" s="42"/>
      <c r="J61" s="42"/>
      <c r="K61" s="42"/>
      <c r="L61" s="42"/>
      <c r="M61" s="42"/>
      <c r="N61" s="42"/>
    </row>
    <row r="62" spans="5:14" ht="15.75">
      <c r="E62" s="42"/>
      <c r="F62" s="42"/>
      <c r="G62" s="42"/>
      <c r="H62" s="42"/>
      <c r="I62" s="42"/>
      <c r="J62" s="42"/>
      <c r="K62" s="42"/>
      <c r="L62" s="42"/>
      <c r="M62" s="42"/>
      <c r="N62" s="42"/>
    </row>
    <row r="63" spans="5:14" ht="15.75">
      <c r="E63" s="42"/>
      <c r="F63" s="42"/>
      <c r="G63" s="42"/>
      <c r="H63" s="42"/>
      <c r="I63" s="42"/>
      <c r="J63" s="42"/>
      <c r="K63" s="42"/>
      <c r="L63" s="42"/>
      <c r="M63" s="42"/>
      <c r="N63" s="42"/>
    </row>
    <row r="64" spans="5:14" ht="15.75">
      <c r="E64" s="42"/>
      <c r="F64" s="42"/>
      <c r="G64" s="42"/>
      <c r="H64" s="42"/>
      <c r="I64" s="42"/>
      <c r="J64" s="42"/>
      <c r="K64" s="42"/>
      <c r="L64" s="42"/>
      <c r="M64" s="42"/>
      <c r="N64" s="42"/>
    </row>
    <row r="65" spans="5:14" ht="15.75">
      <c r="E65" s="42"/>
      <c r="F65" s="42"/>
      <c r="G65" s="42"/>
      <c r="H65" s="42"/>
      <c r="I65" s="42"/>
      <c r="J65" s="42"/>
      <c r="K65" s="42"/>
      <c r="L65" s="42"/>
      <c r="M65" s="42"/>
      <c r="N65" s="42"/>
    </row>
    <row r="66" spans="5:14" ht="15.75">
      <c r="E66" s="42"/>
      <c r="F66" s="42"/>
      <c r="G66" s="42"/>
      <c r="H66" s="42"/>
      <c r="I66" s="42"/>
      <c r="J66" s="42"/>
      <c r="K66" s="42"/>
      <c r="L66" s="42"/>
      <c r="M66" s="42"/>
      <c r="N66" s="42"/>
    </row>
    <row r="67" spans="5:14" ht="15.75">
      <c r="E67" s="42"/>
      <c r="F67" s="42"/>
      <c r="G67" s="42"/>
      <c r="H67" s="42"/>
      <c r="I67" s="42"/>
      <c r="J67" s="42"/>
      <c r="K67" s="42"/>
      <c r="L67" s="42"/>
      <c r="M67" s="42"/>
      <c r="N67" s="42"/>
    </row>
    <row r="68" spans="5:14" ht="15.75">
      <c r="E68" s="42"/>
      <c r="F68" s="42"/>
      <c r="G68" s="42"/>
      <c r="H68" s="42"/>
      <c r="I68" s="42"/>
      <c r="J68" s="42"/>
      <c r="K68" s="42"/>
      <c r="L68" s="42"/>
      <c r="M68" s="42"/>
      <c r="N68" s="42"/>
    </row>
    <row r="69" spans="5:14" ht="15.75">
      <c r="E69" s="42"/>
      <c r="F69" s="42"/>
      <c r="G69" s="42"/>
      <c r="H69" s="42"/>
      <c r="I69" s="42"/>
      <c r="J69" s="42"/>
      <c r="K69" s="42"/>
      <c r="L69" s="42"/>
      <c r="M69" s="42"/>
      <c r="N69" s="42"/>
    </row>
    <row r="70" spans="5:14" ht="15.75">
      <c r="E70" s="68"/>
      <c r="F70" s="68"/>
      <c r="G70" s="68"/>
      <c r="H70" s="68"/>
      <c r="I70" s="68"/>
      <c r="J70" s="68"/>
      <c r="K70" s="68"/>
      <c r="L70" s="68"/>
      <c r="M70" s="68"/>
      <c r="N70" s="68"/>
    </row>
  </sheetData>
  <sheetProtection/>
  <mergeCells count="3">
    <mergeCell ref="A12:B12"/>
    <mergeCell ref="A17:B17"/>
    <mergeCell ref="A24:C24"/>
  </mergeCells>
  <printOptions horizontalCentered="1"/>
  <pageMargins left="0.31496062992125984" right="0.31496062992125984" top="0.5905511811023623" bottom="0.5905511811023623" header="0" footer="0"/>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11.421875" defaultRowHeight="12.75"/>
  <cols>
    <col min="1" max="16384" width="11.421875" style="157" customWidth="1"/>
  </cols>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112"/>
  <sheetViews>
    <sheetView zoomScale="75" zoomScaleNormal="75" zoomScalePageLayoutView="0" workbookViewId="0" topLeftCell="A1">
      <selection activeCell="A1" sqref="A1:IV65536"/>
    </sheetView>
  </sheetViews>
  <sheetFormatPr defaultColWidth="11.421875" defaultRowHeight="12.75"/>
  <cols>
    <col min="1" max="1" width="75.28125" style="2" customWidth="1"/>
    <col min="2" max="2" width="11.8515625" style="2" customWidth="1"/>
    <col min="3" max="3" width="79.00390625" style="2" customWidth="1"/>
    <col min="4" max="4" width="9.7109375" style="2" customWidth="1"/>
    <col min="5" max="16384" width="11.421875" style="2" customWidth="1"/>
  </cols>
  <sheetData>
    <row r="1" spans="1:4" ht="60" customHeight="1">
      <c r="A1" s="5"/>
      <c r="B1" s="7"/>
      <c r="C1" s="7" t="s">
        <v>382</v>
      </c>
      <c r="D1" s="8"/>
    </row>
    <row r="2" spans="1:4" ht="12.75" customHeight="1" thickBot="1">
      <c r="A2" s="5"/>
      <c r="B2" s="6"/>
      <c r="C2" s="9"/>
      <c r="D2" s="8"/>
    </row>
    <row r="3" spans="1:4" ht="33" customHeight="1">
      <c r="A3" s="69" t="s">
        <v>360</v>
      </c>
      <c r="B3" s="10"/>
      <c r="C3" s="11"/>
      <c r="D3" s="8"/>
    </row>
    <row r="4" spans="1:4" ht="19.5" customHeight="1">
      <c r="A4" s="14" t="s">
        <v>51</v>
      </c>
      <c r="B4" s="72"/>
      <c r="C4" s="21"/>
      <c r="D4" s="8"/>
    </row>
    <row r="5" spans="1:4" ht="18" customHeight="1" thickBot="1">
      <c r="A5" s="18"/>
      <c r="B5" s="44"/>
      <c r="C5" s="70"/>
      <c r="D5" s="8"/>
    </row>
    <row r="6" spans="1:6" ht="15.75">
      <c r="A6" s="86"/>
      <c r="B6" s="87"/>
      <c r="C6" s="87"/>
      <c r="D6" s="87"/>
      <c r="E6" s="87"/>
      <c r="F6" s="87"/>
    </row>
    <row r="8" ht="21" customHeight="1">
      <c r="A8" s="95" t="s">
        <v>65</v>
      </c>
    </row>
    <row r="9" ht="21" customHeight="1">
      <c r="A9" s="96"/>
    </row>
    <row r="10" ht="12.75" customHeight="1">
      <c r="A10" s="96"/>
    </row>
    <row r="11" ht="12.75" customHeight="1" thickBot="1"/>
    <row r="12" spans="1:3" ht="24.75" customHeight="1">
      <c r="A12" s="97" t="s">
        <v>357</v>
      </c>
      <c r="C12" s="97" t="s">
        <v>64</v>
      </c>
    </row>
    <row r="13" ht="12.75" customHeight="1"/>
    <row r="14" spans="1:3" ht="18" customHeight="1">
      <c r="A14" s="1" t="s">
        <v>0</v>
      </c>
      <c r="C14" s="1"/>
    </row>
    <row r="15" spans="1:3" ht="18" customHeight="1">
      <c r="A15" s="1" t="s">
        <v>351</v>
      </c>
      <c r="C15" s="1"/>
    </row>
    <row r="16" spans="1:3" ht="18" customHeight="1">
      <c r="A16" s="1" t="s">
        <v>1</v>
      </c>
      <c r="C16" s="1"/>
    </row>
    <row r="17" spans="1:3" ht="18" customHeight="1">
      <c r="A17" s="1" t="s">
        <v>89</v>
      </c>
      <c r="C17" s="1"/>
    </row>
    <row r="18" spans="1:3" ht="18" customHeight="1">
      <c r="A18" s="1" t="s">
        <v>3</v>
      </c>
      <c r="C18" s="1"/>
    </row>
    <row r="19" ht="18" customHeight="1">
      <c r="A19" s="1" t="s">
        <v>4</v>
      </c>
    </row>
    <row r="20" ht="18" customHeight="1">
      <c r="A20" s="1" t="s">
        <v>5</v>
      </c>
    </row>
    <row r="21" ht="18" customHeight="1">
      <c r="A21" s="1" t="s">
        <v>6</v>
      </c>
    </row>
    <row r="22" ht="18" customHeight="1">
      <c r="A22" s="1" t="s">
        <v>7</v>
      </c>
    </row>
    <row r="23" ht="18" customHeight="1">
      <c r="A23" s="1" t="s">
        <v>333</v>
      </c>
    </row>
    <row r="24" ht="18" customHeight="1">
      <c r="A24" s="1" t="s">
        <v>358</v>
      </c>
    </row>
    <row r="25" ht="18" customHeight="1">
      <c r="A25" s="1"/>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109" ht="12.75">
      <c r="B109" s="3"/>
    </row>
    <row r="110" ht="12.75">
      <c r="B110" s="3"/>
    </row>
    <row r="111" ht="12.75">
      <c r="B111" s="3"/>
    </row>
    <row r="112" ht="12.75">
      <c r="B112"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F114"/>
  <sheetViews>
    <sheetView tabSelected="1" zoomScale="75" zoomScaleNormal="75" zoomScalePageLayoutView="0" workbookViewId="0" topLeftCell="A1">
      <selection activeCell="A1" sqref="A1:IV65536"/>
    </sheetView>
  </sheetViews>
  <sheetFormatPr defaultColWidth="11.421875" defaultRowHeight="12.75"/>
  <cols>
    <col min="1" max="1" width="67.140625" style="2" customWidth="1"/>
    <col min="2" max="2" width="14.7109375" style="2" customWidth="1"/>
    <col min="3" max="3" width="72.7109375" style="2" customWidth="1"/>
    <col min="4" max="4" width="9.7109375" style="2" customWidth="1"/>
    <col min="5" max="16384" width="11.421875" style="2" customWidth="1"/>
  </cols>
  <sheetData>
    <row r="1" spans="1:4" ht="60" customHeight="1">
      <c r="A1" s="5"/>
      <c r="B1" s="7"/>
      <c r="C1" s="7" t="s">
        <v>383</v>
      </c>
      <c r="D1" s="8"/>
    </row>
    <row r="2" spans="1:4" ht="12.75" customHeight="1" thickBot="1">
      <c r="A2" s="5"/>
      <c r="B2" s="6"/>
      <c r="C2" s="9"/>
      <c r="D2" s="8"/>
    </row>
    <row r="3" spans="1:4" ht="33" customHeight="1">
      <c r="A3" s="69" t="s">
        <v>360</v>
      </c>
      <c r="B3" s="10"/>
      <c r="C3" s="11"/>
      <c r="D3" s="8"/>
    </row>
    <row r="4" spans="1:4" ht="19.5" customHeight="1">
      <c r="A4" s="14" t="s">
        <v>51</v>
      </c>
      <c r="B4" s="72"/>
      <c r="C4" s="21"/>
      <c r="D4" s="8"/>
    </row>
    <row r="5" spans="1:4" ht="18" customHeight="1" thickBot="1">
      <c r="A5" s="18"/>
      <c r="B5" s="44"/>
      <c r="C5" s="70"/>
      <c r="D5" s="8"/>
    </row>
    <row r="6" spans="1:6" ht="15.75">
      <c r="A6" s="86"/>
      <c r="B6" s="87"/>
      <c r="C6" s="87"/>
      <c r="D6" s="87"/>
      <c r="E6" s="87"/>
      <c r="F6" s="87"/>
    </row>
    <row r="8" spans="1:3" ht="21" customHeight="1">
      <c r="A8" s="89" t="s">
        <v>352</v>
      </c>
      <c r="B8" s="32"/>
      <c r="C8" s="32"/>
    </row>
    <row r="9" ht="21" customHeight="1"/>
    <row r="10" ht="12.75" customHeight="1"/>
    <row r="11" ht="12.75" customHeight="1" thickBot="1"/>
    <row r="12" spans="1:3" ht="24.75" customHeight="1">
      <c r="A12" s="97" t="s">
        <v>353</v>
      </c>
      <c r="C12" s="97" t="s">
        <v>354</v>
      </c>
    </row>
    <row r="13" ht="12.75" customHeight="1"/>
    <row r="14" spans="1:3" ht="18" customHeight="1">
      <c r="A14" s="1" t="s">
        <v>2</v>
      </c>
      <c r="C14" s="1" t="s">
        <v>359</v>
      </c>
    </row>
    <row r="15" spans="1:3" ht="18" customHeight="1">
      <c r="A15" s="1"/>
      <c r="C15" s="1"/>
    </row>
    <row r="16" ht="18" customHeight="1">
      <c r="A16" s="1"/>
    </row>
    <row r="17" ht="18" customHeight="1">
      <c r="C17" s="1"/>
    </row>
    <row r="18" ht="18" customHeight="1">
      <c r="C18" s="1"/>
    </row>
    <row r="19" ht="18" customHeight="1">
      <c r="C19" s="1"/>
    </row>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5.75">
      <c r="A95" s="1"/>
    </row>
    <row r="96" ht="15.75">
      <c r="A96" s="1"/>
    </row>
    <row r="97" ht="15.75">
      <c r="A97" s="1"/>
    </row>
    <row r="98" ht="15.75">
      <c r="A98" s="1"/>
    </row>
    <row r="99" ht="15.75">
      <c r="A99" s="1"/>
    </row>
    <row r="100" ht="15.75">
      <c r="A100" s="1"/>
    </row>
    <row r="111" ht="12.75">
      <c r="B111" s="3"/>
    </row>
    <row r="112" ht="12.75">
      <c r="B112" s="3"/>
    </row>
    <row r="113" ht="12.75">
      <c r="B113" s="3"/>
    </row>
    <row r="114" ht="12.75">
      <c r="B114"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2012-11-09T08:38:07Z</cp:lastPrinted>
  <dcterms:created xsi:type="dcterms:W3CDTF">2010-12-21T11:30:58Z</dcterms:created>
  <dcterms:modified xsi:type="dcterms:W3CDTF">2015-12-14T12:34:33Z</dcterms:modified>
  <cp:category/>
  <cp:version/>
  <cp:contentType/>
  <cp:contentStatus/>
</cp:coreProperties>
</file>