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20\Vistas procesadas\"/>
    </mc:Choice>
  </mc:AlternateContent>
  <bookViews>
    <workbookView xWindow="840" yWindow="360" windowWidth="13872" windowHeight="7968" firstSheet="1" activeTab="1"/>
  </bookViews>
  <sheets>
    <sheet name="Acerno_Cache_XXXXX" sheetId="15" state="veryHidden" r:id="rId1"/>
    <sheet name="Información" sheetId="8" r:id="rId2"/>
    <sheet name="Balance" sheetId="11" r:id="rId3"/>
    <sheet name="Cuenta" sheetId="12" r:id="rId4"/>
    <sheet name="Cambios en el patrimonio neto" sheetId="13" r:id="rId5"/>
    <sheet name="Flujos de efectivo" sheetId="14" r:id="rId6"/>
    <sheet name="Memoria" sheetId="9" r:id="rId7"/>
    <sheet name="Entidades agregadas" sheetId="5" r:id="rId8"/>
  </sheets>
  <definedNames>
    <definedName name="_xlnm.Print_Area" localSheetId="2">Balance!$A$1:$K$60</definedName>
    <definedName name="_xlnm.Print_Area" localSheetId="4">'Cambios en el patrimonio neto'!$A$1:$M$63</definedName>
    <definedName name="_xlnm.Print_Area" localSheetId="3">Cuenta!$A$1:$K$55</definedName>
    <definedName name="_xlnm.Print_Area" localSheetId="7">'Entidades agregadas'!$A$1:$A$22</definedName>
    <definedName name="_xlnm.Print_Area" localSheetId="5">'Flujos de efectivo'!$A$1:$B$91</definedName>
    <definedName name="_xlnm.Print_Area" localSheetId="1">Información!$A$1:$B$53</definedName>
    <definedName name="_xlnm.Print_Area" localSheetId="6">Memoria!$A$1:$D$32</definedName>
    <definedName name="_xlnm.Print_Titles" localSheetId="7">'Entidades agregadas'!$1:$13</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A3" i="5" l="1"/>
  <c r="A1" i="5" l="1"/>
  <c r="A4" i="5"/>
</calcChain>
</file>

<file path=xl/sharedStrings.xml><?xml version="1.0" encoding="utf-8"?>
<sst xmlns="http://schemas.openxmlformats.org/spreadsheetml/2006/main" count="910" uniqueCount="368">
  <si>
    <t>Ferrocarrils de la Generalitat Valenciana</t>
  </si>
  <si>
    <t>I. Activos no corrientes mantenidos para la venta</t>
  </si>
  <si>
    <t>A-2) Ajustes por cambios de valor</t>
  </si>
  <si>
    <t>A-3) Subvenciones, donaciones y legados recibidos</t>
  </si>
  <si>
    <t>A-4) Socios externos</t>
  </si>
  <si>
    <t>I. Provisiones a largo plazo</t>
  </si>
  <si>
    <t xml:space="preserve">   2. Deudas con entidades de crédito</t>
  </si>
  <si>
    <t xml:space="preserve">   1. Emisiones de obligaciones y otros valores negociables</t>
  </si>
  <si>
    <t xml:space="preserve">   3. Acreedores por arrendamiento financiero</t>
  </si>
  <si>
    <t>IV. Pasivos por impuesto diferido</t>
  </si>
  <si>
    <t>V. Periodificaciones a largo plazo</t>
  </si>
  <si>
    <t>I. Pasivos vinculados con activos no corrientes mantenidos para la venta</t>
  </si>
  <si>
    <t>II. Provisiones a corto plazo</t>
  </si>
  <si>
    <t xml:space="preserve">   4. Resto de deudas a corto plazo</t>
  </si>
  <si>
    <t>II. Existencias</t>
  </si>
  <si>
    <t>A) PATRIMONIO NETO   (A-1+A-2+A-3+A-4)</t>
  </si>
  <si>
    <t>X200</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</si>
  <si>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</si>
  <si>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</si>
  <si>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</si>
  <si>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</si>
  <si>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</si>
  <si>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</si>
  <si>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</si>
  <si>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</si>
  <si>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</si>
  <si>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</si>
  <si>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</si>
  <si>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</si>
  <si>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</si>
  <si>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</si>
  <si>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</si>
  <si>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</si>
  <si>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</si>
  <si>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</si>
  <si>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</si>
  <si>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</si>
  <si>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</si>
  <si>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</si>
  <si>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</si>
  <si>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</si>
  <si>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</si>
  <si>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</si>
  <si>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</si>
  <si>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</si>
  <si>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</si>
  <si>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</si>
  <si>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</si>
  <si>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</si>
  <si>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</si>
  <si>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</si>
  <si>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</si>
  <si>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</si>
  <si>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</si>
  <si>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Instrumental</t>
  </si>
  <si>
    <t>III. Deudas a corto plazo</t>
  </si>
  <si>
    <t>ENTIDADES AGREGADAS</t>
  </si>
  <si>
    <t>OTRA INFORMACIÓN AGREGADA</t>
  </si>
  <si>
    <t>PATRIMONIO NETO Y PASIVO</t>
  </si>
  <si>
    <t>AVALES</t>
  </si>
  <si>
    <t>EMPLEADOS</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</si>
  <si>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</si>
  <si>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</si>
  <si>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</si>
  <si>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</si>
  <si>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</si>
  <si>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</si>
  <si>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</si>
  <si>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</si>
  <si>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</si>
  <si>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</si>
  <si>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PGC privado 2007</t>
  </si>
  <si>
    <t xml:space="preserve">Sólo se presentan aquellos estados que son obligatorios para todas las entidades agregadas y determinada información de la memoria.  El estado de flujos de efectivo se presenta si es formulado por la mitad o más de las entidades agregadas. El formato de la cuenta sigue una estructura análoga a la presentada en el PGC público 2010 del sector administrativo estatal. </t>
  </si>
  <si>
    <t>Estimativo</t>
  </si>
  <si>
    <t>ESTADOS INDIVIDUALES</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</si>
  <si>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</si>
  <si>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ESTADOS DE CAMBIOS EN EL PATRIMONIO NETO AGREGADO</t>
  </si>
  <si>
    <t xml:space="preserve">A) Resultado de la cuenta de pérdidas y ganancias                         </t>
  </si>
  <si>
    <t>B) Ingresos y gastos imputados directamente en el patrimonio neto (I + II + III + IV +V+VI+VII+VII)</t>
  </si>
  <si>
    <t xml:space="preserve">  I. Por valoración de instrumentos financieros</t>
  </si>
  <si>
    <t xml:space="preserve">  II. Por coberturas de flujos de efectivo</t>
  </si>
  <si>
    <t xml:space="preserve">  III. Subvenciones, donaciones y legados recibidos</t>
  </si>
  <si>
    <t xml:space="preserve">  IV. Por ganancias y pérdidas actuariales  y otros ajustes</t>
  </si>
  <si>
    <t xml:space="preserve">  V. Por activos no corrientes y pasivos vinculados, mantenidos para la venta</t>
  </si>
  <si>
    <t xml:space="preserve">  VI. Diferencias de conversión</t>
  </si>
  <si>
    <t xml:space="preserve">  VII. De sociedades puestas en equivalencia</t>
  </si>
  <si>
    <t xml:space="preserve">  VIII. Efecto impositivo</t>
  </si>
  <si>
    <t>C) Transferencias a la cuenta de pérdidas y ganancias (IX + X + XI+ XII+ XIII+XIV+XV)</t>
  </si>
  <si>
    <t xml:space="preserve">  IX. Por valoración de instrumentos financieros</t>
  </si>
  <si>
    <t xml:space="preserve">  X. Por coberturas de flujos de efectivo</t>
  </si>
  <si>
    <t xml:space="preserve">  XI. Subvenciones, donaciones y legados recibidos</t>
  </si>
  <si>
    <t xml:space="preserve">  XII. Por activos no corrientes y pasivos vinculados, mantenidos para la venta</t>
  </si>
  <si>
    <t xml:space="preserve">  XIII. Diferencias de conversión</t>
  </si>
  <si>
    <t xml:space="preserve">  XIV. De sociedades puestas en equivalencia</t>
  </si>
  <si>
    <t xml:space="preserve">  XV. Efecto impositivo</t>
  </si>
  <si>
    <t>TOTAL DE INGRESOS Y GASTOS RECONOCIDOS (A + B + C)</t>
  </si>
  <si>
    <t>B) ESTADO TOTAL DE CAMBIOS EN EL PATRIMONIO NETO</t>
  </si>
  <si>
    <t>Capital</t>
  </si>
  <si>
    <t>Prima de emisión</t>
  </si>
  <si>
    <t>Reservas y resultados de ejercicios anteriores</t>
  </si>
  <si>
    <t>Accio. y partici. en patrimonio propias o de la soc. domin.</t>
  </si>
  <si>
    <t>Otras aportaciones de socios</t>
  </si>
  <si>
    <t>Resultado del ejercicio</t>
  </si>
  <si>
    <t>Dividendo a cuenta</t>
  </si>
  <si>
    <t>Otros instrumentos de patrimonio neto</t>
  </si>
  <si>
    <t>Ajustes por cambios de valor</t>
  </si>
  <si>
    <t>Subvenciones donaciones y legados recibidos</t>
  </si>
  <si>
    <t>TOTAL</t>
  </si>
  <si>
    <t>Socios externos</t>
  </si>
  <si>
    <t xml:space="preserve">  I. Total ingresos y gastos reconocidos</t>
  </si>
  <si>
    <t xml:space="preserve">  II. Operaciones con socios o propietarios</t>
  </si>
  <si>
    <t xml:space="preserve">    1. Aumentos de capital</t>
  </si>
  <si>
    <t xml:space="preserve">    2. ( - ) Reducciones de capital</t>
  </si>
  <si>
    <t xml:space="preserve">    3. Resto de operaciones con socios o propietarios</t>
  </si>
  <si>
    <t xml:space="preserve">  III. Otras variaciones del patrimonio neto</t>
  </si>
  <si>
    <t>B) ESTADO TOTAL DE CAMBIOS EN EL PATRIMONIO NETO.    MODELOS ABREVIADOS</t>
  </si>
  <si>
    <t>Código concepto</t>
  </si>
  <si>
    <t>IMPORTES</t>
  </si>
  <si>
    <t>Reservas</t>
  </si>
  <si>
    <t>(Acciones y participaciones en patrimonio propias)</t>
  </si>
  <si>
    <t>Resultados de ejercicios anteriores</t>
  </si>
  <si>
    <t>(Dividendo a cuenta)</t>
  </si>
  <si>
    <t>Escriturado</t>
  </si>
  <si>
    <t>(No exigido)</t>
  </si>
  <si>
    <t>01</t>
  </si>
  <si>
    <t>02</t>
  </si>
  <si>
    <t>03</t>
  </si>
  <si>
    <t>04</t>
  </si>
  <si>
    <t>05</t>
  </si>
  <si>
    <t>06</t>
  </si>
  <si>
    <t>07</t>
  </si>
  <si>
    <t>08</t>
  </si>
  <si>
    <t>09</t>
  </si>
  <si>
    <t>10</t>
  </si>
  <si>
    <t>11</t>
  </si>
  <si>
    <t>12</t>
  </si>
  <si>
    <t>13</t>
  </si>
  <si>
    <t>A. SALDO, FINAL DEL EJERCICIO</t>
  </si>
  <si>
    <t xml:space="preserve">  I. Ajustes por cambios de criterio del ejercicio y anteriores.</t>
  </si>
  <si>
    <t xml:space="preserve">  II. Ajustes por errores del ejercicio y anteriores.</t>
  </si>
  <si>
    <t>B. SALDO AJUSTADO, INICIO DEL EJERCICIO</t>
  </si>
  <si>
    <t xml:space="preserve">  I. Total ingresos y gastos reconocidos. </t>
  </si>
  <si>
    <t xml:space="preserve">  II. Operaciones con socios o propietarios.</t>
  </si>
  <si>
    <t xml:space="preserve">    1. Aumentos de capital.</t>
  </si>
  <si>
    <t xml:space="preserve">    2. ( - ) Reducciones de capital.</t>
  </si>
  <si>
    <t xml:space="preserve">    3. Otras operaciones con socios o propietarios</t>
  </si>
  <si>
    <t xml:space="preserve">  III. Otras variaciones del patrimonio neto.</t>
  </si>
  <si>
    <t>C. SALDO, FINAL DEL EJERCICIO</t>
  </si>
  <si>
    <t xml:space="preserve">  I. Ajustes por cambios de criterio en el ejercicio.</t>
  </si>
  <si>
    <t xml:space="preserve">  II. Ajustes por errores del ejercicio.</t>
  </si>
  <si>
    <t>D. SALDO AJUSTADO, INICIO DEL EJERCICIO</t>
  </si>
  <si>
    <t xml:space="preserve">  I. Total ingresos y gastos reconocidos.</t>
  </si>
  <si>
    <t>E. SALDO, FINAL DEL EJERCICIO</t>
  </si>
  <si>
    <t>B) ESTADO TOTAL DE CAMBIOS EN EL PATRIMONIO NETO.  MODELOS NORMALES 1 DE 2</t>
  </si>
  <si>
    <t xml:space="preserve">    3. Conversión de pasivos financieros en patrimonio neto (conversión de obligaciones, condonaciones de deudas).</t>
  </si>
  <si>
    <t xml:space="preserve">    4. ( - ) Distribución de dividendos.</t>
  </si>
  <si>
    <t xml:space="preserve">    5. Operaciones con acciones o participaciones propias (netas).</t>
  </si>
  <si>
    <t xml:space="preserve">    6. Incremento (reducción) de patrimonio neto resultante de una combinación de negocios.</t>
  </si>
  <si>
    <t xml:space="preserve">    7. Otras operaciones con socios o propietarios</t>
  </si>
  <si>
    <t>B) ESTADO TOTAL DE CAMBIOS EN EL PATRIMONIO NETO.  MODELOS NORMALES 2 DE 2</t>
  </si>
  <si>
    <t>B) ESTADO TOTAL DE CAMBIOS EN EL PATRIMONIO NETO. MODELO PYMES</t>
  </si>
  <si>
    <t xml:space="preserve">  I. Resultado de la cuenta de pérdidas y ganancias</t>
  </si>
  <si>
    <t xml:space="preserve">  II. Ingresos y gastos reconocidos en patrimonio neto</t>
  </si>
  <si>
    <t xml:space="preserve">   1. Ingresos fiscales a distribuir en varios ejercicios</t>
  </si>
  <si>
    <t xml:space="preserve">   2. Otros ingresos y gastos reconocidos en patrimonio neto</t>
  </si>
  <si>
    <t xml:space="preserve">  III. Operaciones con socios o propietarios.</t>
  </si>
  <si>
    <t xml:space="preserve"> IV. Otras variaciones del patrimonio neto.</t>
  </si>
  <si>
    <t>B) ESTADO TOTAL DE CAMBIOS EN EL PATRIMONIO NETO CONSOLIDADO. MODELO GRUPOS CONSOLIDABLES</t>
  </si>
  <si>
    <t>(Patrimonio propio y de la sociedad dominante)</t>
  </si>
  <si>
    <t>Resultado del ejercicio atribuido a la sociedad dominante</t>
  </si>
  <si>
    <t xml:space="preserve">    5. Operaciones con acciones o participaciones en patrimonio propias y de la sociedad dominantes (netas).</t>
  </si>
  <si>
    <t xml:space="preserve">    7. Adquisiciones (ventas) de participaciones de socios externos</t>
  </si>
  <si>
    <t xml:space="preserve">    8. Otras operaciones con socios o propietarios</t>
  </si>
  <si>
    <t xml:space="preserve">    5. Operaciones con acciones o participaciones en patrimonio propias y de la sociedad dominante (netas).</t>
  </si>
  <si>
    <t xml:space="preserve">    6. Adquisiciones (ventas) de participaciones de socios externos</t>
  </si>
  <si>
    <t xml:space="preserve">    7. Incremento (reducción) de patrimonio neto resultante de una combinación de negocios.</t>
  </si>
  <si>
    <t>A) FLUJOS DE EFECTIVO DE LAS ACTIVIDADES DE EXPLOTACIÓN (+/-1+/-2+/-3+/-4)</t>
  </si>
  <si>
    <t xml:space="preserve">  1. Resultado del ejercicio antes de impuestos</t>
  </si>
  <si>
    <t xml:space="preserve">  2. Ajustes del resultado</t>
  </si>
  <si>
    <t xml:space="preserve">    a) Amortización del inmovilizado (+)</t>
  </si>
  <si>
    <t xml:space="preserve">    b) Correcciones valorativas por deterioro (+/-)</t>
  </si>
  <si>
    <t xml:space="preserve">    c) Variación de provisiones (+/-)</t>
  </si>
  <si>
    <t xml:space="preserve">    d) Imputación de subvenciones (-)</t>
  </si>
  <si>
    <t xml:space="preserve">    e) Resultados por bajas y enajenaciones del inmovilizado (+/-)</t>
  </si>
  <si>
    <t xml:space="preserve">    f) Resultados por bajas y enajenaciones de instrumentos financieros (+/-)</t>
  </si>
  <si>
    <t xml:space="preserve">    g) Ingresos financieros (-)</t>
  </si>
  <si>
    <t xml:space="preserve">    h) Gastos financieros (+)</t>
  </si>
  <si>
    <t xml:space="preserve">    i) Diferencias de cambio (+/-)</t>
  </si>
  <si>
    <t xml:space="preserve">    j) Variación de valor razonable en instrumentos financieros (+/-)</t>
  </si>
  <si>
    <t xml:space="preserve">    k) Otros ingresos y gastos (-/+)</t>
  </si>
  <si>
    <t xml:space="preserve">    l) Participación en beneficios (pérdidas) de sociedades puestas en eqivalencia-neto de dividendos (-/+)</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</si>
  <si>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</si>
  <si>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</si>
  <si>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</si>
  <si>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</si>
  <si>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</si>
  <si>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</si>
  <si>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Otros activos y pasivos no corrientes (+/-)</t>
  </si>
  <si>
    <t xml:space="preserve">  4. Otros flujos de efectivo de las actividades de explotación</t>
  </si>
  <si>
    <t xml:space="preserve">    a) Pagos de intereses (-)</t>
  </si>
  <si>
    <t xml:space="preserve">    b) Cobros de dividendos (+)</t>
  </si>
  <si>
    <t xml:space="preserve">    c) Cobros de intereses (+)</t>
  </si>
  <si>
    <t xml:space="preserve">    d) Cobros (pagos) por impuesto sobre beneficios (-/+)</t>
  </si>
  <si>
    <t xml:space="preserve">    e) Otros pagos (cobros) (-/+)</t>
  </si>
  <si>
    <t>B) FLUJOS DE EFECTIVO DE LAS ACTIVIDADES DE INVERSIÓN (7-6)</t>
  </si>
  <si>
    <t xml:space="preserve">  6. Pagos por inversiones (-)</t>
  </si>
  <si>
    <t xml:space="preserve">    a) Empresas del grupo, multigrupo y asociadas</t>
  </si>
  <si>
    <t xml:space="preserve">    b) Inmovilizado intangible</t>
  </si>
  <si>
    <t xml:space="preserve">    c) Inmovilizado material</t>
  </si>
  <si>
    <t xml:space="preserve">    d) Inversiones inmobiliarias</t>
  </si>
  <si>
    <t xml:space="preserve">    e) Otros activos financieros</t>
  </si>
  <si>
    <t xml:space="preserve">    f) Activos no corrientes mantenidos para venta</t>
  </si>
  <si>
    <t xml:space="preserve">    g) Unidad de negocio</t>
  </si>
  <si>
    <t xml:space="preserve">    h) Otros activos</t>
  </si>
  <si>
    <t xml:space="preserve">  7. Cobros por desinversiones (+)</t>
  </si>
  <si>
    <t>C) FLUJOS DE EFECTIVO DE LAS ACTIVIDADES DE FINANCIACIÓN ((+/-)9(+/-)10-11)</t>
  </si>
  <si>
    <t xml:space="preserve">  9. Cobros y pagos por instrumentos de patrimonio</t>
  </si>
  <si>
    <t xml:space="preserve">    a) Emisión de instrumentos de patrimonio (+)</t>
  </si>
  <si>
    <t xml:space="preserve">    b) Amortización de instrumentos de patrimonio (-)</t>
  </si>
  <si>
    <t xml:space="preserve">    c) Adquisición de instrumentos de patrimonio propio y de la sociedad dominante (-)</t>
  </si>
  <si>
    <t xml:space="preserve">    d) Enajenación de instrumentos de patrimonio propio y de la sociedad dominante (+)</t>
  </si>
  <si>
    <t xml:space="preserve">    e) Adquisición de participaciones de socios externos (-).</t>
  </si>
  <si>
    <t xml:space="preserve">    f) Venta de participaciones a socios externos (+)</t>
  </si>
  <si>
    <t xml:space="preserve">    g) Subvenciones, donaciones y legados recibidos (+)</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</si>
  <si>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</si>
  <si>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</si>
  <si>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</si>
  <si>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</si>
  <si>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empresas del grupo y asociadas (+)</t>
  </si>
  <si>
    <t xml:space="preserve">      4. Deudas con características especiales (+)</t>
  </si>
  <si>
    <t xml:space="preserve">      5. Otras deudas (+)</t>
  </si>
  <si>
    <t xml:space="preserve">    b) Devolución y amortización de</t>
  </si>
  <si>
    <t xml:space="preserve">      2. Deudas con entidades de crédito (-)</t>
  </si>
  <si>
    <t xml:space="preserve">      5. Otras deudas (-)</t>
  </si>
  <si>
    <t xml:space="preserve">  11. Pagos por dividendos y remuneraciones de otros instrumentos de patrimonio</t>
  </si>
  <si>
    <t xml:space="preserve">    a) Dividendos (-)</t>
  </si>
  <si>
    <t xml:space="preserve">    b) Remuneración de otros instrumentos de patrimonio (-)</t>
  </si>
  <si>
    <t>D) EFECTO DE LAS VARIACIONES DE LOS TIPOS DE CAMBIO</t>
  </si>
  <si>
    <t>E) AUMENTO / (DISMINUCIÓN) NETA DEL EFECTIVO O EQUIVALENTES ((+/-)A(+/-)B(+/-)C(+/-)D)</t>
  </si>
  <si>
    <t>Efectivo o equivalentes al comienzo del ejercicio</t>
  </si>
  <si>
    <t>Efectivo o equivalentes al final del ejercicio</t>
  </si>
  <si>
    <t>I. Inmovilizado intangible</t>
  </si>
  <si>
    <t>II. Inmovilizado material</t>
  </si>
  <si>
    <t>III. Inversiones inmobiliarias</t>
  </si>
  <si>
    <t>IV. Inversiones en empresas del grupo y asociadas a largo plazo</t>
  </si>
  <si>
    <t>V. Inversiones financieras a largo plazo</t>
  </si>
  <si>
    <t>VI. Activos por impuesto diferido</t>
  </si>
  <si>
    <t>VII. Deudores comerciales no corrientes</t>
  </si>
  <si>
    <t>B) ACTIVO CORRIENTE</t>
  </si>
  <si>
    <t xml:space="preserve">   1. Clientes por ventas y prestaciones de servicios </t>
  </si>
  <si>
    <t xml:space="preserve">   2. Otros deudores</t>
  </si>
  <si>
    <t>IV. Inversiones en empresas del grupo y asociadas a corto plazo</t>
  </si>
  <si>
    <t>V. Inversiones financieras a corto plazo</t>
  </si>
  <si>
    <t>VI. Periodificaciones a corto plazo</t>
  </si>
  <si>
    <t>VII. Efectivo y otros activos líquidos equivalentes</t>
  </si>
  <si>
    <t>A) ACTIVO NO CORRIENTE</t>
  </si>
  <si>
    <t>I. Capital</t>
  </si>
  <si>
    <t>II. Prima de emisión</t>
  </si>
  <si>
    <t>III. Reservas</t>
  </si>
  <si>
    <r>
      <t>IV. (Acciones y participaciones en patrimonio</t>
    </r>
    <r>
      <rPr>
        <sz val="12"/>
        <color indexed="10"/>
        <rFont val="Times New Roman"/>
        <family val="1"/>
      </rPr>
      <t xml:space="preserve"> </t>
    </r>
    <r>
      <rPr>
        <sz val="12"/>
        <rFont val="Times New Roman"/>
        <family val="1"/>
      </rPr>
      <t>propias</t>
    </r>
    <r>
      <rPr>
        <sz val="10"/>
        <rFont val="Times New Roman"/>
        <family val="1"/>
      </rPr>
      <t>)</t>
    </r>
  </si>
  <si>
    <t>V. Resultados de ejercicios anteriores</t>
  </si>
  <si>
    <t>VI. Otras aportaciones de socios</t>
  </si>
  <si>
    <t>VII. Resultado del ejercicio</t>
  </si>
  <si>
    <t>VIII. (Dividendo a cuenta)</t>
  </si>
  <si>
    <t>IX. Otros instrumentos de patrimonio neto</t>
  </si>
  <si>
    <t>B) PASIVO NO CORRIENTE</t>
  </si>
  <si>
    <t xml:space="preserve">   4. Resto de deudas a largo plazo</t>
  </si>
  <si>
    <t>IV. Deudas con empresas del grupo y asociadas a corto plazo</t>
  </si>
  <si>
    <t>V. Acreedores comerciales y otras cuentas a pagar</t>
  </si>
  <si>
    <t>VII. Deudas con características especiales a corto plazo</t>
  </si>
  <si>
    <t>C) PASIVO CORRIENTE</t>
  </si>
  <si>
    <t>TOTAL PATRIMONIO NETO Y PASIVO (A + B + C)</t>
  </si>
  <si>
    <t>TOTAL ACTIVO (A + B)</t>
  </si>
  <si>
    <t>1. Importe neto de la cifra de negocios</t>
  </si>
  <si>
    <t>2. Variación de existencias de productos terminados y en curso de fabricación</t>
  </si>
  <si>
    <t>3. Trabajos realizados por la entidad para su activo</t>
  </si>
  <si>
    <t>4. Otros ingresos de explotación</t>
  </si>
  <si>
    <t>5. Excesos de provisiones</t>
  </si>
  <si>
    <t>A.1) INGRESOS DE GESTIÓN ORDINARIA   (1+2+3+4+5)</t>
  </si>
  <si>
    <t>6. Gastos de personal</t>
  </si>
  <si>
    <t>7. Aprovisionamientos</t>
  </si>
  <si>
    <t>8. Otros gastos de explotación</t>
  </si>
  <si>
    <t>9. Amortización del inmovilizado</t>
  </si>
  <si>
    <t>A.2) GASTOS DE GESTIÓN ORDINARIA   (6+7+8+9)</t>
  </si>
  <si>
    <t>10. Imputación de subvenciones de inmovilizado no financiero y otras</t>
  </si>
  <si>
    <t>11. Deterioro y resultado por enajenación del inmovilizado</t>
  </si>
  <si>
    <t>12. Diferencia negativa de combinaciones de negocio</t>
  </si>
  <si>
    <t>13. Otros resultados / Diferencias negativas de consolidación de sociedades consolidadas</t>
  </si>
  <si>
    <t>(a) Incluye en el denominador los siguientes gastos: (A.2+15+18) y en el numerador: Los epígrafes III a VI, ambos inclusive de C) Pasivo corriente.</t>
  </si>
  <si>
    <t>2. Importe neto de la cifra de neg. sobre IGOR</t>
  </si>
  <si>
    <t>3. Otros ingresos de explotación sobre IGOR</t>
  </si>
  <si>
    <t>4. Resto de IGOR sobre IGOR</t>
  </si>
  <si>
    <t>5. Gastos de personal sobre GGOR</t>
  </si>
  <si>
    <t>6. Aprovisionamientos sobre GGOR</t>
  </si>
  <si>
    <t>7. Otros gastos de explotación sobre GGOR</t>
  </si>
  <si>
    <t>14. Ingresos financieros</t>
  </si>
  <si>
    <t>15. Gastos financieros</t>
  </si>
  <si>
    <t>16. Variación de valor razonable en instrumentos financieros</t>
  </si>
  <si>
    <t>17. Diferencias de cambio</t>
  </si>
  <si>
    <t>18. Deterioro y resultado por enajenaciones de instrumentos financieros</t>
  </si>
  <si>
    <t>19. Otros ingresos y gastos de carácter financiero</t>
  </si>
  <si>
    <t>A.3) RESULTADO DE LA GESTIÓN ORDINARIA (A.1+A.2)</t>
  </si>
  <si>
    <t>A.4) RESULTADO DE EXPLOTACIÓN (A.3+10+11+12+13)</t>
  </si>
  <si>
    <t>A.5) RESULTADO DE LAS OPERACIONES FINANCIERAS (14+15+16+17+18+19)</t>
  </si>
  <si>
    <t>20. Resultados derivados de sociedades puestas en equivalencia</t>
  </si>
  <si>
    <t>21. Impuesto sobre beneficios</t>
  </si>
  <si>
    <t>A.7) RESULTADO DEL EJERCICIO PROCEDENTE DE OPER.S CONTINUADAS (A.6+21)</t>
  </si>
  <si>
    <t>22. Resultado del ejercicio procedente de operaciones interrumpidas neto de impuestos</t>
  </si>
  <si>
    <t>23. Resultado atribuido a socios externos</t>
  </si>
  <si>
    <t>A.8) RESULTADO DEL EJERCICIO (A.7+22+23)</t>
  </si>
  <si>
    <t>A.6) RESULTADO ANTES DE IMPUESTOS (A.4+A.5+20)</t>
  </si>
  <si>
    <t>III. Deudores comerciales y otras cuentas a cobrar</t>
  </si>
  <si>
    <t>III. Deudas con empresas del grupo y asociadas a largo plazo</t>
  </si>
  <si>
    <t>VI. Acreedores comerciales no corrientes</t>
  </si>
  <si>
    <t>VII. Deudas con características especiales a largo plazo</t>
  </si>
  <si>
    <t>(b) Incluye en el denominador: las partidas 6, 7, y 8 de los gastos de gestión ordinaria, y en el numerador: Los epígrafes IV a VI, ambos inclusive de C) Pasivo corriente</t>
  </si>
  <si>
    <t>8. Resto de GGOR sobre GGOR</t>
  </si>
  <si>
    <t>Empresarial</t>
  </si>
  <si>
    <t xml:space="preserve">   1. Capital escriturado</t>
  </si>
  <si>
    <t xml:space="preserve">   2. (Capital no exigido)</t>
  </si>
  <si>
    <t xml:space="preserve">   1. Proveedores</t>
  </si>
  <si>
    <t xml:space="preserve">   2. Otros acreedores</t>
  </si>
  <si>
    <t>Avales prestados por el Instituto Valenciano de Finanzas a entidades que no integran el Sector Público Autonómico Valenciano</t>
  </si>
  <si>
    <t>Institut Valencià de Finances</t>
  </si>
  <si>
    <t xml:space="preserve">    1. Movimiento de la Reserva de Revaloración</t>
  </si>
  <si>
    <t xml:space="preserve">    2. Otras variaciones</t>
  </si>
  <si>
    <t>A) ESTADO DE INGRESOS Y GASTOS RECONOCIDOS EN EL EJERCICIO</t>
  </si>
  <si>
    <t>INFORMACIÓN SOBRE EL PERIODO MEDIO DE PAGO A PROVEEDORES. DISPO. AD. TERCERA DE LA LEY 15/2010</t>
  </si>
  <si>
    <t>Periodo medio de pago, en media de las entidades que lo declaran (a)</t>
  </si>
  <si>
    <t>Ratio de operaciones pagadas, en media de las entidades que lo declaran (b)</t>
  </si>
  <si>
    <t>Ratio de operaciones pendientes de pago, en media de las entidades quelo declaran (b)</t>
  </si>
  <si>
    <t xml:space="preserve">   1. Reserva de capitalización</t>
  </si>
  <si>
    <t xml:space="preserve">   2. Otras reservas</t>
  </si>
  <si>
    <t>Entidades públicas empresariales</t>
  </si>
  <si>
    <t>Tipo de entidad</t>
  </si>
  <si>
    <t>ESTADO DE FLUJOS DE EFECTIVO AGREGADO</t>
  </si>
  <si>
    <t>Avales prestados por la Generalitat a las Entidades publicas empresariales</t>
  </si>
  <si>
    <t>Avales prestados por el Instituto Valenciano de Finanzas (IVF) a las entidades públicas empresariales</t>
  </si>
  <si>
    <t>Avales prestados indirectamente por la Generalitat al conceder el IVF operaciones de crédito a las Entidades públicas empresariales</t>
  </si>
  <si>
    <t>Corporación Valenciana de Medios de Comunicación</t>
  </si>
  <si>
    <t>Entidad Valenciana de Vivienda y Suelo</t>
  </si>
  <si>
    <t>que no forman parte de esta agregación.</t>
  </si>
  <si>
    <t>Corporación Valenciana de Medios de Comunicación (1)</t>
  </si>
  <si>
    <r>
      <t>FUENTE</t>
    </r>
    <r>
      <rPr>
        <sz val="12"/>
        <rFont val="Times New Roman"/>
        <family val="1"/>
      </rPr>
      <t xml:space="preserve">: Elaboración propia a partir de las cuentas rendidas </t>
    </r>
  </si>
  <si>
    <r>
      <t>FUENTE</t>
    </r>
    <r>
      <rPr>
        <sz val="12"/>
        <rFont val="Times New Roman"/>
        <family val="1"/>
      </rPr>
      <t>: Elaboración propia a partir de las cuentas rendidas</t>
    </r>
  </si>
  <si>
    <t xml:space="preserve">(1) Entidad dominante de un grupo formado por una sociedad mercantil, </t>
  </si>
  <si>
    <t>EJERCICIO        2020</t>
  </si>
  <si>
    <t xml:space="preserve">                                            ENTIDADES PÚBLICAS EMPRESARIALES</t>
  </si>
  <si>
    <t>Población a 01/01/2020</t>
  </si>
  <si>
    <t>--</t>
  </si>
  <si>
    <t>1305  días</t>
  </si>
  <si>
    <t>595  días</t>
  </si>
  <si>
    <t>677  días</t>
  </si>
  <si>
    <t>A. SALDO CUENTAS ANUALES A 31 DE DICIEMBRE DE 2018</t>
  </si>
  <si>
    <t xml:space="preserve">  I. Ajustes por cambios de criterio del ejercicio 2018 y anteriores </t>
  </si>
  <si>
    <t xml:space="preserve">  II. Ajustes por errores del ejercicio 2018 y anteriores</t>
  </si>
  <si>
    <t>B. SALDO AJUSTADO A 1 DE ENERO DE 2019</t>
  </si>
  <si>
    <t>C. SALDO A 31 DE DICIEMBRE DE 2019</t>
  </si>
  <si>
    <t xml:space="preserve">  I. Ajustes por cambios de criterio del ejercicio 2019</t>
  </si>
  <si>
    <t xml:space="preserve">  II. Ajustes por errores del ejercicio 2019</t>
  </si>
  <si>
    <t>D. SALDO AJUSTADO A 1 DE ENERO DE 2020</t>
  </si>
  <si>
    <t>E. SALDO A 31 DE DICIEMBRE DE 2020</t>
  </si>
  <si>
    <t>* En su defecto, empleados a fin de ejercicio.</t>
  </si>
  <si>
    <t>114 días</t>
  </si>
  <si>
    <t>14 días</t>
  </si>
  <si>
    <t>603 días</t>
  </si>
  <si>
    <t>(a) Todas las entidades han formulado esta información</t>
  </si>
  <si>
    <t>(b) Todas las entidades obligadas han formulado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</si>
</sst>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 &quot;empleados&quot;"/>
    <numFmt numFmtId="169" formatCode="#,##0.0%"/>
    <numFmt numFmtId="170" formatCode="#,###&quot; días&quot;"/>
  </numFmts>
  <fonts count="16">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0"/>
      <color indexed="12"/>
      <name val="Times New Roman"/>
      <family val="1"/>
    </font>
    <font>
      <sz val="10"/>
      <color indexed="48"/>
      <name val="Times New Roman"/>
      <family val="1"/>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medium">
        <color indexed="64"/>
      </top>
      <bottom style="hair">
        <color indexed="3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35"/>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auto="1"/>
      </top>
      <bottom style="thin">
        <color auto="1"/>
      </bottom>
      <diagonal/>
    </border>
    <border>
      <left/>
      <right/>
      <top style="thin">
        <color auto="1"/>
      </top>
      <bottom style="medium">
        <color indexed="64"/>
      </bottom>
      <diagonal/>
    </border>
    <border>
      <left/>
      <right/>
      <top style="thin">
        <color auto="1"/>
      </top>
      <bottom/>
      <diagonal/>
    </border>
  </borders>
  <cellStyleXfs count="5">
    <xf numFmtId="0" fontId="0" fillId="0" borderId="0"/>
    <xf numFmtId="0" fontId="8" fillId="0" borderId="0"/>
    <xf numFmtId="0" fontId="4" fillId="0" borderId="0"/>
    <xf numFmtId="167" fontId="9" fillId="0" borderId="0"/>
    <xf numFmtId="167" fontId="9" fillId="0" borderId="0"/>
  </cellStyleXfs>
  <cellXfs count="197">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4" xfId="3" applyFont="1" applyFill="1" applyBorder="1" applyProtection="1"/>
    <xf numFmtId="167" fontId="11" fillId="2" borderId="4" xfId="3" applyFont="1" applyFill="1" applyBorder="1" applyProtection="1"/>
    <xf numFmtId="167" fontId="5" fillId="2" borderId="4" xfId="3" applyFont="1" applyFill="1" applyBorder="1" applyAlignment="1" applyProtection="1">
      <alignment horizontal="right"/>
    </xf>
    <xf numFmtId="4" fontId="3" fillId="2" borderId="4"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5" xfId="4" applyFont="1" applyFill="1" applyBorder="1"/>
    <xf numFmtId="167" fontId="11" fillId="2" borderId="5"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4" xfId="0" applyFont="1" applyFill="1" applyBorder="1" applyAlignment="1">
      <alignment horizontal="left" vertical="center" wrapText="1"/>
    </xf>
    <xf numFmtId="1" fontId="7" fillId="3" borderId="4" xfId="0" applyNumberFormat="1" applyFont="1" applyFill="1" applyBorder="1" applyAlignment="1">
      <alignment horizontal="right" vertical="center" wrapText="1"/>
    </xf>
    <xf numFmtId="4" fontId="7" fillId="3" borderId="4" xfId="0" applyNumberFormat="1" applyFont="1" applyFill="1" applyBorder="1" applyAlignment="1">
      <alignment horizontal="right" vertical="center" wrapText="1"/>
    </xf>
    <xf numFmtId="4" fontId="7" fillId="2" borderId="6" xfId="0" applyNumberFormat="1" applyFont="1" applyFill="1" applyBorder="1"/>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4" fontId="5" fillId="2" borderId="0" xfId="0" applyNumberFormat="1" applyFont="1" applyFill="1" applyBorder="1"/>
    <xf numFmtId="4" fontId="7" fillId="3" borderId="7" xfId="0" applyNumberFormat="1" applyFont="1" applyFill="1" applyBorder="1"/>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5"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4" xfId="0" applyNumberFormat="1" applyFont="1" applyFill="1" applyBorder="1" applyAlignment="1">
      <alignment horizontal="left" vertical="center" wrapText="1"/>
    </xf>
    <xf numFmtId="0" fontId="3" fillId="3" borderId="4" xfId="0" applyFont="1" applyFill="1" applyBorder="1"/>
    <xf numFmtId="0" fontId="7" fillId="2" borderId="8" xfId="0" applyFont="1" applyFill="1" applyBorder="1"/>
    <xf numFmtId="4" fontId="7" fillId="2" borderId="8" xfId="0" applyNumberFormat="1" applyFont="1" applyFill="1" applyBorder="1"/>
    <xf numFmtId="0" fontId="5" fillId="2" borderId="8" xfId="0" applyFont="1" applyFill="1" applyBorder="1"/>
    <xf numFmtId="4" fontId="3" fillId="2" borderId="8" xfId="0" applyNumberFormat="1" applyFont="1" applyFill="1" applyBorder="1"/>
    <xf numFmtId="0" fontId="3" fillId="2" borderId="8" xfId="0" applyFont="1" applyFill="1" applyBorder="1"/>
    <xf numFmtId="0" fontId="7" fillId="2" borderId="0" xfId="0" applyFont="1" applyFill="1" applyBorder="1"/>
    <xf numFmtId="0" fontId="3" fillId="2" borderId="0" xfId="0" applyFont="1" applyFill="1" applyBorder="1"/>
    <xf numFmtId="169"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7" fillId="2" borderId="6" xfId="0" applyFont="1" applyFill="1" applyBorder="1"/>
    <xf numFmtId="0" fontId="5" fillId="2" borderId="5" xfId="0" applyFont="1" applyFill="1" applyBorder="1"/>
    <xf numFmtId="169" fontId="5" fillId="2" borderId="5" xfId="0" applyNumberFormat="1" applyFont="1" applyFill="1" applyBorder="1" applyAlignment="1">
      <alignment horizontal="right"/>
    </xf>
    <xf numFmtId="165" fontId="7" fillId="2" borderId="0" xfId="0" applyNumberFormat="1" applyFont="1" applyFill="1" applyBorder="1" applyAlignment="1">
      <alignment horizontal="right"/>
    </xf>
    <xf numFmtId="167" fontId="6" fillId="2" borderId="4" xfId="4" applyNumberFormat="1" applyFont="1" applyFill="1" applyBorder="1" applyProtection="1">
      <protection locked="0"/>
    </xf>
    <xf numFmtId="167" fontId="11" fillId="0" borderId="5" xfId="3" applyFont="1" applyFill="1" applyBorder="1" applyAlignment="1" applyProtection="1">
      <alignment horizontal="right"/>
    </xf>
    <xf numFmtId="167" fontId="11" fillId="2" borderId="5" xfId="3" applyFont="1" applyFill="1" applyBorder="1" applyAlignment="1" applyProtection="1"/>
    <xf numFmtId="167" fontId="10" fillId="2" borderId="0" xfId="4" applyNumberFormat="1" applyFont="1" applyFill="1" applyBorder="1" applyProtection="1">
      <protection locked="0"/>
    </xf>
    <xf numFmtId="167" fontId="6" fillId="3" borderId="4" xfId="4" applyFont="1" applyFill="1" applyBorder="1"/>
    <xf numFmtId="167" fontId="11" fillId="3" borderId="4" xfId="4" applyFont="1" applyFill="1" applyBorder="1" applyProtection="1"/>
    <xf numFmtId="0" fontId="5" fillId="2" borderId="0" xfId="0" applyFont="1" applyFill="1" applyBorder="1" applyAlignment="1" applyProtection="1">
      <alignment horizontal="left"/>
      <protection locked="0"/>
    </xf>
    <xf numFmtId="0" fontId="5" fillId="2" borderId="5" xfId="0" applyFont="1" applyFill="1" applyBorder="1" applyAlignment="1">
      <alignment horizontal="left"/>
    </xf>
    <xf numFmtId="0" fontId="7" fillId="2" borderId="5"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0" fontId="0" fillId="0" borderId="5" xfId="0" applyBorder="1"/>
    <xf numFmtId="167" fontId="5" fillId="2" borderId="0" xfId="4" applyFont="1" applyFill="1" applyBorder="1"/>
    <xf numFmtId="167" fontId="5" fillId="2" borderId="0" xfId="4" applyFont="1" applyFill="1" applyBorder="1" applyProtection="1"/>
    <xf numFmtId="167" fontId="3" fillId="2" borderId="0" xfId="3" applyFont="1" applyFill="1" applyProtection="1"/>
    <xf numFmtId="167" fontId="6" fillId="2" borderId="0" xfId="3" applyFont="1" applyFill="1" applyProtection="1"/>
    <xf numFmtId="0" fontId="7" fillId="4" borderId="9" xfId="0" applyFont="1" applyFill="1" applyBorder="1" applyAlignment="1"/>
    <xf numFmtId="0" fontId="5" fillId="4" borderId="9" xfId="0" applyFont="1" applyFill="1" applyBorder="1" applyAlignment="1"/>
    <xf numFmtId="168" fontId="5" fillId="2" borderId="9" xfId="0" applyNumberFormat="1" applyFont="1" applyFill="1" applyBorder="1" applyAlignment="1">
      <alignment horizontal="right"/>
    </xf>
    <xf numFmtId="165" fontId="5" fillId="2" borderId="9" xfId="0" applyNumberFormat="1" applyFont="1" applyFill="1" applyBorder="1" applyAlignment="1">
      <alignment horizontal="right"/>
    </xf>
    <xf numFmtId="168" fontId="5" fillId="2" borderId="0" xfId="0" applyNumberFormat="1" applyFont="1" applyFill="1" applyBorder="1" applyAlignment="1">
      <alignment horizontal="right"/>
    </xf>
    <xf numFmtId="0" fontId="5" fillId="4" borderId="7" xfId="0" applyFont="1" applyFill="1" applyBorder="1" applyAlignment="1"/>
    <xf numFmtId="165" fontId="5" fillId="2" borderId="7" xfId="0" applyNumberFormat="1" applyFont="1" applyFill="1" applyBorder="1" applyAlignment="1">
      <alignment horizontal="right"/>
    </xf>
    <xf numFmtId="0" fontId="6" fillId="2" borderId="0" xfId="0" applyFont="1" applyFill="1" applyBorder="1" applyAlignment="1">
      <alignment horizontal="left"/>
    </xf>
    <xf numFmtId="0" fontId="6" fillId="2" borderId="0" xfId="0" applyFont="1" applyFill="1" applyBorder="1" applyAlignment="1">
      <alignment horizontal="center"/>
    </xf>
    <xf numFmtId="0" fontId="10" fillId="3" borderId="4" xfId="0" applyFont="1" applyFill="1" applyBorder="1" applyAlignment="1">
      <alignment vertical="center" wrapText="1"/>
    </xf>
    <xf numFmtId="0" fontId="5" fillId="4" borderId="0" xfId="0" applyFont="1" applyFill="1" applyBorder="1" applyAlignment="1"/>
    <xf numFmtId="0" fontId="7" fillId="4" borderId="0" xfId="0" applyFont="1" applyFill="1" applyBorder="1" applyAlignment="1"/>
    <xf numFmtId="0" fontId="5" fillId="4" borderId="5" xfId="0" applyFont="1" applyFill="1" applyBorder="1" applyAlignment="1"/>
    <xf numFmtId="0" fontId="7" fillId="4" borderId="5" xfId="0" applyFont="1" applyFill="1" applyBorder="1" applyAlignment="1"/>
    <xf numFmtId="168" fontId="5" fillId="2" borderId="5"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4" xfId="4" applyFont="1" applyFill="1" applyBorder="1" applyAlignment="1" applyProtection="1">
      <alignment vertical="center"/>
    </xf>
    <xf numFmtId="4" fontId="5" fillId="2" borderId="0" xfId="0" applyNumberFormat="1" applyFont="1" applyFill="1" applyBorder="1" applyProtection="1">
      <protection locked="0"/>
    </xf>
    <xf numFmtId="0" fontId="7" fillId="3" borderId="7" xfId="0" applyFont="1" applyFill="1" applyBorder="1"/>
    <xf numFmtId="1" fontId="5" fillId="2" borderId="0" xfId="0" applyNumberFormat="1" applyFont="1" applyFill="1"/>
    <xf numFmtId="0" fontId="7" fillId="3" borderId="10" xfId="0" applyFont="1" applyFill="1" applyBorder="1" applyAlignment="1">
      <alignment vertical="center" wrapText="1"/>
    </xf>
    <xf numFmtId="0" fontId="3" fillId="3" borderId="10" xfId="0" applyFont="1" applyFill="1" applyBorder="1"/>
    <xf numFmtId="0" fontId="2" fillId="2" borderId="0" xfId="0" applyFont="1" applyFill="1" applyBorder="1" applyAlignment="1">
      <alignment vertical="center" wrapText="1"/>
    </xf>
    <xf numFmtId="0" fontId="5" fillId="2" borderId="9" xfId="0" applyFont="1" applyFill="1" applyBorder="1" applyAlignment="1">
      <alignment horizontal="center" wrapText="1"/>
    </xf>
    <xf numFmtId="4" fontId="7" fillId="0" borderId="6" xfId="0" applyNumberFormat="1" applyFont="1" applyFill="1" applyBorder="1" applyAlignment="1" applyProtection="1">
      <alignment horizontal="right"/>
      <protection locked="0"/>
    </xf>
    <xf numFmtId="4" fontId="5" fillId="2" borderId="0" xfId="0" applyNumberFormat="1" applyFont="1" applyFill="1" applyBorder="1" applyAlignment="1" applyProtection="1">
      <alignment horizontal="right"/>
      <protection locked="0"/>
    </xf>
    <xf numFmtId="0" fontId="5" fillId="2" borderId="0" xfId="0" applyFont="1" applyFill="1" applyBorder="1" applyAlignment="1">
      <alignment horizontal="left" indent="2"/>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14" fillId="2" borderId="11" xfId="0" quotePrefix="1" applyFont="1" applyFill="1" applyBorder="1" applyAlignment="1">
      <alignment horizontal="center" vertical="center" wrapText="1"/>
    </xf>
    <xf numFmtId="0" fontId="14" fillId="2" borderId="11" xfId="0" quotePrefix="1" applyFont="1" applyFill="1" applyBorder="1" applyAlignment="1">
      <alignment horizontal="center" vertical="center"/>
    </xf>
    <xf numFmtId="0" fontId="14" fillId="2" borderId="12" xfId="0" quotePrefix="1" applyFont="1" applyFill="1" applyBorder="1" applyAlignment="1">
      <alignment horizontal="center" vertical="center" wrapText="1"/>
    </xf>
    <xf numFmtId="0" fontId="14" fillId="2" borderId="13" xfId="0" quotePrefix="1" applyFont="1" applyFill="1" applyBorder="1" applyAlignment="1">
      <alignment horizontal="center" vertical="center" wrapText="1"/>
    </xf>
    <xf numFmtId="0" fontId="2" fillId="2" borderId="14" xfId="0" applyFont="1" applyFill="1" applyBorder="1"/>
    <xf numFmtId="0" fontId="15" fillId="5" borderId="3" xfId="0" applyFont="1" applyFill="1" applyBorder="1" applyAlignment="1" applyProtection="1">
      <alignment horizontal="right"/>
      <protection locked="0"/>
    </xf>
    <xf numFmtId="0" fontId="14" fillId="2" borderId="11" xfId="0" applyFont="1" applyFill="1" applyBorder="1"/>
    <xf numFmtId="4" fontId="15" fillId="5" borderId="11" xfId="0" applyNumberFormat="1" applyFont="1" applyFill="1" applyBorder="1" applyProtection="1">
      <protection locked="0"/>
    </xf>
    <xf numFmtId="0" fontId="3" fillId="2" borderId="14" xfId="0" applyFont="1" applyFill="1" applyBorder="1"/>
    <xf numFmtId="0" fontId="14" fillId="2" borderId="3" xfId="0" applyFont="1" applyFill="1" applyBorder="1"/>
    <xf numFmtId="0" fontId="15" fillId="5" borderId="11" xfId="0" applyFont="1" applyFill="1" applyBorder="1" applyAlignment="1" applyProtection="1">
      <alignment horizontal="right"/>
      <protection locked="0"/>
    </xf>
    <xf numFmtId="0" fontId="3" fillId="2" borderId="14" xfId="0" applyFont="1" applyFill="1" applyBorder="1" applyAlignment="1">
      <alignment wrapText="1"/>
    </xf>
    <xf numFmtId="0" fontId="3" fillId="2" borderId="0" xfId="0" applyFont="1" applyFill="1" applyBorder="1" applyAlignment="1">
      <alignment wrapText="1"/>
    </xf>
    <xf numFmtId="0" fontId="14" fillId="2" borderId="1" xfId="0" applyFont="1" applyFill="1" applyBorder="1"/>
    <xf numFmtId="0" fontId="2" fillId="2" borderId="15" xfId="0" applyFont="1" applyFill="1" applyBorder="1"/>
    <xf numFmtId="0" fontId="15" fillId="5" borderId="16" xfId="0" applyFont="1" applyFill="1" applyBorder="1" applyAlignment="1" applyProtection="1">
      <alignment horizontal="right"/>
      <protection locked="0"/>
    </xf>
    <xf numFmtId="0" fontId="14" fillId="2" borderId="16" xfId="0" applyFont="1" applyFill="1" applyBorder="1"/>
    <xf numFmtId="0" fontId="15" fillId="2" borderId="0" xfId="0" applyFont="1" applyFill="1" applyBorder="1" applyAlignment="1">
      <alignment horizontal="right"/>
    </xf>
    <xf numFmtId="4" fontId="7" fillId="2" borderId="0" xfId="0" applyNumberFormat="1" applyFont="1" applyFill="1" applyBorder="1" applyProtection="1">
      <protection locked="0"/>
    </xf>
    <xf numFmtId="0" fontId="5" fillId="2" borderId="0" xfId="0" applyFont="1" applyFill="1" applyBorder="1" applyAlignment="1">
      <alignment horizontal="left" indent="4"/>
    </xf>
    <xf numFmtId="4" fontId="5" fillId="2" borderId="5" xfId="0" applyNumberFormat="1" applyFont="1" applyFill="1" applyBorder="1" applyProtection="1">
      <protection locked="0"/>
    </xf>
    <xf numFmtId="0" fontId="7" fillId="4" borderId="7" xfId="0" applyFont="1" applyFill="1" applyBorder="1" applyAlignment="1"/>
    <xf numFmtId="0" fontId="5" fillId="2" borderId="0" xfId="0" applyFont="1" applyFill="1" applyBorder="1" applyAlignment="1"/>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4" fillId="2" borderId="27" xfId="0" quotePrefix="1" applyFont="1" applyFill="1" applyBorder="1" applyAlignment="1">
      <alignment horizontal="center" vertical="center"/>
    </xf>
    <xf numFmtId="4" fontId="7" fillId="2" borderId="30" xfId="0" applyNumberFormat="1" applyFont="1" applyFill="1" applyBorder="1"/>
    <xf numFmtId="166" fontId="7" fillId="2" borderId="30" xfId="0" applyNumberFormat="1" applyFont="1" applyFill="1" applyBorder="1" applyAlignment="1">
      <alignment horizontal="right"/>
    </xf>
    <xf numFmtId="0" fontId="7" fillId="2" borderId="30" xfId="0" applyFont="1" applyFill="1" applyBorder="1" applyAlignment="1">
      <alignment horizontal="left"/>
    </xf>
    <xf numFmtId="0" fontId="7" fillId="3" borderId="31" xfId="0" applyFont="1" applyFill="1" applyBorder="1" applyAlignment="1">
      <alignment horizontal="left"/>
    </xf>
    <xf numFmtId="4" fontId="7" fillId="3" borderId="31" xfId="0" applyNumberFormat="1" applyFont="1" applyFill="1" applyBorder="1"/>
    <xf numFmtId="166" fontId="7" fillId="3" borderId="31" xfId="0" applyNumberFormat="1" applyFont="1" applyFill="1" applyBorder="1" applyAlignment="1">
      <alignment horizontal="right"/>
    </xf>
    <xf numFmtId="0" fontId="7" fillId="2" borderId="30" xfId="0" applyFont="1" applyFill="1" applyBorder="1"/>
    <xf numFmtId="0" fontId="7" fillId="3" borderId="30" xfId="0" applyFont="1" applyFill="1" applyBorder="1"/>
    <xf numFmtId="4" fontId="7" fillId="3" borderId="30" xfId="0" applyNumberFormat="1" applyFont="1" applyFill="1" applyBorder="1"/>
    <xf numFmtId="0" fontId="7" fillId="3" borderId="31" xfId="0" applyFont="1" applyFill="1" applyBorder="1"/>
    <xf numFmtId="0" fontId="0" fillId="0" borderId="0" xfId="0" applyAlignment="1">
      <alignment shrinkToFit="1"/>
    </xf>
    <xf numFmtId="1" fontId="5" fillId="2" borderId="9" xfId="0" applyNumberFormat="1" applyFont="1" applyFill="1" applyBorder="1" applyAlignment="1">
      <alignment horizontal="right"/>
    </xf>
    <xf numFmtId="1" fontId="5" fillId="2" borderId="7" xfId="0" applyNumberFormat="1" applyFont="1" applyFill="1" applyBorder="1" applyAlignment="1">
      <alignment horizontal="right"/>
    </xf>
    <xf numFmtId="1" fontId="5" fillId="2" borderId="0" xfId="0" applyNumberFormat="1" applyFont="1" applyFill="1" applyBorder="1" applyAlignment="1">
      <alignment horizontal="right"/>
    </xf>
    <xf numFmtId="170" fontId="5" fillId="2" borderId="9" xfId="0" applyNumberFormat="1" applyFont="1" applyFill="1" applyBorder="1" applyAlignment="1">
      <alignment horizontal="right"/>
    </xf>
    <xf numFmtId="167" fontId="6" fillId="2" borderId="4" xfId="4" applyNumberFormat="1" applyFont="1" applyFill="1" applyBorder="1" applyAlignment="1" applyProtection="1">
      <alignment horizontal="left"/>
      <protection locked="0"/>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7" fillId="3" borderId="32" xfId="0" applyFont="1" applyFill="1" applyBorder="1"/>
    <xf numFmtId="4" fontId="7" fillId="3" borderId="32" xfId="0" applyNumberFormat="1" applyFont="1" applyFill="1" applyBorder="1"/>
    <xf numFmtId="0" fontId="5" fillId="2" borderId="4" xfId="0" applyFont="1" applyFill="1" applyBorder="1"/>
    <xf numFmtId="4" fontId="5" fillId="2" borderId="4" xfId="0" applyNumberFormat="1" applyFont="1" applyFill="1" applyBorder="1" applyProtection="1">
      <protection locked="0"/>
    </xf>
    <xf numFmtId="0" fontId="5" fillId="2" borderId="0" xfId="0" applyFont="1" applyFill="1" applyBorder="1" applyAlignment="1">
      <alignment horizontal="justify" vertical="center" wrapText="1" readingOrder="1"/>
    </xf>
    <xf numFmtId="167" fontId="11" fillId="2" borderId="5" xfId="3" applyFont="1" applyFill="1" applyBorder="1" applyAlignment="1" applyProtection="1">
      <alignment horizontal="right"/>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4" fontId="2" fillId="2" borderId="25" xfId="0" applyNumberFormat="1" applyFont="1" applyFill="1" applyBorder="1" applyAlignment="1">
      <alignment horizontal="center" vertical="center" wrapText="1"/>
    </xf>
    <xf numFmtId="4" fontId="2" fillId="2" borderId="26" xfId="0" applyNumberFormat="1"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7" fillId="2" borderId="17" xfId="0" applyFont="1" applyFill="1" applyBorder="1" applyAlignment="1">
      <alignment horizontal="center"/>
    </xf>
    <xf numFmtId="0" fontId="7" fillId="2" borderId="9" xfId="0" applyFont="1" applyFill="1" applyBorder="1" applyAlignment="1">
      <alignment horizontal="center"/>
    </xf>
    <xf numFmtId="0" fontId="5" fillId="2" borderId="17" xfId="0" applyFont="1" applyFill="1" applyBorder="1" applyAlignment="1">
      <alignment horizontal="center" wrapText="1"/>
    </xf>
    <xf numFmtId="0" fontId="5" fillId="2" borderId="9" xfId="0" applyFont="1" applyFill="1" applyBorder="1" applyAlignment="1">
      <alignment horizontal="center" wrapText="1"/>
    </xf>
    <xf numFmtId="0" fontId="7" fillId="3" borderId="4" xfId="0" applyFont="1" applyFill="1" applyBorder="1" applyAlignment="1">
      <alignment horizontal="left" vertical="center" wrapText="1"/>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71"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823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7213"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9245"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10269"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1</xdr:row>
      <xdr:rowOff>38100</xdr:rowOff>
    </xdr:to>
    <xdr:pic>
      <xdr:nvPicPr>
        <xdr:cNvPr id="4143"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590550" cy="8001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6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cols>
    <col min="1" max="16384" width="11.44140625" style="15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4"/>
  <sheetViews>
    <sheetView tabSelected="1" zoomScale="75" workbookViewId="0"/>
  </sheetViews>
  <sheetFormatPr baseColWidth="10" defaultColWidth="11.44140625" defaultRowHeight="13.2"/>
  <cols>
    <col min="1" max="1" width="63.6640625" style="3" customWidth="1"/>
    <col min="2" max="2" width="98.44140625" style="84" customWidth="1"/>
    <col min="3" max="16384" width="11.44140625" style="3"/>
  </cols>
  <sheetData>
    <row r="1" spans="1:207" customFormat="1" ht="60" customHeight="1">
      <c r="A1" s="5"/>
      <c r="B1" s="7" t="s">
        <v>346</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customFormat="1" ht="12.9"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customFormat="1" ht="33" customHeight="1">
      <c r="A3" s="69" t="s">
        <v>347</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customFormat="1" ht="20.100000000000001" customHeight="1">
      <c r="A4" s="14" t="s">
        <v>43</v>
      </c>
      <c r="B4" s="72"/>
      <c r="C4" s="9"/>
      <c r="D4" s="9"/>
      <c r="E4" s="9"/>
      <c r="F4" s="9"/>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row>
    <row r="5" spans="1:207" customFormat="1" ht="15" customHeight="1" thickBot="1">
      <c r="A5" s="18"/>
      <c r="B5" s="44"/>
      <c r="C5" s="9"/>
      <c r="D5" s="9"/>
      <c r="E5" s="9"/>
      <c r="F5" s="9"/>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row>
    <row r="6" spans="1:207" customFormat="1" ht="12.9" customHeight="1">
      <c r="A6" s="20"/>
      <c r="B6" s="21"/>
      <c r="C6" s="9"/>
      <c r="D6" s="9"/>
      <c r="E6" s="9"/>
      <c r="F6" s="9"/>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row>
    <row r="7" spans="1:207" customFormat="1" ht="12.9" customHeight="1" thickBot="1">
      <c r="A7" s="20"/>
      <c r="B7" s="21"/>
      <c r="C7" s="21"/>
      <c r="D7" s="21"/>
      <c r="E7" s="21"/>
      <c r="F7" s="50"/>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row>
    <row r="8" spans="1:207" customFormat="1" ht="33" customHeight="1">
      <c r="A8" s="73" t="s">
        <v>45</v>
      </c>
      <c r="B8" s="74"/>
      <c r="C8" s="21"/>
      <c r="D8" s="21"/>
      <c r="E8" s="21"/>
      <c r="F8" s="50"/>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row>
    <row r="9" spans="1:207" customFormat="1" ht="12.9" customHeight="1">
      <c r="A9" s="21"/>
      <c r="B9" s="21"/>
      <c r="C9" s="21"/>
      <c r="D9" s="21"/>
      <c r="E9" s="21"/>
      <c r="F9" s="50"/>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row>
    <row r="10" spans="1:207" ht="18" customHeight="1">
      <c r="A10" s="1" t="s">
        <v>46</v>
      </c>
      <c r="B10" s="75" t="s">
        <v>54</v>
      </c>
    </row>
    <row r="11" spans="1:207" ht="18" customHeight="1">
      <c r="A11" s="1" t="s">
        <v>47</v>
      </c>
      <c r="B11" s="75" t="s">
        <v>317</v>
      </c>
    </row>
    <row r="12" spans="1:207" ht="18" customHeight="1">
      <c r="A12" s="1" t="s">
        <v>334</v>
      </c>
      <c r="B12" s="75" t="s">
        <v>333</v>
      </c>
    </row>
    <row r="13" spans="1:207" ht="18" customHeight="1">
      <c r="A13" s="1" t="s">
        <v>61</v>
      </c>
      <c r="B13" s="105">
        <v>4</v>
      </c>
    </row>
    <row r="14" spans="1:207" ht="12.9" customHeight="1" thickBot="1">
      <c r="A14" s="76"/>
      <c r="B14" s="77"/>
    </row>
    <row r="15" spans="1:207" ht="12.9" customHeight="1">
      <c r="A15" s="1"/>
      <c r="B15" s="78"/>
    </row>
    <row r="16" spans="1:207" ht="12.9" customHeight="1">
      <c r="A16" s="1"/>
      <c r="B16" s="78"/>
    </row>
    <row r="17" spans="1:2" ht="12.9" customHeight="1">
      <c r="A17" s="1"/>
      <c r="B17" s="78"/>
    </row>
    <row r="18" spans="1:2" ht="12.9" customHeight="1" thickBot="1">
      <c r="A18" s="1"/>
      <c r="B18" s="78"/>
    </row>
    <row r="19" spans="1:2" ht="33" customHeight="1">
      <c r="A19" s="73" t="s">
        <v>48</v>
      </c>
      <c r="B19" s="74"/>
    </row>
    <row r="20" spans="1:2" ht="12.9" customHeight="1">
      <c r="B20" s="3"/>
    </row>
    <row r="21" spans="1:2" ht="18" customHeight="1">
      <c r="A21" s="1" t="s">
        <v>49</v>
      </c>
      <c r="B21" s="75" t="s">
        <v>73</v>
      </c>
    </row>
    <row r="22" spans="1:2" ht="18" customHeight="1">
      <c r="A22" s="1" t="s">
        <v>50</v>
      </c>
      <c r="B22" s="75" t="s">
        <v>71</v>
      </c>
    </row>
    <row r="23" spans="1:2" ht="12.9" customHeight="1" thickBot="1">
      <c r="A23" s="76"/>
      <c r="B23" s="77"/>
    </row>
    <row r="24" spans="1:2" ht="12.9" customHeight="1">
      <c r="A24" s="1"/>
      <c r="B24" s="78"/>
    </row>
    <row r="25" spans="1:2" ht="12.9" customHeight="1">
      <c r="A25" s="1"/>
      <c r="B25" s="78"/>
    </row>
    <row r="26" spans="1:2" ht="12.9" customHeight="1">
      <c r="A26" s="1"/>
      <c r="B26" s="78"/>
    </row>
    <row r="27" spans="1:2" ht="12.9" customHeight="1" thickBot="1">
      <c r="A27" s="79"/>
      <c r="B27" s="80"/>
    </row>
    <row r="28" spans="1:2" ht="33" customHeight="1">
      <c r="A28" s="73" t="s">
        <v>51</v>
      </c>
      <c r="B28" s="74"/>
    </row>
    <row r="29" spans="1:2" ht="12.9" customHeight="1">
      <c r="B29" s="3"/>
    </row>
    <row r="30" spans="1:2" ht="12.9" customHeight="1">
      <c r="A30" s="81"/>
      <c r="B30" s="168" t="s">
        <v>72</v>
      </c>
    </row>
    <row r="31" spans="1:2" ht="18" customHeight="1">
      <c r="A31" s="81"/>
      <c r="B31" s="168"/>
    </row>
    <row r="32" spans="1:2" ht="18" customHeight="1">
      <c r="A32" s="81"/>
      <c r="B32" s="168"/>
    </row>
    <row r="33" spans="1:2" ht="18" customHeight="1">
      <c r="A33" s="81"/>
      <c r="B33" s="168"/>
    </row>
    <row r="34" spans="1:2" ht="18" customHeight="1">
      <c r="A34" s="81"/>
      <c r="B34" s="168"/>
    </row>
    <row r="35" spans="1:2" ht="18" customHeight="1">
      <c r="A35" s="81"/>
      <c r="B35" s="168"/>
    </row>
    <row r="36" spans="1:2" ht="13.5" customHeight="1" thickBot="1">
      <c r="A36" s="76"/>
      <c r="B36" s="82"/>
    </row>
    <row r="37" spans="1:2" ht="12.9" customHeight="1">
      <c r="A37" s="81"/>
      <c r="B37" s="75"/>
    </row>
    <row r="38" spans="1:2" ht="12.9" customHeight="1">
      <c r="A38" s="81"/>
      <c r="B38" s="75"/>
    </row>
    <row r="39" spans="1:2" ht="12.9" customHeight="1">
      <c r="A39" s="81"/>
      <c r="B39" s="75"/>
    </row>
    <row r="40" spans="1:2" ht="12.9" customHeight="1" thickBot="1">
      <c r="A40" s="81"/>
      <c r="B40" s="80"/>
    </row>
    <row r="41" spans="1:2" ht="33" customHeight="1">
      <c r="A41" s="73" t="s">
        <v>52</v>
      </c>
      <c r="B41" s="74"/>
    </row>
    <row r="42" spans="1:2" ht="12.9" customHeight="1">
      <c r="B42" s="3"/>
    </row>
    <row r="43" spans="1:2" ht="18" customHeight="1">
      <c r="A43" s="1"/>
      <c r="B43" s="168" t="s">
        <v>75</v>
      </c>
    </row>
    <row r="44" spans="1:2" ht="18" customHeight="1">
      <c r="A44" s="79"/>
      <c r="B44" s="168"/>
    </row>
    <row r="45" spans="1:2" ht="18" customHeight="1">
      <c r="A45" s="79"/>
      <c r="B45" s="168"/>
    </row>
    <row r="46" spans="1:2" ht="18" customHeight="1">
      <c r="A46" s="79"/>
      <c r="B46" s="168"/>
    </row>
    <row r="47" spans="1:2" ht="18" customHeight="1">
      <c r="A47" s="79"/>
      <c r="B47" s="168"/>
    </row>
    <row r="48" spans="1:2" ht="18" customHeight="1">
      <c r="A48" s="79"/>
      <c r="B48" s="168"/>
    </row>
    <row r="49" spans="1:2" ht="18" customHeight="1">
      <c r="A49" s="79"/>
      <c r="B49" s="168"/>
    </row>
    <row r="50" spans="1:2" ht="18" customHeight="1">
      <c r="A50" s="79"/>
      <c r="B50" s="168"/>
    </row>
    <row r="51" spans="1:2" ht="12.9" customHeight="1" thickBot="1">
      <c r="A51" s="83"/>
      <c r="B51" s="83"/>
    </row>
    <row r="53" spans="1:2" ht="18" customHeight="1">
      <c r="A53" s="59" t="s">
        <v>343</v>
      </c>
    </row>
    <row r="54" spans="1:2" ht="18" customHeight="1">
      <c r="A54" s="31"/>
      <c r="B54" s="31"/>
    </row>
  </sheetData>
  <mergeCells count="2">
    <mergeCell ref="B43:B50"/>
    <mergeCell ref="B30:B35"/>
  </mergeCells>
  <phoneticPr fontId="1" type="noConversion"/>
  <printOptions horizontalCentered="1"/>
  <pageMargins left="0.31496062992125984" right="0.31496062992125984" top="0.59055118110236227" bottom="0.59055118110236227" header="0" footer="0"/>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118"/>
  <sheetViews>
    <sheetView zoomScale="75" workbookViewId="0"/>
  </sheetViews>
  <sheetFormatPr baseColWidth="10" defaultColWidth="11.44140625" defaultRowHeight="13.2"/>
  <cols>
    <col min="1" max="1" width="70" style="3" customWidth="1"/>
    <col min="2" max="2" width="19.109375" style="26" customWidth="1"/>
    <col min="3" max="3" width="9.6640625" style="26" customWidth="1"/>
    <col min="4" max="7" width="20" style="26" hidden="1" customWidth="1"/>
    <col min="8" max="8" width="3.33203125" style="3" customWidth="1"/>
    <col min="9" max="9" width="66.33203125" style="3" customWidth="1"/>
    <col min="10" max="10" width="18" style="26" customWidth="1"/>
    <col min="11" max="11" width="8.6640625" style="3" customWidth="1"/>
    <col min="12" max="15" width="25.6640625" style="3" hidden="1" customWidth="1"/>
    <col min="16" max="16384" width="11.44140625" style="3"/>
  </cols>
  <sheetData>
    <row r="1" spans="1:15" s="2" customFormat="1" ht="60" customHeight="1">
      <c r="A1" s="5"/>
      <c r="B1" s="6"/>
      <c r="C1" s="6"/>
      <c r="D1" s="6"/>
      <c r="E1" s="6"/>
      <c r="F1" s="6"/>
      <c r="G1" s="6"/>
      <c r="H1" s="6"/>
      <c r="I1" s="6"/>
      <c r="J1" s="7" t="s">
        <v>17</v>
      </c>
      <c r="K1" s="8">
        <v>2020</v>
      </c>
    </row>
    <row r="2" spans="1:15" s="2" customFormat="1" ht="12.9" customHeight="1" thickBot="1">
      <c r="A2" s="5"/>
      <c r="B2" s="6"/>
      <c r="C2" s="6"/>
      <c r="D2" s="6"/>
      <c r="E2" s="6"/>
      <c r="F2" s="6"/>
      <c r="G2" s="6"/>
      <c r="H2" s="6"/>
      <c r="I2" s="6"/>
      <c r="J2" s="9"/>
      <c r="K2" s="9"/>
    </row>
    <row r="3" spans="1:15" s="2" customFormat="1" ht="33" customHeight="1">
      <c r="A3" s="69" t="s">
        <v>347</v>
      </c>
      <c r="B3" s="10"/>
      <c r="C3" s="10"/>
      <c r="D3" s="10"/>
      <c r="E3" s="10"/>
      <c r="F3" s="10"/>
      <c r="G3" s="10"/>
      <c r="H3" s="11"/>
      <c r="I3" s="11"/>
      <c r="J3" s="12"/>
      <c r="K3" s="13"/>
    </row>
    <row r="4" spans="1:15" s="2" customFormat="1" ht="20.100000000000001" customHeight="1">
      <c r="A4" s="14" t="s">
        <v>43</v>
      </c>
      <c r="B4" s="15"/>
      <c r="C4" s="15"/>
      <c r="D4" s="15"/>
      <c r="E4" s="15"/>
      <c r="F4" s="15"/>
      <c r="G4" s="15"/>
      <c r="H4" s="14"/>
      <c r="I4" s="14"/>
      <c r="J4" s="16"/>
      <c r="K4" s="17"/>
    </row>
    <row r="5" spans="1:15" s="2" customFormat="1" ht="18" customHeight="1" thickBot="1">
      <c r="A5" s="18"/>
      <c r="B5" s="19"/>
      <c r="C5" s="19"/>
      <c r="D5" s="19"/>
      <c r="E5" s="19"/>
      <c r="F5" s="19"/>
      <c r="G5" s="19"/>
      <c r="H5" s="19"/>
      <c r="I5" s="70" t="s">
        <v>348</v>
      </c>
      <c r="J5" s="169">
        <v>5057353</v>
      </c>
      <c r="K5" s="169"/>
    </row>
    <row r="6" spans="1:15" s="2" customFormat="1" ht="15" customHeight="1">
      <c r="A6" s="20"/>
      <c r="B6" s="21"/>
      <c r="C6" s="21"/>
      <c r="D6" s="21"/>
      <c r="E6" s="21"/>
      <c r="F6" s="21"/>
      <c r="G6" s="21"/>
      <c r="H6" s="21"/>
      <c r="I6" s="22"/>
      <c r="J6" s="16"/>
      <c r="K6" s="16"/>
    </row>
    <row r="7" spans="1:15" s="2" customFormat="1" ht="12.9" customHeight="1">
      <c r="A7" s="20"/>
      <c r="B7" s="21"/>
      <c r="C7" s="21"/>
      <c r="D7" s="21"/>
      <c r="E7" s="21"/>
      <c r="F7" s="21"/>
      <c r="G7" s="21"/>
      <c r="H7" s="21"/>
      <c r="I7" s="21"/>
      <c r="J7" s="21"/>
      <c r="K7" s="21"/>
    </row>
    <row r="8" spans="1:15" s="2" customFormat="1" ht="21" customHeight="1">
      <c r="A8" s="23" t="s">
        <v>23</v>
      </c>
      <c r="B8" s="21"/>
      <c r="C8" s="21"/>
      <c r="D8" s="21"/>
      <c r="E8" s="21"/>
      <c r="F8" s="21"/>
      <c r="G8" s="21"/>
      <c r="H8" s="21"/>
      <c r="I8" s="21"/>
      <c r="J8" s="21"/>
      <c r="K8" s="21"/>
    </row>
    <row r="9" spans="1:15" s="2" customFormat="1" ht="18" customHeight="1">
      <c r="A9" s="24"/>
      <c r="B9" s="21"/>
      <c r="C9" s="21"/>
      <c r="D9" s="21"/>
      <c r="E9" s="21"/>
      <c r="F9" s="21"/>
      <c r="G9" s="21"/>
      <c r="H9" s="21"/>
      <c r="I9" s="21"/>
      <c r="J9" s="21"/>
      <c r="K9" s="21"/>
    </row>
    <row r="10" spans="1:15" s="2" customFormat="1" ht="12.9" customHeight="1">
      <c r="A10" s="23"/>
      <c r="B10" s="21"/>
      <c r="C10" s="21"/>
      <c r="D10" s="41">
        <v>22102</v>
      </c>
      <c r="E10" s="41">
        <v>22107</v>
      </c>
      <c r="F10" s="41">
        <v>22114</v>
      </c>
      <c r="G10" s="41">
        <v>22129</v>
      </c>
      <c r="H10" s="21"/>
      <c r="I10" s="21"/>
      <c r="J10" s="21"/>
      <c r="K10" s="21"/>
      <c r="L10" s="41">
        <v>22102</v>
      </c>
      <c r="M10" s="41">
        <v>22107</v>
      </c>
      <c r="N10" s="41">
        <v>22114</v>
      </c>
      <c r="O10" s="41">
        <v>22129</v>
      </c>
    </row>
    <row r="11" spans="1:15" ht="18" customHeight="1" thickBot="1">
      <c r="A11" s="25" t="s">
        <v>18</v>
      </c>
      <c r="B11" s="17"/>
      <c r="C11" s="17"/>
      <c r="D11" s="41" t="s">
        <v>16</v>
      </c>
      <c r="E11" s="41" t="s">
        <v>16</v>
      </c>
      <c r="F11" s="41" t="s">
        <v>16</v>
      </c>
      <c r="G11" s="41" t="s">
        <v>16</v>
      </c>
      <c r="H11" s="21"/>
      <c r="I11" s="17"/>
      <c r="J11" s="3"/>
      <c r="K11" s="26"/>
      <c r="L11" s="41" t="s">
        <v>16</v>
      </c>
      <c r="M11" s="41" t="s">
        <v>16</v>
      </c>
      <c r="N11" s="41" t="s">
        <v>16</v>
      </c>
      <c r="O11" s="41" t="s">
        <v>16</v>
      </c>
    </row>
    <row r="12" spans="1:15" ht="33" customHeight="1">
      <c r="A12" s="27" t="s">
        <v>19</v>
      </c>
      <c r="B12" s="28">
        <v>2020</v>
      </c>
      <c r="C12" s="29" t="s">
        <v>20</v>
      </c>
      <c r="D12" s="41" t="s">
        <v>0</v>
      </c>
      <c r="E12" s="41" t="s">
        <v>323</v>
      </c>
      <c r="F12" s="1" t="s">
        <v>340</v>
      </c>
      <c r="G12" s="41" t="s">
        <v>339</v>
      </c>
      <c r="H12" s="21"/>
      <c r="I12" s="27" t="s">
        <v>58</v>
      </c>
      <c r="J12" s="28">
        <v>2020</v>
      </c>
      <c r="K12" s="29" t="s">
        <v>20</v>
      </c>
      <c r="L12" s="41" t="s">
        <v>0</v>
      </c>
      <c r="M12" s="41" t="s">
        <v>323</v>
      </c>
      <c r="N12" s="1" t="s">
        <v>340</v>
      </c>
      <c r="O12" s="41" t="s">
        <v>339</v>
      </c>
    </row>
    <row r="13" spans="1:15" s="32" customFormat="1" ht="18" customHeight="1">
      <c r="A13" s="145" t="s">
        <v>255</v>
      </c>
      <c r="B13" s="145">
        <v>2427252088.3400002</v>
      </c>
      <c r="C13" s="146">
        <v>0.77336817254222212</v>
      </c>
      <c r="D13" s="43">
        <v>1505471099.3399999</v>
      </c>
      <c r="E13" s="43">
        <v>210355000</v>
      </c>
      <c r="F13" s="43">
        <v>677567240</v>
      </c>
      <c r="G13" s="43">
        <v>33858749</v>
      </c>
      <c r="H13" s="31"/>
      <c r="I13" s="147" t="s">
        <v>15</v>
      </c>
      <c r="J13" s="145">
        <v>2045487836.3299999</v>
      </c>
      <c r="K13" s="146">
        <v>0.65173090077419571</v>
      </c>
      <c r="L13" s="42">
        <v>1305727186.3299999</v>
      </c>
      <c r="M13" s="42">
        <v>251240000</v>
      </c>
      <c r="N13" s="42">
        <v>453227020</v>
      </c>
      <c r="O13" s="42">
        <v>35293630</v>
      </c>
    </row>
    <row r="14" spans="1:15" s="32" customFormat="1" ht="18" customHeight="1">
      <c r="A14" s="33"/>
      <c r="B14" s="33"/>
      <c r="C14" s="34"/>
      <c r="D14" s="43"/>
      <c r="E14" s="43"/>
      <c r="F14" s="43"/>
      <c r="G14" s="43"/>
      <c r="H14" s="31"/>
      <c r="I14" s="145" t="s">
        <v>21</v>
      </c>
      <c r="J14" s="145">
        <v>1536963546.98</v>
      </c>
      <c r="K14" s="146">
        <v>0.48970549672277569</v>
      </c>
      <c r="L14" s="42">
        <v>1305214724.98</v>
      </c>
      <c r="M14" s="42">
        <v>245625000</v>
      </c>
      <c r="N14" s="42">
        <v>-29553770</v>
      </c>
      <c r="O14" s="42">
        <v>15677592</v>
      </c>
    </row>
    <row r="15" spans="1:15" s="32" customFormat="1" ht="18" customHeight="1">
      <c r="A15" s="31" t="s">
        <v>241</v>
      </c>
      <c r="B15" s="36">
        <v>2130014.88</v>
      </c>
      <c r="C15" s="35">
        <v>6.7866280686153225E-4</v>
      </c>
      <c r="D15" s="43">
        <v>851098.88</v>
      </c>
      <c r="E15" s="43">
        <v>10000</v>
      </c>
      <c r="F15" s="43">
        <v>290770</v>
      </c>
      <c r="G15" s="43">
        <v>978146</v>
      </c>
      <c r="H15" s="31"/>
      <c r="I15" s="1" t="s">
        <v>256</v>
      </c>
      <c r="J15" s="36">
        <v>1462887699.77</v>
      </c>
      <c r="K15" s="35">
        <v>0.46610353841712071</v>
      </c>
      <c r="L15" s="42">
        <v>1014540409.77</v>
      </c>
      <c r="M15" s="42">
        <v>206635000</v>
      </c>
      <c r="N15" s="42">
        <v>241712290</v>
      </c>
      <c r="O15" s="42">
        <v>0</v>
      </c>
    </row>
    <row r="16" spans="1:15" s="32" customFormat="1" ht="18" customHeight="1">
      <c r="A16" s="31"/>
      <c r="B16" s="36"/>
      <c r="C16" s="35"/>
      <c r="D16" s="43"/>
      <c r="E16" s="43"/>
      <c r="F16" s="43"/>
      <c r="G16" s="43"/>
      <c r="H16" s="31"/>
      <c r="I16" s="1" t="s">
        <v>318</v>
      </c>
      <c r="J16" s="36">
        <v>1462887699.77</v>
      </c>
      <c r="K16" s="35">
        <v>0.46610353841712071</v>
      </c>
      <c r="L16" s="42">
        <v>1014540409.77</v>
      </c>
      <c r="M16" s="42">
        <v>206635000</v>
      </c>
      <c r="N16" s="42">
        <v>241712290</v>
      </c>
      <c r="O16" s="42">
        <v>0</v>
      </c>
    </row>
    <row r="17" spans="1:15" s="32" customFormat="1" ht="18" customHeight="1">
      <c r="A17" s="31" t="s">
        <v>242</v>
      </c>
      <c r="B17" s="36">
        <v>1513395263.55</v>
      </c>
      <c r="C17" s="35">
        <v>0.48219619829688298</v>
      </c>
      <c r="D17" s="43">
        <v>1460882108.55</v>
      </c>
      <c r="E17" s="43">
        <v>1378000</v>
      </c>
      <c r="F17" s="43">
        <v>18382390</v>
      </c>
      <c r="G17" s="43">
        <v>32752765</v>
      </c>
      <c r="H17" s="31"/>
      <c r="I17" s="1" t="s">
        <v>319</v>
      </c>
      <c r="J17" s="36">
        <v>0</v>
      </c>
      <c r="K17" s="35" t="s">
        <v>349</v>
      </c>
      <c r="L17" s="42">
        <v>0</v>
      </c>
      <c r="M17" s="42">
        <v>0</v>
      </c>
      <c r="N17" s="42">
        <v>0</v>
      </c>
      <c r="O17" s="42">
        <v>0</v>
      </c>
    </row>
    <row r="18" spans="1:15" s="32" customFormat="1" ht="18" customHeight="1">
      <c r="A18" s="31"/>
      <c r="B18" s="36"/>
      <c r="C18" s="35"/>
      <c r="D18" s="43"/>
      <c r="E18" s="43"/>
      <c r="F18" s="43"/>
      <c r="G18" s="43"/>
      <c r="H18" s="31"/>
      <c r="I18" s="1" t="s">
        <v>257</v>
      </c>
      <c r="J18" s="36">
        <v>0</v>
      </c>
      <c r="K18" s="35" t="s">
        <v>349</v>
      </c>
      <c r="L18" s="42">
        <v>0</v>
      </c>
      <c r="M18" s="42">
        <v>0</v>
      </c>
      <c r="N18" s="42">
        <v>0</v>
      </c>
      <c r="O18" s="42">
        <v>0</v>
      </c>
    </row>
    <row r="19" spans="1:15" s="32" customFormat="1" ht="18" customHeight="1">
      <c r="A19" s="31" t="s">
        <v>243</v>
      </c>
      <c r="B19" s="36">
        <v>600216528.84000003</v>
      </c>
      <c r="C19" s="35">
        <v>0.19124027630606988</v>
      </c>
      <c r="D19" s="43">
        <v>426178.83999999997</v>
      </c>
      <c r="E19" s="43">
        <v>3375000</v>
      </c>
      <c r="F19" s="43">
        <v>596415350</v>
      </c>
      <c r="G19" s="43">
        <v>0</v>
      </c>
      <c r="H19" s="31"/>
      <c r="I19" s="1" t="s">
        <v>258</v>
      </c>
      <c r="J19" s="36">
        <v>24471800</v>
      </c>
      <c r="K19" s="35">
        <v>7.7971758004592188E-3</v>
      </c>
      <c r="L19" s="42">
        <v>0</v>
      </c>
      <c r="M19" s="42">
        <v>38619000</v>
      </c>
      <c r="N19" s="42">
        <v>-19647200</v>
      </c>
      <c r="O19" s="42">
        <v>5500000</v>
      </c>
    </row>
    <row r="20" spans="1:15" s="32" customFormat="1" ht="18" customHeight="1">
      <c r="A20" s="31"/>
      <c r="B20" s="36"/>
      <c r="C20" s="35"/>
      <c r="D20" s="43"/>
      <c r="E20" s="43"/>
      <c r="F20" s="43"/>
      <c r="G20" s="43"/>
      <c r="H20" s="31"/>
      <c r="I20" s="1" t="s">
        <v>331</v>
      </c>
      <c r="J20" s="36">
        <v>0</v>
      </c>
      <c r="K20" s="35" t="s">
        <v>349</v>
      </c>
      <c r="L20" s="42">
        <v>0</v>
      </c>
      <c r="M20" s="42">
        <v>0</v>
      </c>
      <c r="N20" s="42">
        <v>0</v>
      </c>
      <c r="O20" s="42">
        <v>0</v>
      </c>
    </row>
    <row r="21" spans="1:15" s="32" customFormat="1" ht="18" customHeight="1">
      <c r="A21" s="31" t="s">
        <v>244</v>
      </c>
      <c r="B21" s="36">
        <v>139353021</v>
      </c>
      <c r="C21" s="35">
        <v>4.4400493754529105E-2</v>
      </c>
      <c r="D21" s="43">
        <v>138321</v>
      </c>
      <c r="E21" s="43">
        <v>132672000</v>
      </c>
      <c r="F21" s="43">
        <v>6542700</v>
      </c>
      <c r="G21" s="43">
        <v>0</v>
      </c>
      <c r="H21" s="31"/>
      <c r="I21" s="1" t="s">
        <v>332</v>
      </c>
      <c r="J21" s="36">
        <v>24471800</v>
      </c>
      <c r="K21" s="35">
        <v>7.7971758004592188E-3</v>
      </c>
      <c r="L21" s="42">
        <v>0</v>
      </c>
      <c r="M21" s="42">
        <v>38619000</v>
      </c>
      <c r="N21" s="42">
        <v>-19647200</v>
      </c>
      <c r="O21" s="42">
        <v>5500000</v>
      </c>
    </row>
    <row r="22" spans="1:15" s="32" customFormat="1" ht="18" customHeight="1">
      <c r="A22" s="31"/>
      <c r="B22" s="36"/>
      <c r="C22" s="35"/>
      <c r="D22" s="43"/>
      <c r="E22" s="43"/>
      <c r="F22" s="43"/>
      <c r="G22" s="43"/>
      <c r="H22" s="31"/>
      <c r="I22" s="1" t="s">
        <v>259</v>
      </c>
      <c r="J22" s="36">
        <v>0</v>
      </c>
      <c r="K22" s="35" t="s">
        <v>349</v>
      </c>
      <c r="L22" s="42">
        <v>0</v>
      </c>
      <c r="M22" s="42">
        <v>0</v>
      </c>
      <c r="N22" s="42">
        <v>0</v>
      </c>
      <c r="O22" s="42">
        <v>0</v>
      </c>
    </row>
    <row r="23" spans="1:15" s="32" customFormat="1" ht="18" customHeight="1">
      <c r="A23" s="31" t="s">
        <v>245</v>
      </c>
      <c r="B23" s="36">
        <v>127790050.06999999</v>
      </c>
      <c r="C23" s="35">
        <v>4.0716313713959569E-2</v>
      </c>
      <c r="D23" s="43">
        <v>43173392.07</v>
      </c>
      <c r="E23" s="43">
        <v>72860000</v>
      </c>
      <c r="F23" s="43">
        <v>11628820</v>
      </c>
      <c r="G23" s="43">
        <v>127838</v>
      </c>
      <c r="H23" s="31"/>
      <c r="I23" s="1" t="s">
        <v>260</v>
      </c>
      <c r="J23" s="36">
        <v>-631868613.87</v>
      </c>
      <c r="K23" s="35">
        <v>-0.20132522597997998</v>
      </c>
      <c r="L23" s="42">
        <v>-381731363.87</v>
      </c>
      <c r="M23" s="42">
        <v>0</v>
      </c>
      <c r="N23" s="42">
        <v>-250137250</v>
      </c>
      <c r="O23" s="42">
        <v>0</v>
      </c>
    </row>
    <row r="24" spans="1:15" s="32" customFormat="1" ht="18" customHeight="1">
      <c r="A24" s="31"/>
      <c r="B24" s="36"/>
      <c r="C24" s="35"/>
      <c r="D24" s="43"/>
      <c r="E24" s="43"/>
      <c r="F24" s="43"/>
      <c r="G24" s="43"/>
      <c r="H24" s="31"/>
      <c r="I24" s="1" t="s">
        <v>261</v>
      </c>
      <c r="J24" s="36">
        <v>864581395.32000005</v>
      </c>
      <c r="K24" s="35">
        <v>0.27547189553348628</v>
      </c>
      <c r="L24" s="42">
        <v>820033349.32000005</v>
      </c>
      <c r="M24" s="42">
        <v>0</v>
      </c>
      <c r="N24" s="42">
        <v>16558450</v>
      </c>
      <c r="O24" s="42">
        <v>27989596</v>
      </c>
    </row>
    <row r="25" spans="1:15" s="32" customFormat="1" ht="18" customHeight="1">
      <c r="A25" s="31" t="s">
        <v>246</v>
      </c>
      <c r="B25" s="36">
        <v>60000</v>
      </c>
      <c r="C25" s="35">
        <v>1.9117128614468617E-5</v>
      </c>
      <c r="D25" s="43">
        <v>0</v>
      </c>
      <c r="E25" s="43">
        <v>60000</v>
      </c>
      <c r="F25" s="43">
        <v>0</v>
      </c>
      <c r="G25" s="43">
        <v>0</v>
      </c>
      <c r="H25" s="31"/>
      <c r="I25" s="1" t="s">
        <v>262</v>
      </c>
      <c r="J25" s="36">
        <v>-183108734.24000001</v>
      </c>
      <c r="K25" s="35">
        <v>-5.8341887048310566E-2</v>
      </c>
      <c r="L25" s="42">
        <v>-147627670.24000001</v>
      </c>
      <c r="M25" s="42">
        <v>371000</v>
      </c>
      <c r="N25" s="42">
        <v>-18040060</v>
      </c>
      <c r="O25" s="42">
        <v>-17812004</v>
      </c>
    </row>
    <row r="26" spans="1:15" s="32" customFormat="1" ht="18" customHeight="1">
      <c r="A26" s="31"/>
      <c r="B26" s="36"/>
      <c r="C26" s="35"/>
      <c r="D26" s="43"/>
      <c r="E26" s="43"/>
      <c r="F26" s="43"/>
      <c r="G26" s="43"/>
      <c r="H26" s="31"/>
      <c r="I26" s="1" t="s">
        <v>263</v>
      </c>
      <c r="J26" s="36">
        <v>0</v>
      </c>
      <c r="K26" s="35" t="s">
        <v>349</v>
      </c>
      <c r="L26" s="42">
        <v>0</v>
      </c>
      <c r="M26" s="42">
        <v>0</v>
      </c>
      <c r="N26" s="42">
        <v>0</v>
      </c>
      <c r="O26" s="42">
        <v>0</v>
      </c>
    </row>
    <row r="27" spans="1:15" s="32" customFormat="1" ht="18" customHeight="1">
      <c r="A27" s="31" t="s">
        <v>247</v>
      </c>
      <c r="B27" s="36">
        <v>44307210</v>
      </c>
      <c r="C27" s="35">
        <v>1.4117110535304501E-2</v>
      </c>
      <c r="D27" s="43">
        <v>0</v>
      </c>
      <c r="E27" s="43">
        <v>0</v>
      </c>
      <c r="F27" s="43">
        <v>44307210</v>
      </c>
      <c r="G27" s="43">
        <v>0</v>
      </c>
      <c r="H27" s="31"/>
      <c r="I27" s="1" t="s">
        <v>264</v>
      </c>
      <c r="J27" s="36">
        <v>0</v>
      </c>
      <c r="K27" s="35" t="s">
        <v>349</v>
      </c>
      <c r="L27" s="42">
        <v>0</v>
      </c>
      <c r="M27" s="42">
        <v>0</v>
      </c>
      <c r="N27" s="42">
        <v>0</v>
      </c>
      <c r="O27" s="42">
        <v>0</v>
      </c>
    </row>
    <row r="28" spans="1:15" s="32" customFormat="1" ht="18" customHeight="1">
      <c r="A28" s="31"/>
      <c r="B28" s="36"/>
      <c r="C28" s="35"/>
      <c r="D28" s="43"/>
      <c r="E28" s="43"/>
      <c r="F28" s="43"/>
      <c r="G28" s="43"/>
      <c r="H28" s="31"/>
      <c r="I28" s="147" t="s">
        <v>2</v>
      </c>
      <c r="J28" s="145">
        <v>0</v>
      </c>
      <c r="K28" s="146" t="s">
        <v>349</v>
      </c>
      <c r="L28" s="42">
        <v>0</v>
      </c>
      <c r="M28" s="42">
        <v>0</v>
      </c>
      <c r="N28" s="42">
        <v>0</v>
      </c>
      <c r="O28" s="42">
        <v>0</v>
      </c>
    </row>
    <row r="29" spans="1:15" s="32" customFormat="1" ht="18" customHeight="1">
      <c r="A29" s="31"/>
      <c r="B29" s="36"/>
      <c r="C29" s="35"/>
      <c r="H29" s="31"/>
      <c r="I29" s="147" t="s">
        <v>3</v>
      </c>
      <c r="J29" s="145">
        <v>508524289.35000002</v>
      </c>
      <c r="K29" s="146">
        <v>0.16202540405142007</v>
      </c>
      <c r="L29" s="42">
        <v>512461.35</v>
      </c>
      <c r="M29" s="42">
        <v>5615000</v>
      </c>
      <c r="N29" s="42">
        <v>482780790</v>
      </c>
      <c r="O29" s="42">
        <v>19616038</v>
      </c>
    </row>
    <row r="30" spans="1:15" s="32" customFormat="1" ht="18" customHeight="1">
      <c r="A30" s="31"/>
      <c r="B30" s="36"/>
      <c r="C30" s="35"/>
      <c r="D30" s="43"/>
      <c r="E30" s="43"/>
      <c r="F30" s="43"/>
      <c r="G30" s="43"/>
      <c r="H30" s="31"/>
      <c r="I30" s="147" t="s">
        <v>4</v>
      </c>
      <c r="J30" s="145">
        <v>0</v>
      </c>
      <c r="K30" s="146" t="s">
        <v>349</v>
      </c>
      <c r="L30" s="42"/>
      <c r="M30" s="42"/>
      <c r="N30" s="42"/>
      <c r="O30" s="42"/>
    </row>
    <row r="31" spans="1:15" s="32" customFormat="1" ht="18" customHeight="1">
      <c r="A31" s="31"/>
      <c r="B31" s="36"/>
      <c r="C31" s="35"/>
      <c r="D31" s="43"/>
      <c r="E31" s="43"/>
      <c r="F31" s="43"/>
      <c r="G31" s="43"/>
      <c r="H31" s="31"/>
      <c r="I31" s="147" t="s">
        <v>265</v>
      </c>
      <c r="J31" s="145">
        <v>603263240.43000007</v>
      </c>
      <c r="K31" s="146">
        <v>0.19221101592802359</v>
      </c>
      <c r="L31" s="42">
        <v>268489773.43000001</v>
      </c>
      <c r="M31" s="42">
        <v>122767000</v>
      </c>
      <c r="N31" s="42">
        <v>199121740</v>
      </c>
      <c r="O31" s="42">
        <v>12884727</v>
      </c>
    </row>
    <row r="32" spans="1:15" s="32" customFormat="1" ht="18" customHeight="1">
      <c r="A32" s="31"/>
      <c r="B32" s="36"/>
      <c r="C32" s="35"/>
      <c r="D32" s="43"/>
      <c r="E32" s="43"/>
      <c r="F32" s="43"/>
      <c r="G32" s="43"/>
      <c r="H32" s="31"/>
      <c r="I32" s="1" t="s">
        <v>5</v>
      </c>
      <c r="J32" s="36">
        <v>27372689.649999999</v>
      </c>
      <c r="K32" s="35">
        <v>8.7214538093830663E-3</v>
      </c>
      <c r="L32" s="42">
        <v>6128842.6500000004</v>
      </c>
      <c r="M32" s="42">
        <v>0</v>
      </c>
      <c r="N32" s="42">
        <v>8359120</v>
      </c>
      <c r="O32" s="42">
        <v>12884727</v>
      </c>
    </row>
    <row r="33" spans="1:15" s="32" customFormat="1" ht="18" customHeight="1">
      <c r="A33" s="31"/>
      <c r="B33" s="36"/>
      <c r="C33" s="35"/>
      <c r="D33" s="43"/>
      <c r="E33" s="43"/>
      <c r="F33" s="43"/>
      <c r="G33" s="43"/>
      <c r="H33" s="31"/>
      <c r="I33" s="1" t="s">
        <v>22</v>
      </c>
      <c r="J33" s="36">
        <v>412151685.59000003</v>
      </c>
      <c r="K33" s="35">
        <v>0.1313192797015677</v>
      </c>
      <c r="L33" s="42">
        <v>238247395.59</v>
      </c>
      <c r="M33" s="42">
        <v>121219000</v>
      </c>
      <c r="N33" s="42">
        <v>52685290</v>
      </c>
      <c r="O33" s="42">
        <v>0</v>
      </c>
    </row>
    <row r="34" spans="1:15" s="32" customFormat="1" ht="18" customHeight="1">
      <c r="A34" s="31"/>
      <c r="B34" s="36"/>
      <c r="C34" s="35"/>
      <c r="D34" s="43"/>
      <c r="E34" s="43"/>
      <c r="F34" s="43"/>
      <c r="G34" s="43"/>
      <c r="H34" s="31"/>
      <c r="I34" s="1" t="s">
        <v>7</v>
      </c>
      <c r="J34" s="36">
        <v>0</v>
      </c>
      <c r="K34" s="35" t="s">
        <v>349</v>
      </c>
      <c r="L34" s="42">
        <v>0</v>
      </c>
      <c r="M34" s="42">
        <v>0</v>
      </c>
      <c r="N34" s="42">
        <v>0</v>
      </c>
      <c r="O34" s="42">
        <v>0</v>
      </c>
    </row>
    <row r="35" spans="1:15" s="32" customFormat="1" ht="18" customHeight="1">
      <c r="A35" s="31"/>
      <c r="B35" s="36"/>
      <c r="C35" s="35"/>
      <c r="D35" s="43"/>
      <c r="E35" s="43"/>
      <c r="F35" s="43"/>
      <c r="G35" s="43"/>
      <c r="H35" s="31"/>
      <c r="I35" s="1" t="s">
        <v>6</v>
      </c>
      <c r="J35" s="36">
        <v>410420846.52999997</v>
      </c>
      <c r="K35" s="35">
        <v>0.13076780181955158</v>
      </c>
      <c r="L35" s="42">
        <v>238241886.53</v>
      </c>
      <c r="M35" s="42">
        <v>120576000</v>
      </c>
      <c r="N35" s="42">
        <v>51602960</v>
      </c>
      <c r="O35" s="42">
        <v>0</v>
      </c>
    </row>
    <row r="36" spans="1:15" s="32" customFormat="1" ht="18" customHeight="1">
      <c r="A36" s="31"/>
      <c r="B36" s="36"/>
      <c r="C36" s="35"/>
      <c r="D36" s="43"/>
      <c r="E36" s="43"/>
      <c r="F36" s="43"/>
      <c r="G36" s="43"/>
      <c r="H36" s="31"/>
      <c r="I36" s="1" t="s">
        <v>8</v>
      </c>
      <c r="J36" s="36">
        <v>0</v>
      </c>
      <c r="K36" s="35" t="s">
        <v>349</v>
      </c>
      <c r="L36" s="42">
        <v>0</v>
      </c>
      <c r="M36" s="42">
        <v>0</v>
      </c>
      <c r="N36" s="42">
        <v>0</v>
      </c>
      <c r="O36" s="42">
        <v>0</v>
      </c>
    </row>
    <row r="37" spans="1:15" s="32" customFormat="1" ht="18" customHeight="1">
      <c r="A37" s="31"/>
      <c r="B37" s="36"/>
      <c r="C37" s="35"/>
      <c r="D37" s="43"/>
      <c r="E37" s="43"/>
      <c r="F37" s="43"/>
      <c r="G37" s="43"/>
      <c r="H37" s="31"/>
      <c r="I37" s="1" t="s">
        <v>266</v>
      </c>
      <c r="J37" s="36">
        <v>1730839.06</v>
      </c>
      <c r="K37" s="35">
        <v>5.5147788201609946E-4</v>
      </c>
      <c r="L37" s="42">
        <v>5509.06</v>
      </c>
      <c r="M37" s="42">
        <v>643000</v>
      </c>
      <c r="N37" s="42">
        <v>1082330</v>
      </c>
      <c r="O37" s="42">
        <v>0</v>
      </c>
    </row>
    <row r="38" spans="1:15" s="32" customFormat="1" ht="18" customHeight="1">
      <c r="A38" s="31"/>
      <c r="B38" s="36"/>
      <c r="C38" s="35"/>
      <c r="D38" s="43"/>
      <c r="E38" s="43"/>
      <c r="F38" s="43"/>
      <c r="G38" s="43"/>
      <c r="H38" s="31"/>
      <c r="I38" s="1" t="s">
        <v>312</v>
      </c>
      <c r="J38" s="36">
        <v>122424395.19</v>
      </c>
      <c r="K38" s="35">
        <v>3.9006715139929385E-2</v>
      </c>
      <c r="L38" s="42">
        <v>24113535.190000001</v>
      </c>
      <c r="M38" s="42">
        <v>1000</v>
      </c>
      <c r="N38" s="42">
        <v>98309860</v>
      </c>
      <c r="O38" s="42">
        <v>0</v>
      </c>
    </row>
    <row r="39" spans="1:15" s="32" customFormat="1" ht="18" customHeight="1">
      <c r="A39" s="31"/>
      <c r="B39" s="36"/>
      <c r="C39" s="35"/>
      <c r="D39" s="43"/>
      <c r="E39" s="43"/>
      <c r="F39" s="43"/>
      <c r="G39" s="43"/>
      <c r="H39" s="31"/>
      <c r="I39" s="1" t="s">
        <v>9</v>
      </c>
      <c r="J39" s="36">
        <v>1547000</v>
      </c>
      <c r="K39" s="35">
        <v>4.9290329944304918E-4</v>
      </c>
      <c r="L39" s="42">
        <v>0</v>
      </c>
      <c r="M39" s="42">
        <v>1547000</v>
      </c>
      <c r="N39" s="42">
        <v>0</v>
      </c>
      <c r="O39" s="42">
        <v>0</v>
      </c>
    </row>
    <row r="40" spans="1:15" s="32" customFormat="1" ht="18" customHeight="1">
      <c r="A40" s="31"/>
      <c r="B40" s="36"/>
      <c r="C40" s="35"/>
      <c r="D40" s="43"/>
      <c r="E40" s="43"/>
      <c r="F40" s="43"/>
      <c r="G40" s="43"/>
      <c r="H40" s="31"/>
      <c r="I40" s="1" t="s">
        <v>10</v>
      </c>
      <c r="J40" s="36">
        <v>39767470</v>
      </c>
      <c r="K40" s="35">
        <v>1.2670663977700372E-2</v>
      </c>
      <c r="L40" s="42">
        <v>0</v>
      </c>
      <c r="M40" s="42">
        <v>0</v>
      </c>
      <c r="N40" s="42">
        <v>39767470</v>
      </c>
      <c r="O40" s="42">
        <v>0</v>
      </c>
    </row>
    <row r="41" spans="1:15" s="32" customFormat="1" ht="18" customHeight="1">
      <c r="A41" s="31"/>
      <c r="B41" s="36"/>
      <c r="C41" s="35"/>
      <c r="D41" s="43"/>
      <c r="E41" s="43"/>
      <c r="F41" s="43"/>
      <c r="G41" s="43"/>
      <c r="H41" s="31"/>
      <c r="I41" s="1" t="s">
        <v>313</v>
      </c>
      <c r="J41" s="36">
        <v>0</v>
      </c>
      <c r="K41" s="34" t="s">
        <v>349</v>
      </c>
      <c r="L41" s="42">
        <v>0</v>
      </c>
      <c r="M41" s="42">
        <v>0</v>
      </c>
      <c r="N41" s="42">
        <v>0</v>
      </c>
      <c r="O41" s="42">
        <v>0</v>
      </c>
    </row>
    <row r="42" spans="1:15" s="32" customFormat="1" ht="18" customHeight="1">
      <c r="A42" s="31"/>
      <c r="B42" s="36"/>
      <c r="C42" s="35"/>
      <c r="D42" s="43"/>
      <c r="E42" s="43"/>
      <c r="F42" s="43"/>
      <c r="G42" s="43"/>
      <c r="H42" s="31"/>
      <c r="I42" s="1" t="s">
        <v>314</v>
      </c>
      <c r="J42" s="36">
        <v>0</v>
      </c>
      <c r="K42" s="34" t="s">
        <v>349</v>
      </c>
      <c r="L42" s="42">
        <v>0</v>
      </c>
      <c r="M42" s="42">
        <v>0</v>
      </c>
      <c r="N42" s="42">
        <v>0</v>
      </c>
      <c r="O42" s="42">
        <v>0</v>
      </c>
    </row>
    <row r="43" spans="1:15" s="32" customFormat="1" ht="18" customHeight="1">
      <c r="A43" s="145" t="s">
        <v>248</v>
      </c>
      <c r="B43" s="145">
        <v>711294563.20000005</v>
      </c>
      <c r="C43" s="146">
        <v>0.22663182745777796</v>
      </c>
      <c r="D43" s="43">
        <v>149159939.20000002</v>
      </c>
      <c r="E43" s="43">
        <v>339512000</v>
      </c>
      <c r="F43" s="43">
        <v>198415860</v>
      </c>
      <c r="G43" s="43">
        <v>24206764</v>
      </c>
      <c r="H43" s="31"/>
      <c r="I43" s="147" t="s">
        <v>270</v>
      </c>
      <c r="J43" s="145">
        <v>489795574.77999997</v>
      </c>
      <c r="K43" s="146">
        <v>0.15605808329778068</v>
      </c>
      <c r="L43" s="42">
        <v>80414078.780000001</v>
      </c>
      <c r="M43" s="42">
        <v>175860000</v>
      </c>
      <c r="N43" s="42">
        <v>223634340</v>
      </c>
      <c r="O43" s="42">
        <v>9887156</v>
      </c>
    </row>
    <row r="44" spans="1:15" s="32" customFormat="1" ht="18" customHeight="1">
      <c r="A44" s="31" t="s">
        <v>1</v>
      </c>
      <c r="B44" s="36">
        <v>6522000</v>
      </c>
      <c r="C44" s="35">
        <v>2.0780318803927389E-3</v>
      </c>
      <c r="D44" s="43">
        <v>0</v>
      </c>
      <c r="E44" s="43">
        <v>6522000</v>
      </c>
      <c r="F44" s="43">
        <v>0</v>
      </c>
      <c r="G44" s="43">
        <v>0</v>
      </c>
      <c r="H44" s="31"/>
      <c r="I44" s="1" t="s">
        <v>11</v>
      </c>
      <c r="J44" s="36">
        <v>0</v>
      </c>
      <c r="K44" s="35" t="s">
        <v>349</v>
      </c>
      <c r="L44" s="42">
        <v>0</v>
      </c>
      <c r="M44" s="42">
        <v>0</v>
      </c>
      <c r="N44" s="42">
        <v>0</v>
      </c>
      <c r="O44" s="42">
        <v>0</v>
      </c>
    </row>
    <row r="45" spans="1:15" s="32" customFormat="1" ht="18" customHeight="1">
      <c r="A45" s="31" t="s">
        <v>14</v>
      </c>
      <c r="B45" s="36">
        <v>86935632.700000003</v>
      </c>
      <c r="C45" s="35">
        <v>2.7699327858435062E-2</v>
      </c>
      <c r="D45" s="43">
        <v>5631438.7000000002</v>
      </c>
      <c r="E45" s="43">
        <v>0</v>
      </c>
      <c r="F45" s="43">
        <v>79536270</v>
      </c>
      <c r="G45" s="43">
        <v>1767924</v>
      </c>
      <c r="H45" s="31"/>
      <c r="I45" s="1" t="s">
        <v>12</v>
      </c>
      <c r="J45" s="36">
        <v>14923604.370000001</v>
      </c>
      <c r="K45" s="35">
        <v>4.7549410688789324E-3</v>
      </c>
      <c r="L45" s="42">
        <v>4419764.37</v>
      </c>
      <c r="M45" s="42">
        <v>3096000</v>
      </c>
      <c r="N45" s="42">
        <v>7407840</v>
      </c>
      <c r="O45" s="42">
        <v>0</v>
      </c>
    </row>
    <row r="46" spans="1:15" s="32" customFormat="1" ht="18" customHeight="1">
      <c r="A46" s="31" t="s">
        <v>311</v>
      </c>
      <c r="B46" s="36">
        <v>238186986.72000003</v>
      </c>
      <c r="C46" s="35">
        <v>7.589085432364949E-2</v>
      </c>
      <c r="D46" s="43">
        <v>115124992.72000001</v>
      </c>
      <c r="E46" s="43">
        <v>585000</v>
      </c>
      <c r="F46" s="43">
        <v>108332570</v>
      </c>
      <c r="G46" s="43">
        <v>14144424</v>
      </c>
      <c r="H46" s="31"/>
      <c r="I46" s="1" t="s">
        <v>55</v>
      </c>
      <c r="J46" s="36">
        <v>96672991.330000013</v>
      </c>
      <c r="K46" s="35">
        <v>3.0801833480016999E-2</v>
      </c>
      <c r="L46" s="42">
        <v>49598376.330000006</v>
      </c>
      <c r="M46" s="42">
        <v>35165000</v>
      </c>
      <c r="N46" s="42">
        <v>10588530</v>
      </c>
      <c r="O46" s="42">
        <v>1321085</v>
      </c>
    </row>
    <row r="47" spans="1:15" s="32" customFormat="1" ht="18" customHeight="1">
      <c r="A47" s="1" t="s">
        <v>249</v>
      </c>
      <c r="B47" s="36">
        <v>3124944</v>
      </c>
      <c r="C47" s="35">
        <v>9.9566593935020045E-4</v>
      </c>
      <c r="D47" s="43">
        <v>0</v>
      </c>
      <c r="E47" s="43">
        <v>374000</v>
      </c>
      <c r="F47" s="43">
        <v>2750450</v>
      </c>
      <c r="G47" s="43">
        <v>494</v>
      </c>
      <c r="H47" s="31"/>
      <c r="I47" s="1" t="s">
        <v>7</v>
      </c>
      <c r="J47" s="36">
        <v>0</v>
      </c>
      <c r="K47" s="35" t="s">
        <v>349</v>
      </c>
      <c r="L47" s="42">
        <v>0</v>
      </c>
      <c r="M47" s="42">
        <v>0</v>
      </c>
      <c r="N47" s="42">
        <v>0</v>
      </c>
      <c r="O47" s="42">
        <v>0</v>
      </c>
    </row>
    <row r="48" spans="1:15" s="32" customFormat="1" ht="18" customHeight="1">
      <c r="A48" s="1" t="s">
        <v>250</v>
      </c>
      <c r="B48" s="36">
        <v>235062042.72000003</v>
      </c>
      <c r="C48" s="35">
        <v>7.4895188384299288E-2</v>
      </c>
      <c r="D48" s="43">
        <v>115124992.72000001</v>
      </c>
      <c r="E48" s="43">
        <v>211000</v>
      </c>
      <c r="F48" s="43">
        <v>105582120</v>
      </c>
      <c r="G48" s="43">
        <v>14143930</v>
      </c>
      <c r="H48" s="31"/>
      <c r="I48" s="1" t="s">
        <v>6</v>
      </c>
      <c r="J48" s="36">
        <v>84468374.340000004</v>
      </c>
      <c r="K48" s="35">
        <v>2.6913212935214346E-2</v>
      </c>
      <c r="L48" s="42">
        <v>40720404.340000004</v>
      </c>
      <c r="M48" s="42">
        <v>34455000</v>
      </c>
      <c r="N48" s="42">
        <v>9292970</v>
      </c>
      <c r="O48" s="42">
        <v>0</v>
      </c>
    </row>
    <row r="49" spans="1:15" s="32" customFormat="1" ht="18" customHeight="1">
      <c r="A49" s="31" t="s">
        <v>251</v>
      </c>
      <c r="B49" s="36">
        <v>83948237</v>
      </c>
      <c r="C49" s="35">
        <v>2.6747487394781552E-2</v>
      </c>
      <c r="D49" s="43">
        <v>0</v>
      </c>
      <c r="E49" s="43">
        <v>76306000</v>
      </c>
      <c r="F49" s="43">
        <v>0</v>
      </c>
      <c r="G49" s="43">
        <v>7642237</v>
      </c>
      <c r="H49" s="31"/>
      <c r="I49" s="1" t="s">
        <v>8</v>
      </c>
      <c r="J49" s="36">
        <v>940</v>
      </c>
      <c r="K49" s="35">
        <v>2.9950168162667501E-7</v>
      </c>
      <c r="L49" s="42">
        <v>0</v>
      </c>
      <c r="M49" s="42">
        <v>0</v>
      </c>
      <c r="N49" s="42">
        <v>940</v>
      </c>
      <c r="O49" s="42">
        <v>0</v>
      </c>
    </row>
    <row r="50" spans="1:15" s="32" customFormat="1" ht="18" customHeight="1">
      <c r="A50" s="31" t="s">
        <v>252</v>
      </c>
      <c r="B50" s="36">
        <v>32632542.079999998</v>
      </c>
      <c r="C50" s="35">
        <v>1.0397341732673654E-2</v>
      </c>
      <c r="D50" s="43">
        <v>460012.08</v>
      </c>
      <c r="E50" s="43">
        <v>29496000</v>
      </c>
      <c r="F50" s="43">
        <v>2676030</v>
      </c>
      <c r="G50" s="43">
        <v>500</v>
      </c>
      <c r="H50" s="31"/>
      <c r="I50" s="1" t="s">
        <v>13</v>
      </c>
      <c r="J50" s="36">
        <v>12203676.99</v>
      </c>
      <c r="K50" s="35">
        <v>3.8883210431210208E-3</v>
      </c>
      <c r="L50" s="42">
        <v>8877971.9900000002</v>
      </c>
      <c r="M50" s="42">
        <v>710000</v>
      </c>
      <c r="N50" s="42">
        <v>1294620</v>
      </c>
      <c r="O50" s="42">
        <v>1321085</v>
      </c>
    </row>
    <row r="51" spans="1:15" s="32" customFormat="1" ht="18" customHeight="1">
      <c r="A51" s="31" t="s">
        <v>253</v>
      </c>
      <c r="B51" s="36">
        <v>117295</v>
      </c>
      <c r="C51" s="35">
        <v>3.7372393347234945E-5</v>
      </c>
      <c r="D51" s="43">
        <v>0</v>
      </c>
      <c r="E51" s="43">
        <v>30000</v>
      </c>
      <c r="F51" s="43">
        <v>7400</v>
      </c>
      <c r="G51" s="43">
        <v>79895</v>
      </c>
      <c r="H51" s="31"/>
      <c r="I51" s="1" t="s">
        <v>267</v>
      </c>
      <c r="J51" s="36">
        <v>341975465.69999999</v>
      </c>
      <c r="K51" s="35">
        <v>0.10895981601299502</v>
      </c>
      <c r="L51" s="42">
        <v>6685494.7000000002</v>
      </c>
      <c r="M51" s="42">
        <v>137122000</v>
      </c>
      <c r="N51" s="42">
        <v>192368630</v>
      </c>
      <c r="O51" s="42">
        <v>5799341</v>
      </c>
    </row>
    <row r="52" spans="1:15" s="32" customFormat="1" ht="18" customHeight="1">
      <c r="A52" s="31" t="s">
        <v>254</v>
      </c>
      <c r="B52" s="36">
        <v>262951869.69999999</v>
      </c>
      <c r="C52" s="35">
        <v>8.3781411874498224E-2</v>
      </c>
      <c r="D52" s="43">
        <v>27943495.699999999</v>
      </c>
      <c r="E52" s="43">
        <v>226573000</v>
      </c>
      <c r="F52" s="43">
        <v>7863590</v>
      </c>
      <c r="G52" s="43">
        <v>571784</v>
      </c>
      <c r="H52" s="31"/>
      <c r="I52" s="1" t="s">
        <v>268</v>
      </c>
      <c r="J52" s="36">
        <v>33239513.789999999</v>
      </c>
      <c r="K52" s="35">
        <v>1.0590734336763887E-2</v>
      </c>
      <c r="L52" s="42">
        <v>16726443.789999999</v>
      </c>
      <c r="M52" s="42">
        <v>477000</v>
      </c>
      <c r="N52" s="42">
        <v>13269340</v>
      </c>
      <c r="O52" s="42">
        <v>2766730</v>
      </c>
    </row>
    <row r="53" spans="1:15" s="32" customFormat="1" ht="18" customHeight="1">
      <c r="A53" s="31"/>
      <c r="B53" s="36"/>
      <c r="C53" s="35"/>
      <c r="D53" s="43"/>
      <c r="E53" s="43"/>
      <c r="F53" s="43"/>
      <c r="G53" s="43"/>
      <c r="H53" s="31"/>
      <c r="I53" s="1" t="s">
        <v>320</v>
      </c>
      <c r="J53" s="36">
        <v>10317373.77</v>
      </c>
      <c r="K53" s="35">
        <v>3.2873093554105825E-3</v>
      </c>
      <c r="L53" s="42">
        <v>345623.77</v>
      </c>
      <c r="M53" s="42">
        <v>2000</v>
      </c>
      <c r="N53" s="42">
        <v>9969750</v>
      </c>
      <c r="O53" s="42">
        <v>0</v>
      </c>
    </row>
    <row r="54" spans="1:15" s="32" customFormat="1" ht="18" customHeight="1">
      <c r="A54" s="31"/>
      <c r="B54" s="36"/>
      <c r="C54" s="35"/>
      <c r="D54" s="43"/>
      <c r="E54" s="43"/>
      <c r="F54" s="43"/>
      <c r="G54" s="43"/>
      <c r="H54" s="31"/>
      <c r="I54" s="1" t="s">
        <v>321</v>
      </c>
      <c r="J54" s="36">
        <v>22922140.02</v>
      </c>
      <c r="K54" s="35">
        <v>7.3034249813533044E-3</v>
      </c>
      <c r="L54" s="42">
        <v>16380820.02</v>
      </c>
      <c r="M54" s="42">
        <v>475000</v>
      </c>
      <c r="N54" s="42">
        <v>3299590</v>
      </c>
      <c r="O54" s="42">
        <v>2766730</v>
      </c>
    </row>
    <row r="55" spans="1:15" s="32" customFormat="1" ht="18" customHeight="1">
      <c r="A55" s="31"/>
      <c r="B55" s="36"/>
      <c r="C55" s="35"/>
      <c r="D55" s="43"/>
      <c r="E55" s="43"/>
      <c r="F55" s="43"/>
      <c r="G55" s="43"/>
      <c r="H55" s="31"/>
      <c r="I55" s="1" t="s">
        <v>253</v>
      </c>
      <c r="J55" s="36">
        <v>2983999.59</v>
      </c>
      <c r="K55" s="35">
        <v>9.5075839912586041E-4</v>
      </c>
      <c r="L55" s="42">
        <v>2983999.59</v>
      </c>
      <c r="M55" s="42">
        <v>0</v>
      </c>
      <c r="N55" s="42">
        <v>0</v>
      </c>
      <c r="O55" s="42">
        <v>0</v>
      </c>
    </row>
    <row r="56" spans="1:15" s="32" customFormat="1" ht="18" customHeight="1">
      <c r="A56" s="31"/>
      <c r="B56" s="36"/>
      <c r="C56" s="35"/>
      <c r="D56" s="43"/>
      <c r="E56" s="43"/>
      <c r="F56" s="43"/>
      <c r="G56" s="43"/>
      <c r="H56" s="31"/>
      <c r="I56" s="1" t="s">
        <v>269</v>
      </c>
      <c r="J56" s="36">
        <v>0</v>
      </c>
      <c r="K56" s="35" t="s">
        <v>349</v>
      </c>
      <c r="L56" s="42">
        <v>0</v>
      </c>
      <c r="M56" s="42">
        <v>0</v>
      </c>
      <c r="N56" s="42">
        <v>0</v>
      </c>
      <c r="O56" s="42">
        <v>0</v>
      </c>
    </row>
    <row r="57" spans="1:15" s="32" customFormat="1" ht="18" customHeight="1">
      <c r="A57" s="31"/>
      <c r="B57" s="36"/>
      <c r="C57" s="35"/>
      <c r="D57" s="43"/>
      <c r="E57" s="43"/>
      <c r="F57" s="43"/>
      <c r="G57" s="43"/>
      <c r="H57" s="31"/>
      <c r="I57" s="1"/>
      <c r="J57" s="36"/>
      <c r="K57" s="35"/>
      <c r="L57" s="42"/>
      <c r="M57" s="42"/>
      <c r="N57" s="42"/>
      <c r="O57" s="42"/>
    </row>
    <row r="58" spans="1:15" s="32" customFormat="1" ht="18" customHeight="1" thickBot="1">
      <c r="A58" s="148" t="s">
        <v>272</v>
      </c>
      <c r="B58" s="149">
        <v>3138546651.54</v>
      </c>
      <c r="C58" s="150">
        <v>1</v>
      </c>
      <c r="D58" s="43">
        <v>1654631038.54</v>
      </c>
      <c r="E58" s="43">
        <v>549867000</v>
      </c>
      <c r="F58" s="43">
        <v>875983100</v>
      </c>
      <c r="G58" s="43">
        <v>58065513</v>
      </c>
      <c r="H58" s="31"/>
      <c r="I58" s="148" t="s">
        <v>271</v>
      </c>
      <c r="J58" s="149">
        <v>3138546651.54</v>
      </c>
      <c r="K58" s="150">
        <v>1</v>
      </c>
      <c r="L58" s="42">
        <v>1654631038.54</v>
      </c>
      <c r="M58" s="42">
        <v>549867000</v>
      </c>
      <c r="N58" s="42">
        <v>875983100</v>
      </c>
      <c r="O58" s="42">
        <v>58065513</v>
      </c>
    </row>
    <row r="59" spans="1:15" s="32" customFormat="1" ht="18" customHeight="1">
      <c r="A59" s="4"/>
      <c r="B59" s="33"/>
      <c r="C59" s="38"/>
      <c r="D59" s="34"/>
      <c r="E59" s="34"/>
      <c r="F59" s="34"/>
      <c r="G59" s="34"/>
      <c r="H59" s="31"/>
      <c r="I59" s="4"/>
      <c r="J59" s="33"/>
      <c r="K59" s="38"/>
    </row>
    <row r="60" spans="1:15" s="32" customFormat="1" ht="18" customHeight="1">
      <c r="A60" s="59" t="s">
        <v>344</v>
      </c>
      <c r="B60" s="26"/>
      <c r="C60" s="26"/>
      <c r="D60" s="35"/>
      <c r="E60" s="35"/>
      <c r="F60" s="35"/>
      <c r="G60" s="35"/>
      <c r="H60" s="31"/>
      <c r="I60" s="3"/>
      <c r="J60" s="26"/>
      <c r="K60" s="3"/>
      <c r="L60" s="26"/>
      <c r="M60" s="26"/>
      <c r="N60" s="26"/>
      <c r="O60" s="26"/>
    </row>
    <row r="61" spans="1:15" s="32" customFormat="1" ht="18" customHeight="1">
      <c r="A61" s="31"/>
      <c r="B61" s="39"/>
      <c r="C61" s="39"/>
      <c r="D61" s="35"/>
      <c r="E61" s="35"/>
      <c r="F61" s="35"/>
      <c r="G61" s="35"/>
      <c r="H61" s="31"/>
      <c r="J61" s="39"/>
    </row>
    <row r="62" spans="1:15" s="32" customFormat="1" ht="18" customHeight="1">
      <c r="B62" s="39"/>
      <c r="C62" s="39"/>
      <c r="D62" s="35"/>
      <c r="E62" s="35"/>
      <c r="F62" s="35"/>
      <c r="G62" s="35"/>
      <c r="H62" s="31"/>
      <c r="J62" s="39"/>
    </row>
    <row r="63" spans="1:15" s="32" customFormat="1" ht="18" customHeight="1">
      <c r="B63" s="39"/>
      <c r="C63" s="39"/>
      <c r="D63" s="35"/>
      <c r="E63" s="35"/>
      <c r="F63" s="35"/>
      <c r="G63" s="35"/>
      <c r="H63" s="31"/>
      <c r="J63" s="39"/>
    </row>
    <row r="64" spans="1:15" s="32" customFormat="1" ht="18" customHeight="1">
      <c r="B64" s="39"/>
      <c r="C64" s="39"/>
      <c r="D64" s="35"/>
      <c r="E64" s="35"/>
      <c r="F64" s="35"/>
      <c r="G64" s="35"/>
      <c r="H64" s="31"/>
      <c r="J64" s="39"/>
    </row>
    <row r="65" spans="1:11" s="32" customFormat="1" ht="18" customHeight="1">
      <c r="B65" s="39"/>
      <c r="C65" s="39"/>
      <c r="D65" s="34"/>
      <c r="E65" s="34"/>
      <c r="F65" s="34"/>
      <c r="G65" s="34"/>
      <c r="H65" s="31"/>
      <c r="J65" s="39"/>
    </row>
    <row r="66" spans="1:11" s="32" customFormat="1" ht="18" customHeight="1">
      <c r="B66" s="39"/>
      <c r="C66" s="39"/>
      <c r="D66" s="34"/>
      <c r="E66" s="34"/>
      <c r="F66" s="34"/>
      <c r="G66" s="34"/>
      <c r="H66" s="31"/>
      <c r="J66" s="39"/>
    </row>
    <row r="67" spans="1:11" s="32" customFormat="1" ht="18" customHeight="1">
      <c r="B67" s="39"/>
      <c r="C67" s="39"/>
      <c r="D67" s="34"/>
      <c r="E67" s="34"/>
      <c r="F67" s="34"/>
      <c r="G67" s="34"/>
      <c r="H67" s="31"/>
      <c r="J67" s="39"/>
    </row>
    <row r="68" spans="1:11" s="32" customFormat="1" ht="18" customHeight="1">
      <c r="A68" s="3"/>
      <c r="B68" s="26"/>
      <c r="C68" s="26"/>
      <c r="D68" s="34"/>
      <c r="E68" s="34"/>
      <c r="F68" s="34"/>
      <c r="G68" s="34"/>
      <c r="H68" s="31"/>
      <c r="I68" s="3"/>
      <c r="J68" s="26"/>
      <c r="K68" s="3"/>
    </row>
    <row r="69" spans="1:11" s="32" customFormat="1" ht="18" customHeight="1">
      <c r="A69" s="3"/>
      <c r="B69" s="26"/>
      <c r="C69" s="26"/>
      <c r="D69" s="34"/>
      <c r="E69" s="34"/>
      <c r="F69" s="34"/>
      <c r="G69" s="34"/>
      <c r="H69" s="31"/>
      <c r="I69" s="3"/>
      <c r="J69" s="26"/>
      <c r="K69" s="3"/>
    </row>
    <row r="70" spans="1:11" s="32" customFormat="1" ht="18" customHeight="1">
      <c r="A70" s="3"/>
      <c r="B70" s="26"/>
      <c r="C70" s="26"/>
      <c r="D70" s="35"/>
      <c r="E70" s="35"/>
      <c r="F70" s="35"/>
      <c r="G70" s="35"/>
      <c r="H70" s="31"/>
      <c r="I70" s="3"/>
      <c r="J70" s="26"/>
      <c r="K70" s="3"/>
    </row>
    <row r="71" spans="1:11" s="32" customFormat="1" ht="18" customHeight="1">
      <c r="A71" s="3"/>
      <c r="B71" s="26"/>
      <c r="C71" s="26"/>
      <c r="D71" s="35"/>
      <c r="E71" s="35"/>
      <c r="F71" s="35"/>
      <c r="G71" s="35"/>
      <c r="H71" s="31"/>
      <c r="I71" s="3"/>
      <c r="J71" s="26"/>
      <c r="K71" s="3"/>
    </row>
    <row r="72" spans="1:11" s="32" customFormat="1" ht="18" customHeight="1">
      <c r="A72" s="3"/>
      <c r="B72" s="26"/>
      <c r="C72" s="26"/>
      <c r="D72" s="35"/>
      <c r="E72" s="35"/>
      <c r="F72" s="35"/>
      <c r="G72" s="35"/>
      <c r="H72" s="31"/>
      <c r="I72" s="3"/>
      <c r="J72" s="26"/>
      <c r="K72" s="3"/>
    </row>
    <row r="73" spans="1:11" s="32" customFormat="1" ht="18" customHeight="1">
      <c r="A73" s="3"/>
      <c r="B73" s="26"/>
      <c r="C73" s="26"/>
      <c r="D73" s="35"/>
      <c r="E73" s="35"/>
      <c r="F73" s="35"/>
      <c r="G73" s="35"/>
      <c r="H73" s="31"/>
      <c r="I73" s="3"/>
      <c r="J73" s="26"/>
      <c r="K73" s="3"/>
    </row>
    <row r="74" spans="1:11" s="32" customFormat="1" ht="18" customHeight="1">
      <c r="A74" s="3"/>
      <c r="B74" s="26"/>
      <c r="C74" s="26"/>
      <c r="D74" s="35"/>
      <c r="E74" s="35"/>
      <c r="F74" s="35"/>
      <c r="G74" s="35"/>
      <c r="H74" s="31"/>
      <c r="I74" s="3"/>
      <c r="J74" s="26"/>
      <c r="K74" s="3"/>
    </row>
    <row r="75" spans="1:11" s="32" customFormat="1" ht="18" customHeight="1">
      <c r="A75" s="3"/>
      <c r="B75" s="26"/>
      <c r="C75" s="26"/>
      <c r="D75" s="35"/>
      <c r="E75" s="35"/>
      <c r="F75" s="35"/>
      <c r="G75" s="35"/>
      <c r="H75" s="31"/>
      <c r="I75" s="3"/>
      <c r="J75" s="26"/>
      <c r="K75" s="3"/>
    </row>
    <row r="76" spans="1:11" s="32" customFormat="1" ht="18" customHeight="1">
      <c r="A76" s="3"/>
      <c r="B76" s="26"/>
      <c r="C76" s="26"/>
      <c r="D76" s="35"/>
      <c r="E76" s="35"/>
      <c r="F76" s="35"/>
      <c r="G76" s="35"/>
      <c r="H76" s="31"/>
      <c r="I76" s="3"/>
      <c r="J76" s="26"/>
      <c r="K76" s="3"/>
    </row>
    <row r="77" spans="1:11" s="32" customFormat="1" ht="18" customHeight="1">
      <c r="A77" s="3"/>
      <c r="B77" s="26"/>
      <c r="C77" s="26"/>
      <c r="D77" s="35"/>
      <c r="E77" s="35"/>
      <c r="F77" s="35"/>
      <c r="G77" s="35"/>
      <c r="H77" s="31"/>
      <c r="I77" s="3"/>
      <c r="J77" s="26"/>
      <c r="K77" s="3"/>
    </row>
    <row r="78" spans="1:11" s="32" customFormat="1" ht="18" customHeight="1">
      <c r="A78" s="3"/>
      <c r="B78" s="26"/>
      <c r="C78" s="26"/>
      <c r="D78" s="35"/>
      <c r="E78" s="35"/>
      <c r="F78" s="35"/>
      <c r="G78" s="35"/>
      <c r="H78" s="31"/>
      <c r="I78" s="3"/>
      <c r="J78" s="26"/>
      <c r="K78" s="3"/>
    </row>
    <row r="79" spans="1:11" s="32" customFormat="1" ht="18" customHeight="1">
      <c r="A79" s="3"/>
      <c r="B79" s="26"/>
      <c r="C79" s="26"/>
      <c r="D79" s="35"/>
      <c r="E79" s="35"/>
      <c r="F79" s="35"/>
      <c r="G79" s="35"/>
      <c r="H79" s="31"/>
      <c r="I79" s="3"/>
      <c r="J79" s="26"/>
      <c r="K79" s="3"/>
    </row>
    <row r="80" spans="1:11" s="32" customFormat="1" ht="18" customHeight="1">
      <c r="A80" s="3"/>
      <c r="B80" s="26"/>
      <c r="C80" s="26"/>
      <c r="D80" s="34"/>
      <c r="E80" s="34"/>
      <c r="F80" s="34"/>
      <c r="G80" s="34"/>
      <c r="H80" s="31"/>
      <c r="I80" s="3"/>
      <c r="J80" s="26"/>
      <c r="K80" s="3"/>
    </row>
    <row r="81" spans="1:11" s="32" customFormat="1" ht="18" customHeight="1">
      <c r="A81" s="3"/>
      <c r="B81" s="26"/>
      <c r="C81" s="26"/>
      <c r="D81" s="35"/>
      <c r="E81" s="35"/>
      <c r="F81" s="35"/>
      <c r="G81" s="35"/>
      <c r="H81" s="31"/>
      <c r="I81" s="3"/>
      <c r="J81" s="26"/>
      <c r="K81" s="3"/>
    </row>
    <row r="82" spans="1:11" s="32" customFormat="1" ht="18" customHeight="1">
      <c r="A82" s="3"/>
      <c r="B82" s="26"/>
      <c r="C82" s="26"/>
      <c r="D82" s="35"/>
      <c r="E82" s="35"/>
      <c r="F82" s="35"/>
      <c r="G82" s="35"/>
      <c r="H82" s="31"/>
      <c r="I82" s="3"/>
      <c r="J82" s="26"/>
      <c r="K82" s="3"/>
    </row>
    <row r="83" spans="1:11" s="32" customFormat="1" ht="18" customHeight="1">
      <c r="A83" s="3"/>
      <c r="B83" s="26"/>
      <c r="C83" s="26"/>
      <c r="D83" s="35"/>
      <c r="E83" s="35"/>
      <c r="F83" s="35"/>
      <c r="G83" s="35"/>
      <c r="H83" s="31"/>
      <c r="I83" s="3"/>
      <c r="J83" s="26"/>
      <c r="K83" s="3"/>
    </row>
    <row r="84" spans="1:11" s="32" customFormat="1" ht="18" customHeight="1">
      <c r="A84" s="3"/>
      <c r="B84" s="26"/>
      <c r="C84" s="26"/>
      <c r="D84" s="35"/>
      <c r="E84" s="35"/>
      <c r="F84" s="35"/>
      <c r="G84" s="35"/>
      <c r="H84" s="31"/>
      <c r="I84" s="3"/>
      <c r="J84" s="26"/>
      <c r="K84" s="3"/>
    </row>
    <row r="85" spans="1:11" ht="12.9" customHeight="1">
      <c r="D85" s="35"/>
      <c r="E85" s="35"/>
      <c r="F85" s="35"/>
      <c r="G85" s="35"/>
      <c r="H85" s="31"/>
    </row>
    <row r="86" spans="1:11" s="32" customFormat="1" ht="12.9" customHeight="1">
      <c r="A86" s="3"/>
      <c r="B86" s="26"/>
      <c r="C86" s="26"/>
      <c r="D86" s="35"/>
      <c r="E86" s="35"/>
      <c r="F86" s="35"/>
      <c r="G86" s="35"/>
      <c r="H86" s="31"/>
      <c r="I86" s="3"/>
      <c r="J86" s="26"/>
      <c r="K86" s="3"/>
    </row>
    <row r="87" spans="1:11" ht="18" customHeight="1">
      <c r="D87" s="35"/>
      <c r="E87" s="35"/>
      <c r="F87" s="35"/>
      <c r="G87" s="35"/>
      <c r="H87" s="31"/>
    </row>
    <row r="88" spans="1:11" s="32" customFormat="1" ht="15.6">
      <c r="A88" s="3"/>
      <c r="B88" s="26"/>
      <c r="C88" s="26"/>
      <c r="D88" s="35"/>
      <c r="E88" s="35"/>
      <c r="F88" s="35"/>
      <c r="G88" s="35"/>
      <c r="H88" s="31"/>
      <c r="I88" s="3"/>
      <c r="J88" s="26"/>
      <c r="K88" s="3"/>
    </row>
    <row r="89" spans="1:11" s="32" customFormat="1" ht="15.6">
      <c r="A89" s="3"/>
      <c r="B89" s="26"/>
      <c r="C89" s="26"/>
      <c r="D89" s="35"/>
      <c r="E89" s="35"/>
      <c r="F89" s="35"/>
      <c r="G89" s="35"/>
      <c r="H89" s="17"/>
      <c r="I89" s="3"/>
      <c r="J89" s="26"/>
      <c r="K89" s="3"/>
    </row>
    <row r="90" spans="1:11" s="32" customFormat="1" ht="15.6">
      <c r="A90" s="3"/>
      <c r="B90" s="26"/>
      <c r="C90" s="26"/>
      <c r="D90" s="34"/>
      <c r="E90" s="34"/>
      <c r="F90" s="34"/>
      <c r="G90" s="34"/>
      <c r="I90" s="3"/>
      <c r="J90" s="26"/>
      <c r="K90" s="3"/>
    </row>
    <row r="91" spans="1:11" s="32" customFormat="1" ht="15.6">
      <c r="A91" s="3"/>
      <c r="B91" s="26"/>
      <c r="C91" s="26"/>
      <c r="D91" s="35"/>
      <c r="E91" s="35"/>
      <c r="F91" s="35"/>
      <c r="G91" s="35"/>
      <c r="H91" s="26"/>
      <c r="I91" s="3"/>
      <c r="J91" s="26"/>
      <c r="K91" s="3"/>
    </row>
    <row r="92" spans="1:11" s="32" customFormat="1" ht="15.6">
      <c r="A92" s="3"/>
      <c r="B92" s="26"/>
      <c r="C92" s="26"/>
      <c r="D92" s="35"/>
      <c r="E92" s="35"/>
      <c r="F92" s="35"/>
      <c r="G92" s="35"/>
      <c r="I92" s="3"/>
      <c r="J92" s="26"/>
      <c r="K92" s="3"/>
    </row>
    <row r="93" spans="1:11" s="32" customFormat="1" ht="15.6">
      <c r="A93" s="3"/>
      <c r="B93" s="26"/>
      <c r="C93" s="26"/>
      <c r="D93" s="35"/>
      <c r="E93" s="35"/>
      <c r="F93" s="35"/>
      <c r="G93" s="35"/>
      <c r="I93" s="3"/>
      <c r="J93" s="26"/>
      <c r="K93" s="3"/>
    </row>
    <row r="94" spans="1:11" s="32" customFormat="1" ht="15.6">
      <c r="A94" s="3"/>
      <c r="B94" s="26"/>
      <c r="C94" s="26"/>
      <c r="D94" s="35"/>
      <c r="E94" s="35"/>
      <c r="F94" s="35"/>
      <c r="G94" s="35"/>
      <c r="I94" s="3"/>
      <c r="J94" s="26"/>
      <c r="K94" s="3"/>
    </row>
    <row r="95" spans="1:11" ht="15.6">
      <c r="D95" s="35"/>
      <c r="E95" s="35"/>
      <c r="F95" s="35"/>
      <c r="G95" s="35"/>
      <c r="H95" s="32"/>
    </row>
    <row r="96" spans="1:11" ht="15.6">
      <c r="D96" s="35"/>
      <c r="E96" s="35"/>
      <c r="F96" s="35"/>
      <c r="G96" s="35"/>
      <c r="H96" s="32"/>
    </row>
    <row r="97" spans="4:8" ht="15.6">
      <c r="D97" s="34"/>
      <c r="E97" s="34"/>
      <c r="F97" s="34"/>
      <c r="G97" s="34"/>
      <c r="H97" s="32"/>
    </row>
    <row r="98" spans="4:8" ht="15.6">
      <c r="D98" s="35"/>
      <c r="E98" s="35"/>
      <c r="F98" s="35"/>
      <c r="G98" s="35"/>
      <c r="H98" s="32"/>
    </row>
    <row r="99" spans="4:8" ht="15.6">
      <c r="D99" s="35"/>
      <c r="E99" s="35"/>
      <c r="F99" s="35"/>
      <c r="G99" s="35"/>
    </row>
    <row r="100" spans="4:8" ht="15.6">
      <c r="D100" s="35"/>
      <c r="E100" s="35"/>
      <c r="F100" s="35"/>
      <c r="G100" s="35"/>
    </row>
    <row r="101" spans="4:8" ht="15.6">
      <c r="D101" s="35"/>
      <c r="E101" s="35"/>
      <c r="F101" s="35"/>
      <c r="G101" s="35"/>
    </row>
    <row r="102" spans="4:8" ht="15.6">
      <c r="D102" s="35"/>
      <c r="E102" s="35"/>
      <c r="F102" s="35"/>
      <c r="G102" s="35"/>
    </row>
    <row r="103" spans="4:8" ht="15.6">
      <c r="D103" s="35"/>
      <c r="E103" s="35"/>
      <c r="F103" s="35"/>
      <c r="G103" s="35"/>
    </row>
    <row r="104" spans="4:8" ht="15.6">
      <c r="D104" s="34"/>
      <c r="E104" s="34"/>
      <c r="F104" s="34"/>
      <c r="G104" s="34"/>
    </row>
    <row r="105" spans="4:8" ht="15.6">
      <c r="D105" s="34"/>
      <c r="E105" s="34"/>
      <c r="F105" s="34"/>
      <c r="G105" s="34"/>
    </row>
    <row r="106" spans="4:8" ht="15.6">
      <c r="D106" s="35"/>
      <c r="E106" s="35"/>
      <c r="F106" s="35"/>
      <c r="G106" s="35"/>
    </row>
    <row r="107" spans="4:8" ht="15.6">
      <c r="D107" s="35"/>
      <c r="E107" s="35"/>
      <c r="F107" s="35"/>
      <c r="G107" s="35"/>
    </row>
    <row r="108" spans="4:8" ht="15.6">
      <c r="D108" s="40"/>
      <c r="E108" s="40"/>
      <c r="F108" s="40"/>
      <c r="G108" s="40"/>
    </row>
    <row r="109" spans="4:8" ht="15.6">
      <c r="D109" s="38"/>
      <c r="E109" s="38"/>
      <c r="F109" s="38"/>
      <c r="G109" s="38"/>
    </row>
    <row r="110" spans="4:8" ht="15.6">
      <c r="D110" s="39"/>
      <c r="E110" s="39"/>
      <c r="F110" s="39"/>
      <c r="G110" s="39"/>
    </row>
    <row r="112" spans="4:8" ht="15.6">
      <c r="D112" s="39"/>
      <c r="E112" s="39"/>
      <c r="F112" s="39"/>
      <c r="G112" s="39"/>
    </row>
    <row r="113" spans="4:7" ht="15.6">
      <c r="D113" s="39"/>
      <c r="E113" s="39"/>
      <c r="F113" s="39"/>
      <c r="G113" s="39"/>
    </row>
    <row r="114" spans="4:7" ht="15.6">
      <c r="D114" s="39"/>
      <c r="E114" s="39"/>
      <c r="F114" s="39"/>
      <c r="G114" s="39"/>
    </row>
    <row r="115" spans="4:7" ht="15.6">
      <c r="D115" s="39"/>
      <c r="E115" s="39"/>
      <c r="F115" s="39"/>
      <c r="G115" s="39"/>
    </row>
    <row r="116" spans="4:7" ht="15.6">
      <c r="D116" s="39"/>
      <c r="E116" s="39"/>
      <c r="F116" s="39"/>
      <c r="G116" s="39"/>
    </row>
    <row r="117" spans="4:7" ht="15.6">
      <c r="D117" s="39"/>
      <c r="E117" s="39"/>
      <c r="F117" s="39"/>
      <c r="G117" s="39"/>
    </row>
    <row r="118" spans="4:7" ht="15.6">
      <c r="D118" s="39"/>
      <c r="E118" s="39"/>
      <c r="F118" s="39"/>
      <c r="G118" s="39"/>
    </row>
  </sheetData>
  <mergeCells count="1">
    <mergeCell ref="J5:K5"/>
  </mergeCells>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76"/>
  <sheetViews>
    <sheetView zoomScale="75" workbookViewId="0"/>
  </sheetViews>
  <sheetFormatPr baseColWidth="10" defaultColWidth="11.44140625" defaultRowHeight="13.2"/>
  <cols>
    <col min="1" max="1" width="91" style="3" customWidth="1"/>
    <col min="2" max="2" width="19.6640625" style="26" customWidth="1"/>
    <col min="3" max="6" width="31.88671875" style="17" hidden="1" customWidth="1"/>
    <col min="7" max="7" width="4" style="3" customWidth="1"/>
    <col min="8" max="8" width="17.88671875" style="3" customWidth="1"/>
    <col min="9" max="9" width="11.44140625" style="3"/>
    <col min="10" max="10" width="14.33203125" style="3" customWidth="1"/>
    <col min="11" max="11" width="19.5546875" style="3" customWidth="1"/>
    <col min="12" max="16384" width="11.44140625" style="3"/>
  </cols>
  <sheetData>
    <row r="1" spans="1:82" customFormat="1" ht="60" customHeight="1">
      <c r="A1" s="5"/>
      <c r="B1" s="6"/>
      <c r="C1" s="15"/>
      <c r="D1" s="15"/>
      <c r="E1" s="15"/>
      <c r="F1" s="15"/>
      <c r="G1" s="6"/>
      <c r="H1" s="6"/>
      <c r="I1" s="6"/>
      <c r="J1" s="7" t="s">
        <v>17</v>
      </c>
      <c r="K1" s="8">
        <v>2020</v>
      </c>
      <c r="L1" s="45"/>
      <c r="M1" s="45"/>
      <c r="N1" s="45"/>
      <c r="O1" s="45"/>
      <c r="P1" s="45"/>
      <c r="Q1" s="45"/>
      <c r="R1" s="45"/>
      <c r="S1" s="45"/>
      <c r="T1" s="45"/>
      <c r="U1" s="45"/>
      <c r="V1" s="45"/>
      <c r="W1" s="45"/>
      <c r="X1" s="45"/>
      <c r="Y1" s="45"/>
      <c r="Z1" s="45"/>
      <c r="AA1" s="45"/>
      <c r="AB1" s="45"/>
      <c r="AC1" s="45"/>
      <c r="AD1" s="45"/>
      <c r="AE1" s="45"/>
      <c r="AF1" s="45"/>
      <c r="AG1" s="46"/>
      <c r="AH1" s="46"/>
      <c r="AI1" s="46"/>
      <c r="AJ1" s="46"/>
      <c r="AK1" s="46"/>
      <c r="AL1" s="46"/>
      <c r="AM1" s="46"/>
      <c r="AN1" s="46"/>
      <c r="AO1" s="46"/>
      <c r="AP1" s="46"/>
      <c r="AQ1" s="46"/>
      <c r="AR1" s="46"/>
      <c r="AS1" s="46"/>
      <c r="AT1" s="46"/>
      <c r="AU1" s="46"/>
      <c r="AV1" s="46"/>
      <c r="AW1" s="46"/>
      <c r="AX1" s="46"/>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customFormat="1" ht="12.9" customHeight="1" thickBot="1">
      <c r="A2" s="5"/>
      <c r="B2" s="6"/>
      <c r="C2" s="15"/>
      <c r="D2" s="15"/>
      <c r="E2" s="15"/>
      <c r="F2" s="15"/>
      <c r="G2" s="6"/>
      <c r="H2" s="6"/>
      <c r="I2" s="6"/>
      <c r="J2" s="9"/>
      <c r="K2" s="9"/>
      <c r="L2" s="45"/>
      <c r="M2" s="45"/>
      <c r="N2" s="45"/>
      <c r="O2" s="45"/>
      <c r="P2" s="45"/>
      <c r="Q2" s="45"/>
      <c r="R2" s="45"/>
      <c r="S2" s="45"/>
      <c r="T2" s="45"/>
      <c r="U2" s="45"/>
      <c r="V2" s="45"/>
      <c r="W2" s="45"/>
      <c r="X2" s="45"/>
      <c r="Y2" s="45"/>
      <c r="Z2" s="45"/>
      <c r="AA2" s="45"/>
      <c r="AB2" s="45"/>
      <c r="AC2" s="45"/>
      <c r="AD2" s="45"/>
      <c r="AE2" s="45"/>
      <c r="AF2" s="45"/>
      <c r="AG2" s="46"/>
      <c r="AH2" s="46"/>
      <c r="AI2" s="46"/>
      <c r="AJ2" s="46"/>
      <c r="AK2" s="46"/>
      <c r="AL2" s="46"/>
      <c r="AM2" s="46"/>
      <c r="AN2" s="46"/>
      <c r="AO2" s="46"/>
      <c r="AP2" s="46"/>
      <c r="AQ2" s="46"/>
      <c r="AR2" s="46"/>
      <c r="AS2" s="46"/>
      <c r="AT2" s="46"/>
      <c r="AU2" s="46"/>
      <c r="AV2" s="46"/>
      <c r="AW2" s="46"/>
      <c r="AX2" s="46"/>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customFormat="1" ht="33" customHeight="1">
      <c r="A3" s="69" t="s">
        <v>347</v>
      </c>
      <c r="B3" s="10"/>
      <c r="C3" s="15"/>
      <c r="D3" s="15"/>
      <c r="E3" s="15"/>
      <c r="F3" s="15"/>
      <c r="G3" s="10"/>
      <c r="H3" s="11"/>
      <c r="I3" s="11"/>
      <c r="J3" s="12"/>
      <c r="K3" s="13"/>
      <c r="L3" s="45"/>
      <c r="M3" s="45"/>
      <c r="N3" s="45"/>
      <c r="O3" s="45"/>
      <c r="P3" s="45"/>
      <c r="Q3" s="45"/>
      <c r="R3" s="45"/>
      <c r="S3" s="45"/>
      <c r="T3" s="45"/>
      <c r="U3" s="45"/>
      <c r="V3" s="45"/>
      <c r="W3" s="45"/>
      <c r="X3" s="45"/>
      <c r="Y3" s="45"/>
      <c r="Z3" s="45"/>
      <c r="AA3" s="45"/>
      <c r="AB3" s="45"/>
      <c r="AC3" s="45"/>
      <c r="AD3" s="45"/>
      <c r="AE3" s="45"/>
      <c r="AF3" s="45"/>
      <c r="AG3" s="47"/>
      <c r="AH3" s="47"/>
      <c r="AI3" s="47"/>
      <c r="AJ3" s="47"/>
      <c r="AK3" s="47"/>
      <c r="AL3" s="47"/>
      <c r="AM3" s="47"/>
      <c r="AN3" s="47"/>
      <c r="AO3" s="47"/>
      <c r="AP3" s="47"/>
      <c r="AQ3" s="47"/>
      <c r="AR3" s="47"/>
      <c r="AS3" s="47"/>
      <c r="AT3" s="47"/>
      <c r="AU3" s="47"/>
      <c r="AV3" s="47"/>
      <c r="AW3" s="47"/>
      <c r="AX3" s="47"/>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customFormat="1" ht="20.100000000000001" customHeight="1">
      <c r="A4" s="14" t="s">
        <v>43</v>
      </c>
      <c r="B4" s="15"/>
      <c r="C4" s="15"/>
      <c r="D4" s="15"/>
      <c r="E4" s="15"/>
      <c r="F4" s="15"/>
      <c r="G4" s="15"/>
      <c r="H4" s="14"/>
      <c r="I4" s="14"/>
      <c r="J4" s="16"/>
      <c r="K4" s="17"/>
      <c r="L4" s="45"/>
      <c r="M4" s="45"/>
      <c r="N4" s="45"/>
      <c r="O4" s="45"/>
      <c r="P4" s="45"/>
      <c r="Q4" s="45"/>
      <c r="R4" s="45"/>
      <c r="S4" s="45"/>
      <c r="T4" s="45"/>
      <c r="U4" s="45"/>
      <c r="V4" s="45"/>
      <c r="W4" s="45"/>
      <c r="X4" s="45"/>
      <c r="Y4" s="45"/>
      <c r="Z4" s="45"/>
      <c r="AA4" s="45"/>
      <c r="AB4" s="45"/>
      <c r="AC4" s="45"/>
      <c r="AD4" s="45"/>
      <c r="AE4" s="45"/>
      <c r="AF4" s="45"/>
      <c r="AG4" s="47"/>
      <c r="AH4" s="47"/>
      <c r="AI4" s="47"/>
      <c r="AJ4" s="47"/>
      <c r="AK4" s="47"/>
      <c r="AL4" s="47"/>
      <c r="AM4" s="47"/>
      <c r="AN4" s="47"/>
      <c r="AO4" s="47"/>
      <c r="AP4" s="47"/>
      <c r="AQ4" s="47"/>
      <c r="AR4" s="47"/>
      <c r="AS4" s="47"/>
      <c r="AT4" s="47"/>
      <c r="AU4" s="47"/>
      <c r="AV4" s="47"/>
      <c r="AW4" s="47"/>
      <c r="AX4" s="47"/>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customFormat="1" ht="18" customHeight="1" thickBot="1">
      <c r="A5" s="18"/>
      <c r="B5" s="19"/>
      <c r="C5" s="21"/>
      <c r="D5" s="21"/>
      <c r="E5" s="21"/>
      <c r="F5" s="21"/>
      <c r="G5" s="19"/>
      <c r="H5" s="19"/>
      <c r="I5" s="19"/>
      <c r="J5" s="70" t="s">
        <v>348</v>
      </c>
      <c r="K5" s="71">
        <v>5057353</v>
      </c>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customFormat="1" ht="15" customHeight="1">
      <c r="A6" s="20"/>
      <c r="B6" s="21"/>
      <c r="C6" s="21"/>
      <c r="D6" s="21"/>
      <c r="E6" s="21"/>
      <c r="F6" s="21"/>
      <c r="G6" s="21"/>
      <c r="H6" s="21"/>
      <c r="I6" s="22"/>
      <c r="J6" s="16"/>
      <c r="K6" s="16"/>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customFormat="1" ht="12.9" customHeight="1">
      <c r="A7" s="20"/>
      <c r="B7" s="21"/>
      <c r="C7" s="21"/>
      <c r="D7" s="21"/>
      <c r="E7" s="21"/>
      <c r="F7" s="21"/>
      <c r="G7" s="21"/>
      <c r="H7" s="21"/>
      <c r="I7" s="21"/>
      <c r="J7" s="21"/>
      <c r="K7" s="21"/>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customFormat="1" ht="21" customHeight="1">
      <c r="A8" s="23" t="s">
        <v>44</v>
      </c>
      <c r="B8" s="21"/>
      <c r="C8" s="41"/>
      <c r="D8" s="41"/>
      <c r="E8" s="41"/>
      <c r="F8" s="41"/>
      <c r="G8" s="21"/>
      <c r="H8" s="23" t="s">
        <v>62</v>
      </c>
      <c r="I8" s="21"/>
      <c r="J8" s="21"/>
      <c r="K8" s="21"/>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customFormat="1" ht="18" customHeight="1">
      <c r="A9" s="24"/>
      <c r="B9" s="21"/>
      <c r="C9" s="41">
        <v>22102</v>
      </c>
      <c r="D9" s="41">
        <v>22107</v>
      </c>
      <c r="E9" s="41">
        <v>22114</v>
      </c>
      <c r="F9" s="41">
        <v>22129</v>
      </c>
      <c r="G9" s="21"/>
      <c r="H9" s="23" t="s">
        <v>63</v>
      </c>
      <c r="I9" s="21"/>
      <c r="J9" s="21"/>
      <c r="K9" s="21"/>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customFormat="1" ht="12.9" customHeight="1">
      <c r="A10" s="23"/>
      <c r="B10" s="21"/>
      <c r="C10" s="41" t="s">
        <v>16</v>
      </c>
      <c r="D10" s="41" t="s">
        <v>16</v>
      </c>
      <c r="E10" s="41" t="s">
        <v>16</v>
      </c>
      <c r="F10" s="41" t="s">
        <v>16</v>
      </c>
      <c r="G10" s="21"/>
      <c r="H10" s="21"/>
      <c r="I10" s="21"/>
      <c r="J10" s="21"/>
      <c r="K10" s="21"/>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82" ht="18" customHeight="1" thickBot="1">
      <c r="A11" s="25" t="s">
        <v>18</v>
      </c>
      <c r="B11" s="17"/>
      <c r="C11" s="41" t="s">
        <v>0</v>
      </c>
      <c r="D11" s="41" t="s">
        <v>323</v>
      </c>
      <c r="E11" s="1" t="s">
        <v>340</v>
      </c>
      <c r="F11" s="41" t="s">
        <v>339</v>
      </c>
      <c r="G11" s="17"/>
      <c r="H11" s="21"/>
      <c r="I11" s="17"/>
      <c r="K11" s="51"/>
    </row>
    <row r="12" spans="1:82" ht="33" customHeight="1">
      <c r="A12" s="52" t="s">
        <v>24</v>
      </c>
      <c r="B12" s="28">
        <v>2020</v>
      </c>
      <c r="C12" s="41"/>
      <c r="D12" s="41"/>
      <c r="E12" s="41"/>
      <c r="F12" s="41"/>
      <c r="G12" s="17"/>
      <c r="H12" s="106" t="s">
        <v>62</v>
      </c>
      <c r="I12" s="106"/>
      <c r="J12" s="53"/>
      <c r="K12" s="28">
        <v>2020</v>
      </c>
    </row>
    <row r="13" spans="1:82" ht="18" customHeight="1">
      <c r="A13" s="54" t="s">
        <v>25</v>
      </c>
      <c r="B13" s="55"/>
      <c r="C13" s="41"/>
      <c r="D13" s="41"/>
      <c r="E13" s="41"/>
      <c r="F13" s="41"/>
      <c r="G13" s="17"/>
      <c r="H13" s="56" t="s">
        <v>26</v>
      </c>
      <c r="I13" s="57"/>
      <c r="J13" s="58"/>
      <c r="K13" s="57"/>
    </row>
    <row r="14" spans="1:82" s="32" customFormat="1" ht="18" customHeight="1">
      <c r="A14" s="31" t="s">
        <v>273</v>
      </c>
      <c r="B14" s="36">
        <v>60163307.510000005</v>
      </c>
      <c r="C14" s="42">
        <v>36477255.510000005</v>
      </c>
      <c r="D14" s="42">
        <v>3999000</v>
      </c>
      <c r="E14" s="42">
        <v>11349450</v>
      </c>
      <c r="F14" s="42">
        <v>8337602</v>
      </c>
      <c r="G14" s="31"/>
      <c r="H14" s="31"/>
      <c r="I14" s="17"/>
      <c r="J14" s="60"/>
      <c r="K14" s="17"/>
    </row>
    <row r="15" spans="1:82" s="32" customFormat="1" ht="18" customHeight="1">
      <c r="A15" s="31" t="s">
        <v>274</v>
      </c>
      <c r="B15" s="36">
        <v>-3241490</v>
      </c>
      <c r="C15" s="42">
        <v>0</v>
      </c>
      <c r="D15" s="42">
        <v>0</v>
      </c>
      <c r="E15" s="42">
        <v>-3241490</v>
      </c>
      <c r="F15" s="42">
        <v>0</v>
      </c>
      <c r="G15" s="31"/>
      <c r="H15" s="31" t="s">
        <v>27</v>
      </c>
      <c r="K15" s="61">
        <v>0.53686044390684684</v>
      </c>
    </row>
    <row r="16" spans="1:82" s="32" customFormat="1" ht="18" customHeight="1">
      <c r="A16" s="31" t="s">
        <v>275</v>
      </c>
      <c r="B16" s="36">
        <v>847659.38</v>
      </c>
      <c r="C16" s="42">
        <v>51159.38</v>
      </c>
      <c r="D16" s="42">
        <v>0</v>
      </c>
      <c r="E16" s="42">
        <v>796500</v>
      </c>
      <c r="F16" s="42">
        <v>0</v>
      </c>
      <c r="G16" s="31"/>
      <c r="H16" s="31" t="s">
        <v>28</v>
      </c>
      <c r="K16" s="61">
        <v>1.2614179513106298</v>
      </c>
    </row>
    <row r="17" spans="1:11" s="32" customFormat="1" ht="18" customHeight="1">
      <c r="A17" s="31" t="s">
        <v>276</v>
      </c>
      <c r="B17" s="36">
        <v>6409832.5200000005</v>
      </c>
      <c r="C17" s="42">
        <v>4625998.5200000005</v>
      </c>
      <c r="D17" s="42">
        <v>7000</v>
      </c>
      <c r="E17" s="42">
        <v>724260</v>
      </c>
      <c r="F17" s="42">
        <v>1052574</v>
      </c>
      <c r="G17" s="31"/>
      <c r="H17" s="31" t="s">
        <v>29</v>
      </c>
      <c r="K17" s="61">
        <v>1.452227418590889</v>
      </c>
    </row>
    <row r="18" spans="1:11" s="32" customFormat="1" ht="18" customHeight="1">
      <c r="A18" s="31" t="s">
        <v>277</v>
      </c>
      <c r="B18" s="36">
        <v>5584841.6100000003</v>
      </c>
      <c r="C18" s="42">
        <v>125731.61</v>
      </c>
      <c r="D18" s="42">
        <v>0</v>
      </c>
      <c r="E18" s="42">
        <v>5459110</v>
      </c>
      <c r="F18" s="42">
        <v>0</v>
      </c>
      <c r="G18" s="31"/>
      <c r="H18" s="31" t="s">
        <v>30</v>
      </c>
      <c r="K18" s="62">
        <v>221498988.42000008</v>
      </c>
    </row>
    <row r="19" spans="1:11" s="32" customFormat="1" ht="18" customHeight="1">
      <c r="A19" s="151" t="s">
        <v>278</v>
      </c>
      <c r="B19" s="145">
        <v>69764151.020000011</v>
      </c>
      <c r="C19" s="42">
        <v>41280145.020000011</v>
      </c>
      <c r="D19" s="42">
        <v>4006000</v>
      </c>
      <c r="E19" s="42">
        <v>15087830</v>
      </c>
      <c r="F19" s="42">
        <v>9390176</v>
      </c>
      <c r="G19" s="31"/>
      <c r="H19" s="31" t="s">
        <v>31</v>
      </c>
      <c r="K19" s="63" t="s">
        <v>350</v>
      </c>
    </row>
    <row r="20" spans="1:11" s="32" customFormat="1" ht="18" customHeight="1">
      <c r="A20" s="31" t="s">
        <v>279</v>
      </c>
      <c r="B20" s="36">
        <v>-92955250.00999999</v>
      </c>
      <c r="C20" s="42">
        <v>-81886202.00999999</v>
      </c>
      <c r="D20" s="42">
        <v>-1950000</v>
      </c>
      <c r="E20" s="42">
        <v>-6548080</v>
      </c>
      <c r="F20" s="42">
        <v>-2570968</v>
      </c>
      <c r="G20" s="31"/>
      <c r="H20" s="31" t="s">
        <v>32</v>
      </c>
      <c r="K20" s="63" t="s">
        <v>351</v>
      </c>
    </row>
    <row r="21" spans="1:11" s="32" customFormat="1" ht="18" customHeight="1">
      <c r="A21" s="31" t="s">
        <v>280</v>
      </c>
      <c r="B21" s="36">
        <v>-4512089.55</v>
      </c>
      <c r="C21" s="42">
        <v>-4162839.55</v>
      </c>
      <c r="D21" s="42">
        <v>-6000</v>
      </c>
      <c r="E21" s="42">
        <v>-184280</v>
      </c>
      <c r="F21" s="42">
        <v>-158970</v>
      </c>
      <c r="G21" s="31"/>
      <c r="H21" s="31" t="s">
        <v>33</v>
      </c>
      <c r="K21" s="63" t="s">
        <v>352</v>
      </c>
    </row>
    <row r="22" spans="1:11" s="32" customFormat="1" ht="18" customHeight="1">
      <c r="A22" s="31" t="s">
        <v>281</v>
      </c>
      <c r="B22" s="36">
        <v>-106276069.91</v>
      </c>
      <c r="C22" s="42">
        <v>-46632559.909999996</v>
      </c>
      <c r="D22" s="42">
        <v>-25049000</v>
      </c>
      <c r="E22" s="42">
        <v>-23266540</v>
      </c>
      <c r="F22" s="42">
        <v>-11327970</v>
      </c>
      <c r="G22" s="31"/>
      <c r="H22" s="31"/>
    </row>
    <row r="23" spans="1:11" s="32" customFormat="1" ht="18" customHeight="1">
      <c r="A23" s="31" t="s">
        <v>282</v>
      </c>
      <c r="B23" s="36">
        <v>-70938367.210000008</v>
      </c>
      <c r="C23" s="42">
        <v>-47538364.210000001</v>
      </c>
      <c r="D23" s="42">
        <v>-287000</v>
      </c>
      <c r="E23" s="42">
        <v>-20176370</v>
      </c>
      <c r="F23" s="42">
        <v>-2936633</v>
      </c>
      <c r="G23" s="31"/>
      <c r="H23" s="56" t="s">
        <v>34</v>
      </c>
      <c r="I23" s="56"/>
      <c r="J23" s="56"/>
      <c r="K23" s="56"/>
    </row>
    <row r="24" spans="1:11" s="32" customFormat="1" ht="18" customHeight="1">
      <c r="A24" s="151" t="s">
        <v>283</v>
      </c>
      <c r="B24" s="145">
        <v>-274681776.67999995</v>
      </c>
      <c r="C24" s="42">
        <v>-180219965.67999998</v>
      </c>
      <c r="D24" s="42">
        <v>-27292000</v>
      </c>
      <c r="E24" s="42">
        <v>-50175270</v>
      </c>
      <c r="F24" s="42">
        <v>-16994541</v>
      </c>
      <c r="G24" s="31"/>
      <c r="H24" s="31"/>
      <c r="I24" s="31"/>
      <c r="J24" s="31"/>
      <c r="K24" s="31"/>
    </row>
    <row r="25" spans="1:11" s="32" customFormat="1" ht="18" customHeight="1">
      <c r="A25" s="152" t="s">
        <v>301</v>
      </c>
      <c r="B25" s="153">
        <v>-204917625.65999997</v>
      </c>
      <c r="C25" s="42">
        <v>-138939820.65999997</v>
      </c>
      <c r="D25" s="42">
        <v>-23286000</v>
      </c>
      <c r="E25" s="42">
        <v>-35087440</v>
      </c>
      <c r="F25" s="42">
        <v>-7604365</v>
      </c>
      <c r="G25" s="31"/>
      <c r="H25" s="31" t="s">
        <v>35</v>
      </c>
      <c r="K25" s="62">
        <v>216.13259252616933</v>
      </c>
    </row>
    <row r="26" spans="1:11" s="32" customFormat="1" ht="18" customHeight="1">
      <c r="A26" s="31" t="s">
        <v>284</v>
      </c>
      <c r="B26" s="36">
        <v>43309565.939999998</v>
      </c>
      <c r="C26" s="42">
        <v>8652.94</v>
      </c>
      <c r="D26" s="42">
        <v>23258000</v>
      </c>
      <c r="E26" s="42">
        <v>19421170</v>
      </c>
      <c r="F26" s="42">
        <v>621743</v>
      </c>
      <c r="G26" s="31"/>
      <c r="H26" s="31" t="s">
        <v>36</v>
      </c>
      <c r="K26" s="61">
        <v>0.34826909922580429</v>
      </c>
    </row>
    <row r="27" spans="1:11" s="32" customFormat="1" ht="18" customHeight="1">
      <c r="A27" s="31" t="s">
        <v>285</v>
      </c>
      <c r="B27" s="36">
        <v>-2221849.41</v>
      </c>
      <c r="C27" s="42">
        <v>-3883249.41</v>
      </c>
      <c r="D27" s="42">
        <v>-1062000</v>
      </c>
      <c r="E27" s="42">
        <v>2723400</v>
      </c>
      <c r="F27" s="42">
        <v>0</v>
      </c>
      <c r="G27" s="64"/>
      <c r="H27" s="31" t="s">
        <v>37</v>
      </c>
      <c r="K27" s="61">
        <v>0.81191019434712863</v>
      </c>
    </row>
    <row r="28" spans="1:11" s="32" customFormat="1" ht="18" customHeight="1">
      <c r="A28" s="31" t="s">
        <v>286</v>
      </c>
      <c r="B28" s="36">
        <v>0</v>
      </c>
      <c r="C28" s="42">
        <v>0</v>
      </c>
      <c r="D28" s="42">
        <v>0</v>
      </c>
      <c r="E28" s="42">
        <v>0</v>
      </c>
      <c r="F28" s="42">
        <v>0</v>
      </c>
      <c r="G28" s="64"/>
      <c r="H28" s="31" t="s">
        <v>64</v>
      </c>
      <c r="K28" s="61">
        <v>1.1866372633605873</v>
      </c>
    </row>
    <row r="29" spans="1:11" s="32" customFormat="1" ht="18" customHeight="1">
      <c r="A29" s="31" t="s">
        <v>287</v>
      </c>
      <c r="B29" s="36">
        <v>-3153302.74</v>
      </c>
      <c r="C29" s="42">
        <v>244077.26</v>
      </c>
      <c r="D29" s="42">
        <v>92000</v>
      </c>
      <c r="E29" s="42">
        <v>-3489380</v>
      </c>
      <c r="F29" s="42">
        <v>0</v>
      </c>
      <c r="G29" s="64"/>
      <c r="H29" s="32" t="s">
        <v>65</v>
      </c>
      <c r="K29" s="61">
        <v>2.871342884634271</v>
      </c>
    </row>
    <row r="30" spans="1:11" s="32" customFormat="1" ht="18" customHeight="1">
      <c r="A30" s="152" t="s">
        <v>302</v>
      </c>
      <c r="B30" s="153">
        <v>-166983211.86999997</v>
      </c>
      <c r="C30" s="42">
        <v>-142570339.86999997</v>
      </c>
      <c r="D30" s="42">
        <v>-998000</v>
      </c>
      <c r="E30" s="42">
        <v>-16432250</v>
      </c>
      <c r="F30" s="42">
        <v>-6982622</v>
      </c>
      <c r="G30" s="64"/>
      <c r="H30" s="31" t="s">
        <v>66</v>
      </c>
      <c r="K30" s="61">
        <v>3.5126387662057534</v>
      </c>
    </row>
    <row r="31" spans="1:11" s="32" customFormat="1" ht="18" customHeight="1">
      <c r="A31" s="31" t="s">
        <v>295</v>
      </c>
      <c r="B31" s="36">
        <v>42570</v>
      </c>
      <c r="C31" s="42">
        <v>0</v>
      </c>
      <c r="D31" s="42">
        <v>0</v>
      </c>
      <c r="E31" s="42">
        <v>42570</v>
      </c>
      <c r="F31" s="42">
        <v>0</v>
      </c>
      <c r="G31" s="64"/>
      <c r="H31" s="32" t="s">
        <v>67</v>
      </c>
      <c r="K31" s="61">
        <v>-3.2173537255038964E-2</v>
      </c>
    </row>
    <row r="32" spans="1:11" s="32" customFormat="1" ht="18" customHeight="1">
      <c r="A32" s="31" t="s">
        <v>296</v>
      </c>
      <c r="B32" s="36">
        <v>-7197722.3700000001</v>
      </c>
      <c r="C32" s="42">
        <v>-5052530.37</v>
      </c>
      <c r="D32" s="42">
        <v>0</v>
      </c>
      <c r="E32" s="42">
        <v>-1719810</v>
      </c>
      <c r="F32" s="42">
        <v>-425382</v>
      </c>
      <c r="G32" s="64"/>
      <c r="H32" s="32" t="s">
        <v>68</v>
      </c>
      <c r="K32" s="61">
        <v>0.91637606479392486</v>
      </c>
    </row>
    <row r="33" spans="1:11" s="32" customFormat="1" ht="18" customHeight="1">
      <c r="A33" s="31" t="s">
        <v>297</v>
      </c>
      <c r="B33" s="36">
        <v>0</v>
      </c>
      <c r="C33" s="42">
        <v>0</v>
      </c>
      <c r="D33" s="42">
        <v>0</v>
      </c>
      <c r="E33" s="42">
        <v>0</v>
      </c>
      <c r="F33" s="42">
        <v>0</v>
      </c>
      <c r="G33" s="64"/>
      <c r="H33" s="32" t="s">
        <v>69</v>
      </c>
      <c r="K33" s="61">
        <v>1.8713428846342708</v>
      </c>
    </row>
    <row r="34" spans="1:11" s="32" customFormat="1" ht="18" customHeight="1">
      <c r="A34" s="31" t="s">
        <v>298</v>
      </c>
      <c r="B34" s="36">
        <v>0</v>
      </c>
      <c r="C34" s="42">
        <v>0</v>
      </c>
      <c r="D34" s="42">
        <v>0</v>
      </c>
      <c r="E34" s="42">
        <v>0</v>
      </c>
      <c r="F34" s="42">
        <v>0</v>
      </c>
      <c r="G34" s="64"/>
      <c r="H34" s="32" t="s">
        <v>70</v>
      </c>
      <c r="K34" s="61">
        <v>0.44809626706674494</v>
      </c>
    </row>
    <row r="35" spans="1:11" s="32" customFormat="1" ht="18" customHeight="1">
      <c r="A35" s="31" t="s">
        <v>299</v>
      </c>
      <c r="B35" s="36">
        <v>-8970370</v>
      </c>
      <c r="C35" s="42">
        <v>-4800</v>
      </c>
      <c r="D35" s="42">
        <v>1369000</v>
      </c>
      <c r="E35" s="42">
        <v>69430</v>
      </c>
      <c r="F35" s="42">
        <v>-10404000</v>
      </c>
      <c r="G35" s="64"/>
    </row>
    <row r="36" spans="1:11" s="32" customFormat="1" ht="18" customHeight="1">
      <c r="A36" s="31" t="s">
        <v>300</v>
      </c>
      <c r="B36" s="36">
        <v>0</v>
      </c>
      <c r="C36" s="42">
        <v>0</v>
      </c>
      <c r="D36" s="42">
        <v>0</v>
      </c>
      <c r="E36" s="42">
        <v>0</v>
      </c>
      <c r="F36" s="42">
        <v>0</v>
      </c>
      <c r="G36" s="64"/>
    </row>
    <row r="37" spans="1:11" s="32" customFormat="1" ht="18" customHeight="1">
      <c r="A37" s="152" t="s">
        <v>303</v>
      </c>
      <c r="B37" s="153">
        <v>-16125522.370000001</v>
      </c>
      <c r="C37" s="42">
        <v>-5057330.37</v>
      </c>
      <c r="D37" s="42">
        <v>1369000</v>
      </c>
      <c r="E37" s="42">
        <v>-1607810</v>
      </c>
      <c r="F37" s="42">
        <v>-10829382</v>
      </c>
      <c r="G37" s="31"/>
      <c r="H37" s="56" t="s">
        <v>38</v>
      </c>
      <c r="I37" s="56"/>
      <c r="J37" s="56"/>
      <c r="K37" s="56"/>
    </row>
    <row r="38" spans="1:11" s="32" customFormat="1" ht="18" customHeight="1">
      <c r="A38" s="31" t="s">
        <v>304</v>
      </c>
      <c r="B38" s="36">
        <v>0</v>
      </c>
      <c r="C38" s="42"/>
      <c r="D38" s="42"/>
      <c r="E38" s="42"/>
      <c r="F38" s="42"/>
      <c r="G38" s="31"/>
      <c r="H38" s="31"/>
      <c r="I38" s="31"/>
      <c r="J38" s="31"/>
      <c r="K38" s="31"/>
    </row>
    <row r="39" spans="1:11" s="32" customFormat="1" ht="18" customHeight="1">
      <c r="A39" s="152" t="s">
        <v>310</v>
      </c>
      <c r="B39" s="153">
        <v>-183108734.23999998</v>
      </c>
      <c r="C39" s="42">
        <v>-147627670.23999998</v>
      </c>
      <c r="D39" s="42">
        <v>371000</v>
      </c>
      <c r="E39" s="42">
        <v>-18040060</v>
      </c>
      <c r="F39" s="42">
        <v>-17812004</v>
      </c>
      <c r="G39" s="31"/>
      <c r="H39" s="31" t="s">
        <v>39</v>
      </c>
      <c r="K39" s="61">
        <v>-8.9518368668734014E-2</v>
      </c>
    </row>
    <row r="40" spans="1:11" s="32" customFormat="1" ht="18" customHeight="1">
      <c r="A40" s="31" t="s">
        <v>305</v>
      </c>
      <c r="B40" s="36">
        <v>0</v>
      </c>
      <c r="C40" s="42">
        <v>0</v>
      </c>
      <c r="D40" s="42">
        <v>0</v>
      </c>
      <c r="E40" s="42">
        <v>0</v>
      </c>
      <c r="F40" s="42">
        <v>0</v>
      </c>
      <c r="G40" s="31"/>
      <c r="H40" s="31" t="s">
        <v>289</v>
      </c>
      <c r="K40" s="61">
        <v>0.86238141839857507</v>
      </c>
    </row>
    <row r="41" spans="1:11" s="32" customFormat="1" ht="18" customHeight="1">
      <c r="A41" s="152" t="s">
        <v>306</v>
      </c>
      <c r="B41" s="153">
        <v>-183108734.23999998</v>
      </c>
      <c r="C41" s="42">
        <v>-147627670.23999998</v>
      </c>
      <c r="D41" s="42">
        <v>371000</v>
      </c>
      <c r="E41" s="42">
        <v>-18040060</v>
      </c>
      <c r="F41" s="42">
        <v>-17812004</v>
      </c>
      <c r="G41" s="31"/>
      <c r="H41" s="31" t="s">
        <v>290</v>
      </c>
      <c r="K41" s="61">
        <v>9.1878599915340864E-2</v>
      </c>
    </row>
    <row r="42" spans="1:11" s="32" customFormat="1" ht="18" customHeight="1">
      <c r="A42" s="59"/>
      <c r="B42" s="33"/>
      <c r="C42" s="42"/>
      <c r="D42" s="42"/>
      <c r="E42" s="42"/>
      <c r="F42" s="42"/>
      <c r="G42" s="31"/>
      <c r="H42" s="31" t="s">
        <v>291</v>
      </c>
      <c r="K42" s="61">
        <v>3.3589624122684549E-2</v>
      </c>
    </row>
    <row r="43" spans="1:11" s="32" customFormat="1" ht="18" customHeight="1">
      <c r="A43" s="54" t="s">
        <v>42</v>
      </c>
      <c r="B43" s="55"/>
      <c r="C43" s="42"/>
      <c r="D43" s="42"/>
      <c r="E43" s="42"/>
      <c r="F43" s="42"/>
      <c r="G43" s="31"/>
      <c r="H43" s="32" t="s">
        <v>292</v>
      </c>
      <c r="K43" s="61">
        <v>0.33841069157744463</v>
      </c>
    </row>
    <row r="44" spans="1:11" s="32" customFormat="1" ht="18" customHeight="1">
      <c r="A44" s="31" t="s">
        <v>307</v>
      </c>
      <c r="B44" s="36">
        <v>0</v>
      </c>
      <c r="C44" s="42">
        <v>0</v>
      </c>
      <c r="D44" s="42">
        <v>0</v>
      </c>
      <c r="E44" s="42">
        <v>0</v>
      </c>
      <c r="F44" s="42">
        <v>0</v>
      </c>
      <c r="G44" s="31"/>
      <c r="H44" s="32" t="s">
        <v>293</v>
      </c>
      <c r="K44" s="61">
        <v>1.6426606834047511E-2</v>
      </c>
    </row>
    <row r="45" spans="1:11" s="32" customFormat="1" ht="18" customHeight="1">
      <c r="A45" s="31" t="s">
        <v>308</v>
      </c>
      <c r="B45" s="36">
        <v>0</v>
      </c>
      <c r="C45" s="42"/>
      <c r="D45" s="42"/>
      <c r="E45" s="42"/>
      <c r="F45" s="42"/>
      <c r="G45" s="31"/>
      <c r="H45" s="32" t="s">
        <v>294</v>
      </c>
      <c r="K45" s="61">
        <v>0.64516270158850797</v>
      </c>
    </row>
    <row r="46" spans="1:11" s="32" customFormat="1" ht="18" customHeight="1" thickBot="1">
      <c r="A46" s="154" t="s">
        <v>309</v>
      </c>
      <c r="B46" s="149">
        <v>-183108734.23999998</v>
      </c>
      <c r="C46" s="68">
        <v>-147627670.23999998</v>
      </c>
      <c r="D46" s="68">
        <v>371000</v>
      </c>
      <c r="E46" s="68">
        <v>-18040060</v>
      </c>
      <c r="F46" s="68">
        <v>-17812004</v>
      </c>
      <c r="G46" s="31"/>
      <c r="H46" s="66" t="s">
        <v>316</v>
      </c>
      <c r="I46" s="66"/>
      <c r="J46" s="66"/>
      <c r="K46" s="67">
        <v>0.38690615443997944</v>
      </c>
    </row>
    <row r="47" spans="1:11" s="32" customFormat="1" ht="18" customHeight="1">
      <c r="A47" s="59"/>
      <c r="B47" s="33"/>
      <c r="C47" s="33"/>
      <c r="D47" s="33"/>
      <c r="E47" s="33"/>
      <c r="F47" s="33"/>
      <c r="G47" s="31"/>
      <c r="H47" s="31"/>
      <c r="I47" s="31"/>
      <c r="J47" s="31"/>
      <c r="K47" s="61"/>
    </row>
    <row r="48" spans="1:11" s="32" customFormat="1" ht="18" customHeight="1">
      <c r="A48" s="59"/>
      <c r="B48" s="33"/>
      <c r="C48" s="33"/>
      <c r="D48" s="33"/>
      <c r="E48" s="33"/>
      <c r="F48" s="33"/>
      <c r="G48" s="31"/>
      <c r="K48" s="61"/>
    </row>
    <row r="49" spans="1:11" s="32" customFormat="1" ht="18" customHeight="1">
      <c r="A49" s="59"/>
      <c r="B49" s="26"/>
      <c r="C49" s="33"/>
      <c r="D49" s="33"/>
      <c r="E49" s="33"/>
      <c r="F49" s="33"/>
      <c r="G49" s="31"/>
      <c r="H49" s="32" t="s">
        <v>40</v>
      </c>
    </row>
    <row r="50" spans="1:11" s="32" customFormat="1" ht="18" customHeight="1">
      <c r="A50" s="59"/>
      <c r="B50" s="26"/>
      <c r="C50" s="17"/>
      <c r="D50" s="17"/>
      <c r="E50" s="17"/>
      <c r="F50" s="17"/>
      <c r="G50" s="31"/>
      <c r="H50" s="32" t="s">
        <v>41</v>
      </c>
    </row>
    <row r="51" spans="1:11" s="32" customFormat="1" ht="18" customHeight="1">
      <c r="A51" s="59"/>
      <c r="B51" s="26"/>
      <c r="C51" s="17"/>
      <c r="D51" s="17"/>
      <c r="E51" s="17"/>
      <c r="F51" s="17"/>
      <c r="G51" s="31"/>
      <c r="H51" s="31"/>
    </row>
    <row r="52" spans="1:11" s="32" customFormat="1" ht="18" customHeight="1">
      <c r="A52" s="32" t="s">
        <v>288</v>
      </c>
      <c r="B52" s="26"/>
      <c r="C52" s="17"/>
      <c r="D52" s="17"/>
      <c r="E52" s="17"/>
      <c r="F52" s="17"/>
      <c r="G52" s="31"/>
      <c r="H52" s="31"/>
    </row>
    <row r="53" spans="1:11" s="32" customFormat="1" ht="18" customHeight="1">
      <c r="A53" s="32" t="s">
        <v>315</v>
      </c>
      <c r="B53" s="26"/>
      <c r="C53" s="17"/>
      <c r="D53" s="17"/>
      <c r="E53" s="17"/>
      <c r="F53" s="17"/>
      <c r="G53" s="31"/>
      <c r="H53" s="31"/>
    </row>
    <row r="54" spans="1:11" s="32" customFormat="1" ht="18" customHeight="1">
      <c r="B54" s="26"/>
      <c r="C54" s="17"/>
      <c r="D54" s="17"/>
      <c r="E54" s="17"/>
      <c r="F54" s="17"/>
      <c r="G54" s="31"/>
      <c r="H54" s="31"/>
    </row>
    <row r="55" spans="1:11" s="32" customFormat="1" ht="18" customHeight="1">
      <c r="A55" s="59" t="s">
        <v>343</v>
      </c>
      <c r="B55" s="26"/>
      <c r="C55" s="17"/>
      <c r="D55" s="17"/>
      <c r="E55" s="17"/>
      <c r="F55" s="17"/>
      <c r="G55" s="31"/>
      <c r="H55" s="31"/>
    </row>
    <row r="56" spans="1:11" s="32" customFormat="1" ht="18" customHeight="1">
      <c r="A56" s="31"/>
      <c r="B56" s="26"/>
      <c r="C56" s="17"/>
      <c r="D56" s="17"/>
      <c r="E56" s="17"/>
      <c r="F56" s="17"/>
      <c r="G56" s="31"/>
      <c r="H56" s="31"/>
      <c r="K56" s="39"/>
    </row>
    <row r="57" spans="1:11" s="32" customFormat="1" ht="18" customHeight="1">
      <c r="A57" s="3"/>
      <c r="B57" s="26"/>
      <c r="C57" s="17"/>
      <c r="D57" s="17"/>
      <c r="E57" s="17"/>
      <c r="F57" s="17"/>
      <c r="G57" s="31"/>
      <c r="H57" s="31"/>
    </row>
    <row r="58" spans="1:11" s="32" customFormat="1" ht="18" customHeight="1">
      <c r="A58" s="3"/>
      <c r="B58" s="26"/>
      <c r="C58" s="17"/>
      <c r="D58" s="17"/>
      <c r="E58" s="17"/>
      <c r="F58" s="17"/>
      <c r="G58" s="31"/>
    </row>
    <row r="59" spans="1:11" s="32" customFormat="1" ht="18" customHeight="1">
      <c r="A59" s="3"/>
      <c r="B59" s="26"/>
      <c r="C59" s="17"/>
      <c r="D59" s="17"/>
      <c r="E59" s="17"/>
      <c r="F59" s="17"/>
      <c r="G59" s="31"/>
    </row>
    <row r="60" spans="1:11" s="32" customFormat="1" ht="18" customHeight="1">
      <c r="A60" s="3"/>
      <c r="B60" s="26"/>
      <c r="C60" s="17"/>
      <c r="D60" s="17"/>
      <c r="E60" s="17"/>
      <c r="F60" s="17"/>
      <c r="G60" s="31"/>
    </row>
    <row r="61" spans="1:11" s="32" customFormat="1" ht="18" customHeight="1">
      <c r="A61" s="3"/>
      <c r="B61" s="26"/>
      <c r="C61" s="17"/>
      <c r="D61" s="17"/>
      <c r="E61" s="17"/>
      <c r="F61" s="17"/>
      <c r="G61" s="31"/>
    </row>
    <row r="62" spans="1:11" s="32" customFormat="1" ht="18" customHeight="1">
      <c r="A62" s="3"/>
      <c r="B62" s="26"/>
      <c r="C62" s="17"/>
      <c r="D62" s="17"/>
      <c r="E62" s="17"/>
      <c r="F62" s="17"/>
      <c r="G62" s="31"/>
    </row>
    <row r="63" spans="1:11" s="32" customFormat="1" ht="18" customHeight="1">
      <c r="A63" s="3"/>
      <c r="B63" s="26"/>
      <c r="C63" s="17"/>
      <c r="D63" s="17"/>
      <c r="E63" s="17"/>
      <c r="F63" s="17"/>
      <c r="G63" s="31"/>
    </row>
    <row r="64" spans="1:11" s="32" customFormat="1" ht="12.9" customHeight="1">
      <c r="A64" s="3"/>
      <c r="B64" s="26"/>
      <c r="C64" s="17"/>
      <c r="D64" s="17"/>
      <c r="E64" s="17"/>
      <c r="F64" s="17"/>
      <c r="G64" s="31"/>
    </row>
    <row r="65" spans="1:11" s="32" customFormat="1" ht="12.9" customHeight="1">
      <c r="A65" s="3"/>
      <c r="B65" s="26"/>
      <c r="C65" s="17"/>
      <c r="D65" s="17"/>
      <c r="E65" s="17"/>
      <c r="F65" s="17"/>
      <c r="G65" s="3"/>
    </row>
    <row r="66" spans="1:11" ht="15.6">
      <c r="H66" s="32"/>
      <c r="I66" s="32"/>
      <c r="J66" s="32"/>
      <c r="K66" s="32"/>
    </row>
    <row r="67" spans="1:11" ht="15.6">
      <c r="H67" s="32"/>
      <c r="I67" s="32"/>
      <c r="J67" s="32"/>
      <c r="K67" s="32"/>
    </row>
    <row r="68" spans="1:11" ht="12.9" customHeight="1">
      <c r="H68" s="32"/>
      <c r="I68" s="32"/>
      <c r="J68" s="32"/>
      <c r="K68" s="32"/>
    </row>
    <row r="69" spans="1:11" ht="12.9" customHeight="1">
      <c r="G69" s="26"/>
      <c r="H69" s="32"/>
      <c r="I69" s="32"/>
      <c r="J69" s="32"/>
      <c r="K69" s="32"/>
    </row>
    <row r="70" spans="1:11" ht="18" customHeight="1">
      <c r="H70" s="32"/>
      <c r="I70" s="32"/>
      <c r="J70" s="32"/>
      <c r="K70" s="32"/>
    </row>
    <row r="71" spans="1:11" ht="18" customHeight="1">
      <c r="H71" s="32"/>
      <c r="I71" s="32"/>
      <c r="J71" s="32"/>
      <c r="K71" s="32"/>
    </row>
    <row r="76" spans="1:11">
      <c r="H76" s="26"/>
      <c r="J76" s="26"/>
    </row>
  </sheetData>
  <printOptions horizontalCentered="1"/>
  <pageMargins left="0.31496062992125984" right="0.31496062992125984" top="0.59055118110236227" bottom="0.59055118110236227" header="0" footer="0"/>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P266"/>
  <sheetViews>
    <sheetView zoomScale="75" workbookViewId="0"/>
  </sheetViews>
  <sheetFormatPr baseColWidth="10" defaultColWidth="11.44140625" defaultRowHeight="13.2"/>
  <cols>
    <col min="1" max="1" width="87.44140625" style="3" customWidth="1"/>
    <col min="2" max="3" width="17.6640625" style="3" customWidth="1"/>
    <col min="4" max="4" width="19.5546875" style="3" customWidth="1"/>
    <col min="5" max="5" width="20.6640625" style="3" customWidth="1"/>
    <col min="6" max="13" width="17.6640625" style="3" customWidth="1"/>
    <col min="14" max="14" width="17.6640625" style="3" hidden="1" customWidth="1"/>
    <col min="15" max="15" width="16.5546875" style="3" hidden="1" customWidth="1"/>
    <col min="16" max="16" width="20" style="3" hidden="1" customWidth="1"/>
    <col min="17" max="17" width="0" style="3" hidden="1" customWidth="1"/>
    <col min="18" max="39" width="11.44140625" style="3"/>
    <col min="40" max="40" width="17.88671875" style="3" customWidth="1"/>
    <col min="41" max="41" width="11.44140625" style="3" customWidth="1"/>
    <col min="42" max="42" width="15.6640625" style="3" customWidth="1"/>
    <col min="43" max="44" width="16.88671875" style="3" customWidth="1"/>
    <col min="45" max="16384" width="11.44140625" style="3"/>
  </cols>
  <sheetData>
    <row r="1" spans="1:198" customFormat="1" ht="60" customHeight="1">
      <c r="A1" s="5"/>
      <c r="B1" s="6"/>
      <c r="C1" s="6"/>
      <c r="D1" s="6"/>
      <c r="E1" s="3"/>
      <c r="F1" s="3"/>
      <c r="G1" s="3"/>
      <c r="H1" s="9"/>
      <c r="I1" s="9"/>
      <c r="J1" s="9"/>
      <c r="K1" s="9"/>
      <c r="L1" s="7" t="s">
        <v>17</v>
      </c>
      <c r="M1" s="8">
        <v>2020</v>
      </c>
      <c r="N1" s="3"/>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row>
    <row r="2" spans="1:198" customFormat="1" ht="12.9" customHeight="1" thickBot="1">
      <c r="A2" s="5"/>
      <c r="B2" s="6"/>
      <c r="C2" s="6"/>
      <c r="D2" s="6"/>
      <c r="E2" s="9"/>
      <c r="F2" s="9"/>
      <c r="G2" s="3"/>
      <c r="H2" s="9"/>
      <c r="I2" s="9"/>
      <c r="J2" s="9"/>
      <c r="K2" s="9"/>
      <c r="L2" s="45"/>
      <c r="M2" s="45"/>
      <c r="N2" s="3"/>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row>
    <row r="3" spans="1:198" customFormat="1" ht="33" customHeight="1">
      <c r="A3" s="69" t="s">
        <v>347</v>
      </c>
      <c r="B3" s="10"/>
      <c r="C3" s="11"/>
      <c r="D3" s="11"/>
      <c r="E3" s="12"/>
      <c r="F3" s="13"/>
      <c r="G3" s="13"/>
      <c r="H3" s="13"/>
      <c r="I3" s="13"/>
      <c r="J3" s="13"/>
      <c r="K3" s="13"/>
      <c r="L3" s="13"/>
      <c r="M3" s="13"/>
      <c r="N3" s="3"/>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row>
    <row r="4" spans="1:198" customFormat="1" ht="20.100000000000001" customHeight="1">
      <c r="A4" s="14" t="s">
        <v>43</v>
      </c>
      <c r="B4" s="15"/>
      <c r="C4" s="14"/>
      <c r="D4" s="14"/>
      <c r="E4" s="16"/>
      <c r="F4" s="17"/>
      <c r="G4" s="3"/>
      <c r="H4" s="9"/>
      <c r="I4" s="9"/>
      <c r="J4" s="9"/>
      <c r="K4" s="9"/>
      <c r="L4" s="45"/>
      <c r="M4" s="45"/>
      <c r="N4" s="3"/>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row>
    <row r="5" spans="1:198" customFormat="1" ht="18" customHeight="1" thickBot="1">
      <c r="A5" s="18"/>
      <c r="B5" s="19"/>
      <c r="C5" s="19"/>
      <c r="D5" s="19"/>
      <c r="E5" s="19"/>
      <c r="F5" s="19"/>
      <c r="G5" s="19"/>
      <c r="H5" s="19"/>
      <c r="I5" s="19"/>
      <c r="J5" s="19"/>
      <c r="K5" s="19"/>
      <c r="L5" s="19"/>
      <c r="M5" s="70"/>
      <c r="N5" s="3"/>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row>
    <row r="6" spans="1:198" customFormat="1" ht="15" customHeight="1">
      <c r="A6" s="20"/>
      <c r="B6" s="21"/>
      <c r="C6" s="21"/>
      <c r="D6" s="22"/>
      <c r="E6" s="16"/>
      <c r="F6" s="16"/>
      <c r="G6" s="3"/>
      <c r="H6" s="9"/>
      <c r="I6" s="9"/>
      <c r="J6" s="9"/>
      <c r="K6" s="9"/>
      <c r="L6" s="48"/>
      <c r="M6" s="48"/>
      <c r="N6" s="3"/>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row>
    <row r="7" spans="1:198" customFormat="1" ht="12.9" customHeight="1">
      <c r="A7" s="20"/>
      <c r="B7" s="21"/>
      <c r="C7" s="21"/>
      <c r="D7" s="21"/>
      <c r="E7" s="21"/>
      <c r="F7" s="21"/>
      <c r="G7" s="9"/>
      <c r="H7" s="9"/>
      <c r="I7" s="9"/>
      <c r="J7" s="9"/>
      <c r="K7" s="9"/>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row>
    <row r="8" spans="1:198" customFormat="1" ht="21" customHeight="1">
      <c r="A8" s="23" t="s">
        <v>76</v>
      </c>
      <c r="B8" s="21"/>
      <c r="C8" s="23"/>
      <c r="D8" s="3"/>
      <c r="E8" s="3"/>
      <c r="F8" s="3"/>
      <c r="G8" s="3"/>
      <c r="H8" s="3"/>
      <c r="I8" s="3"/>
      <c r="J8" s="21"/>
      <c r="K8" s="50"/>
      <c r="L8" s="48"/>
      <c r="M8" s="48"/>
      <c r="N8" s="41">
        <v>22102</v>
      </c>
      <c r="O8" s="41">
        <v>22107</v>
      </c>
      <c r="P8" s="41">
        <v>22114</v>
      </c>
      <c r="Q8" s="41">
        <v>22129</v>
      </c>
      <c r="R8" s="3"/>
      <c r="S8" s="3"/>
      <c r="T8" s="3"/>
      <c r="U8" s="3"/>
      <c r="V8" s="3"/>
      <c r="W8" s="3"/>
      <c r="X8" s="3"/>
      <c r="Y8" s="3"/>
      <c r="Z8" s="3"/>
      <c r="AA8" s="3"/>
      <c r="AB8" s="3"/>
      <c r="AC8" s="3"/>
      <c r="AD8" s="3"/>
      <c r="AE8" s="3"/>
      <c r="AF8" s="3"/>
      <c r="AG8" s="3"/>
      <c r="AH8" s="3"/>
      <c r="AI8" s="3"/>
      <c r="AJ8" s="3"/>
      <c r="AK8" s="3"/>
      <c r="AL8" s="3"/>
      <c r="AM8" s="3"/>
      <c r="AN8" s="3"/>
      <c r="AO8" s="3"/>
      <c r="AP8" s="3"/>
      <c r="AQ8" s="3"/>
      <c r="AR8" s="3"/>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row>
    <row r="9" spans="1:198" customFormat="1" ht="18" customHeight="1">
      <c r="A9" s="24"/>
      <c r="B9" s="21"/>
      <c r="C9" s="21"/>
      <c r="D9" s="3"/>
      <c r="E9" s="3"/>
      <c r="F9" s="3"/>
      <c r="G9" s="3"/>
      <c r="H9" s="3"/>
      <c r="I9" s="3"/>
      <c r="J9" s="21"/>
      <c r="K9" s="50"/>
      <c r="L9" s="48"/>
      <c r="M9" s="48"/>
      <c r="N9" s="41" t="s">
        <v>16</v>
      </c>
      <c r="O9" s="41" t="s">
        <v>16</v>
      </c>
      <c r="P9" s="41" t="s">
        <v>16</v>
      </c>
      <c r="Q9" s="41" t="s">
        <v>16</v>
      </c>
      <c r="R9" s="3"/>
      <c r="S9" s="3"/>
      <c r="T9" s="3"/>
      <c r="U9" s="3"/>
      <c r="V9" s="3"/>
      <c r="W9" s="3"/>
      <c r="X9" s="3"/>
      <c r="Y9" s="3"/>
      <c r="Z9" s="3"/>
      <c r="AA9" s="3"/>
      <c r="AB9" s="3"/>
      <c r="AC9" s="3"/>
      <c r="AD9" s="3"/>
      <c r="AE9" s="3"/>
      <c r="AF9" s="3"/>
      <c r="AG9" s="3"/>
      <c r="AH9" s="3"/>
      <c r="AI9" s="3"/>
      <c r="AJ9" s="3"/>
      <c r="AK9" s="3"/>
      <c r="AL9" s="3"/>
      <c r="AM9" s="3"/>
      <c r="AN9" s="3"/>
      <c r="AO9" s="3"/>
      <c r="AP9" s="3"/>
      <c r="AQ9" s="3"/>
      <c r="AR9" s="3"/>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row>
    <row r="10" spans="1:198" customFormat="1" ht="12.9" customHeight="1">
      <c r="A10" s="23"/>
      <c r="B10" s="21"/>
      <c r="C10" s="21"/>
      <c r="D10" s="3"/>
      <c r="E10" s="3"/>
      <c r="F10" s="3"/>
      <c r="G10" s="3"/>
      <c r="H10" s="3"/>
      <c r="I10" s="3"/>
      <c r="J10" s="21"/>
      <c r="K10" s="50"/>
      <c r="L10" s="48"/>
      <c r="M10" s="48"/>
      <c r="N10" s="41" t="s">
        <v>0</v>
      </c>
      <c r="O10" s="41" t="s">
        <v>323</v>
      </c>
      <c r="P10" s="1" t="s">
        <v>340</v>
      </c>
      <c r="Q10" s="41" t="s">
        <v>339</v>
      </c>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row>
    <row r="11" spans="1:198" ht="18" customHeight="1" thickBot="1">
      <c r="A11" s="25" t="s">
        <v>18</v>
      </c>
      <c r="B11" s="17"/>
      <c r="C11" s="21"/>
      <c r="N11" s="41"/>
      <c r="O11" s="41"/>
      <c r="P11" s="41"/>
      <c r="Q11" s="41"/>
    </row>
    <row r="12" spans="1:198" ht="33" customHeight="1">
      <c r="A12" s="27" t="s">
        <v>326</v>
      </c>
      <c r="B12" s="27"/>
      <c r="C12" s="28">
        <v>2020</v>
      </c>
      <c r="N12" s="41"/>
      <c r="O12" s="41"/>
      <c r="P12" s="41"/>
      <c r="Q12" s="41"/>
    </row>
    <row r="13" spans="1:198" ht="18" customHeight="1">
      <c r="A13" s="65" t="s">
        <v>77</v>
      </c>
      <c r="B13" s="65"/>
      <c r="C13" s="30">
        <v>-183108734.24000001</v>
      </c>
      <c r="N13" s="42">
        <v>-147627670.24000001</v>
      </c>
      <c r="O13" s="42">
        <v>371000</v>
      </c>
      <c r="P13" s="42">
        <v>-18040060</v>
      </c>
      <c r="Q13" s="42">
        <v>-17812004</v>
      </c>
    </row>
    <row r="14" spans="1:198" ht="18" customHeight="1">
      <c r="A14" s="65" t="s">
        <v>78</v>
      </c>
      <c r="B14" s="65"/>
      <c r="C14" s="30">
        <v>41773560</v>
      </c>
      <c r="N14" s="42">
        <v>0</v>
      </c>
      <c r="O14" s="42">
        <v>17948000</v>
      </c>
      <c r="P14" s="42">
        <v>23825560</v>
      </c>
      <c r="Q14" s="42">
        <v>0</v>
      </c>
    </row>
    <row r="15" spans="1:198" ht="18" customHeight="1">
      <c r="A15" s="31" t="s">
        <v>79</v>
      </c>
      <c r="C15" s="107">
        <v>0</v>
      </c>
      <c r="N15" s="42">
        <v>0</v>
      </c>
      <c r="O15" s="42">
        <v>0</v>
      </c>
      <c r="P15" s="42">
        <v>0</v>
      </c>
      <c r="Q15" s="42">
        <v>0</v>
      </c>
    </row>
    <row r="16" spans="1:198" ht="18" customHeight="1">
      <c r="A16" s="31" t="s">
        <v>80</v>
      </c>
      <c r="C16" s="107">
        <v>0</v>
      </c>
      <c r="N16" s="42">
        <v>0</v>
      </c>
      <c r="O16" s="42">
        <v>0</v>
      </c>
      <c r="P16" s="42">
        <v>0</v>
      </c>
      <c r="Q16" s="42">
        <v>0</v>
      </c>
    </row>
    <row r="17" spans="1:17" ht="18" customHeight="1">
      <c r="A17" s="31" t="s">
        <v>81</v>
      </c>
      <c r="C17" s="107">
        <v>47757560</v>
      </c>
      <c r="N17" s="42">
        <v>0</v>
      </c>
      <c r="O17" s="42">
        <v>23932000</v>
      </c>
      <c r="P17" s="42">
        <v>23825560</v>
      </c>
      <c r="Q17" s="42">
        <v>0</v>
      </c>
    </row>
    <row r="18" spans="1:17" ht="18" customHeight="1">
      <c r="A18" s="31" t="s">
        <v>82</v>
      </c>
      <c r="C18" s="107">
        <v>0</v>
      </c>
      <c r="N18" s="42">
        <v>0</v>
      </c>
      <c r="O18" s="42">
        <v>0</v>
      </c>
      <c r="P18" s="42">
        <v>0</v>
      </c>
      <c r="Q18" s="42">
        <v>0</v>
      </c>
    </row>
    <row r="19" spans="1:17" ht="18" customHeight="1">
      <c r="A19" s="31" t="s">
        <v>83</v>
      </c>
      <c r="C19" s="107">
        <v>0</v>
      </c>
      <c r="N19" s="42">
        <v>0</v>
      </c>
      <c r="O19" s="42">
        <v>0</v>
      </c>
      <c r="P19" s="42">
        <v>0</v>
      </c>
      <c r="Q19" s="42">
        <v>0</v>
      </c>
    </row>
    <row r="20" spans="1:17" ht="18" customHeight="1">
      <c r="A20" s="31" t="s">
        <v>84</v>
      </c>
      <c r="C20" s="107">
        <v>0</v>
      </c>
      <c r="N20" s="42">
        <v>0</v>
      </c>
      <c r="O20" s="42">
        <v>0</v>
      </c>
      <c r="P20" s="42">
        <v>0</v>
      </c>
      <c r="Q20" s="42">
        <v>0</v>
      </c>
    </row>
    <row r="21" spans="1:17" ht="18" customHeight="1">
      <c r="A21" s="31" t="s">
        <v>85</v>
      </c>
      <c r="C21" s="107">
        <v>0</v>
      </c>
      <c r="N21" s="42"/>
      <c r="O21" s="42"/>
      <c r="P21" s="42"/>
      <c r="Q21" s="42"/>
    </row>
    <row r="22" spans="1:17" ht="18" customHeight="1">
      <c r="A22" s="31" t="s">
        <v>86</v>
      </c>
      <c r="C22" s="107">
        <v>-5984000</v>
      </c>
      <c r="N22" s="42">
        <v>0</v>
      </c>
      <c r="O22" s="42">
        <v>-5984000</v>
      </c>
      <c r="P22" s="42">
        <v>0</v>
      </c>
      <c r="Q22" s="42">
        <v>0</v>
      </c>
    </row>
    <row r="23" spans="1:17" ht="18" customHeight="1">
      <c r="A23" s="65" t="s">
        <v>87</v>
      </c>
      <c r="B23" s="65"/>
      <c r="C23" s="30">
        <v>-37463225.939999998</v>
      </c>
      <c r="N23" s="42">
        <v>-8652.94</v>
      </c>
      <c r="O23" s="42">
        <v>-17463000</v>
      </c>
      <c r="P23" s="42">
        <v>-19369830</v>
      </c>
      <c r="Q23" s="42">
        <v>-621743</v>
      </c>
    </row>
    <row r="24" spans="1:17" ht="18" customHeight="1">
      <c r="A24" s="31" t="s">
        <v>88</v>
      </c>
      <c r="C24" s="107">
        <v>0</v>
      </c>
      <c r="N24" s="42">
        <v>0</v>
      </c>
      <c r="O24" s="42">
        <v>0</v>
      </c>
      <c r="P24" s="42">
        <v>0</v>
      </c>
      <c r="Q24" s="42">
        <v>0</v>
      </c>
    </row>
    <row r="25" spans="1:17" ht="18" customHeight="1">
      <c r="A25" s="31" t="s">
        <v>89</v>
      </c>
      <c r="C25" s="107">
        <v>0</v>
      </c>
      <c r="N25" s="42">
        <v>0</v>
      </c>
      <c r="O25" s="42">
        <v>0</v>
      </c>
      <c r="P25" s="42">
        <v>0</v>
      </c>
      <c r="Q25" s="42">
        <v>0</v>
      </c>
    </row>
    <row r="26" spans="1:17" ht="18" customHeight="1">
      <c r="A26" s="31" t="s">
        <v>90</v>
      </c>
      <c r="C26" s="107">
        <v>-43259225.939999998</v>
      </c>
      <c r="N26" s="42">
        <v>-8652.94</v>
      </c>
      <c r="O26" s="42">
        <v>-23259000</v>
      </c>
      <c r="P26" s="42">
        <v>-19369830</v>
      </c>
      <c r="Q26" s="42">
        <v>-621743</v>
      </c>
    </row>
    <row r="27" spans="1:17" ht="18" customHeight="1">
      <c r="A27" s="31" t="s">
        <v>91</v>
      </c>
      <c r="C27" s="107">
        <v>0</v>
      </c>
      <c r="N27" s="42">
        <v>0</v>
      </c>
      <c r="O27" s="42">
        <v>0</v>
      </c>
      <c r="P27" s="42">
        <v>0</v>
      </c>
      <c r="Q27" s="42">
        <v>0</v>
      </c>
    </row>
    <row r="28" spans="1:17" ht="18" customHeight="1">
      <c r="A28" s="31" t="s">
        <v>92</v>
      </c>
      <c r="C28" s="107">
        <v>0</v>
      </c>
      <c r="N28" s="42">
        <v>0</v>
      </c>
      <c r="O28" s="42">
        <v>0</v>
      </c>
      <c r="P28" s="42">
        <v>0</v>
      </c>
      <c r="Q28" s="42">
        <v>0</v>
      </c>
    </row>
    <row r="29" spans="1:17" ht="18" customHeight="1">
      <c r="A29" s="31" t="s">
        <v>93</v>
      </c>
      <c r="C29" s="107">
        <v>0</v>
      </c>
      <c r="N29" s="42"/>
      <c r="O29" s="42"/>
      <c r="P29" s="42"/>
      <c r="Q29" s="42"/>
    </row>
    <row r="30" spans="1:17" ht="18" customHeight="1">
      <c r="A30" s="31" t="s">
        <v>94</v>
      </c>
      <c r="C30" s="107">
        <v>5796000</v>
      </c>
      <c r="D30" s="26"/>
      <c r="N30" s="42">
        <v>0</v>
      </c>
      <c r="O30" s="42">
        <v>5796000</v>
      </c>
      <c r="P30" s="42">
        <v>0</v>
      </c>
      <c r="Q30" s="42">
        <v>0</v>
      </c>
    </row>
    <row r="31" spans="1:17" ht="18" customHeight="1" thickBot="1">
      <c r="A31" s="108" t="s">
        <v>95</v>
      </c>
      <c r="B31" s="108"/>
      <c r="C31" s="37">
        <v>-178798400.18000001</v>
      </c>
      <c r="N31" s="42">
        <v>-147636323.18000001</v>
      </c>
      <c r="O31" s="42">
        <v>856000</v>
      </c>
      <c r="P31" s="42">
        <v>-13584330</v>
      </c>
      <c r="Q31" s="42">
        <v>-18433747</v>
      </c>
    </row>
    <row r="32" spans="1:17" ht="18" customHeight="1"/>
    <row r="33" spans="1:44" ht="18" customHeight="1" thickBot="1">
      <c r="A33" s="25" t="s">
        <v>18</v>
      </c>
      <c r="M33" s="109"/>
    </row>
    <row r="34" spans="1:44" ht="33" customHeight="1">
      <c r="A34" s="110" t="s">
        <v>96</v>
      </c>
      <c r="B34" s="111"/>
      <c r="C34" s="111"/>
      <c r="D34" s="111"/>
      <c r="E34" s="111"/>
      <c r="F34" s="111"/>
      <c r="G34" s="111"/>
      <c r="H34" s="111"/>
      <c r="I34" s="111"/>
      <c r="J34" s="111"/>
      <c r="K34" s="111"/>
      <c r="L34" s="111"/>
      <c r="M34" s="28">
        <v>2020</v>
      </c>
    </row>
    <row r="35" spans="1:44" ht="24.9" customHeight="1">
      <c r="B35" s="194" t="s">
        <v>97</v>
      </c>
      <c r="C35" s="194" t="s">
        <v>98</v>
      </c>
      <c r="D35" s="194" t="s">
        <v>99</v>
      </c>
      <c r="E35" s="194" t="s">
        <v>100</v>
      </c>
      <c r="F35" s="194" t="s">
        <v>101</v>
      </c>
      <c r="G35" s="194" t="s">
        <v>102</v>
      </c>
      <c r="H35" s="194" t="s">
        <v>103</v>
      </c>
      <c r="I35" s="194" t="s">
        <v>104</v>
      </c>
      <c r="J35" s="194" t="s">
        <v>105</v>
      </c>
      <c r="K35" s="194" t="s">
        <v>106</v>
      </c>
      <c r="M35" s="192" t="s">
        <v>107</v>
      </c>
    </row>
    <row r="36" spans="1:44" ht="24.9" customHeight="1">
      <c r="A36" s="112"/>
      <c r="B36" s="195"/>
      <c r="C36" s="195"/>
      <c r="D36" s="195"/>
      <c r="E36" s="195"/>
      <c r="F36" s="195"/>
      <c r="G36" s="195"/>
      <c r="H36" s="195"/>
      <c r="I36" s="195"/>
      <c r="J36" s="195"/>
      <c r="K36" s="195"/>
      <c r="L36" s="113" t="s">
        <v>108</v>
      </c>
      <c r="M36" s="193"/>
    </row>
    <row r="37" spans="1:44" ht="18" customHeight="1">
      <c r="A37" s="65" t="s">
        <v>353</v>
      </c>
      <c r="B37" s="114">
        <v>1386447478.27</v>
      </c>
      <c r="C37" s="114">
        <v>0</v>
      </c>
      <c r="D37" s="114">
        <v>-592903772.73000002</v>
      </c>
      <c r="E37" s="114">
        <v>0</v>
      </c>
      <c r="F37" s="114">
        <v>804013114.44000006</v>
      </c>
      <c r="G37" s="114">
        <v>-102088951.04000001</v>
      </c>
      <c r="H37" s="114">
        <v>0</v>
      </c>
      <c r="I37" s="114">
        <v>0</v>
      </c>
      <c r="J37" s="114">
        <v>0</v>
      </c>
      <c r="K37" s="114">
        <v>481225367.86000001</v>
      </c>
      <c r="L37" s="114">
        <v>0</v>
      </c>
      <c r="M37" s="114">
        <v>1976693236.8</v>
      </c>
    </row>
    <row r="38" spans="1:44" ht="18" customHeight="1">
      <c r="A38" s="31" t="s">
        <v>354</v>
      </c>
      <c r="B38" s="115" t="s">
        <v>349</v>
      </c>
      <c r="C38" s="115" t="s">
        <v>349</v>
      </c>
      <c r="D38" s="115" t="s">
        <v>349</v>
      </c>
      <c r="E38" s="115" t="s">
        <v>349</v>
      </c>
      <c r="F38" s="115" t="s">
        <v>349</v>
      </c>
      <c r="G38" s="115" t="s">
        <v>349</v>
      </c>
      <c r="H38" s="115" t="s">
        <v>349</v>
      </c>
      <c r="I38" s="115" t="s">
        <v>349</v>
      </c>
      <c r="J38" s="115" t="s">
        <v>349</v>
      </c>
      <c r="K38" s="115" t="s">
        <v>349</v>
      </c>
      <c r="L38" s="115" t="s">
        <v>349</v>
      </c>
      <c r="M38" s="115" t="s">
        <v>349</v>
      </c>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1:44" ht="18" customHeight="1">
      <c r="A39" s="31" t="s">
        <v>355</v>
      </c>
      <c r="B39" s="115" t="s">
        <v>349</v>
      </c>
      <c r="C39" s="115" t="s">
        <v>349</v>
      </c>
      <c r="D39" s="115">
        <v>159524.78</v>
      </c>
      <c r="E39" s="115" t="s">
        <v>349</v>
      </c>
      <c r="F39" s="115" t="s">
        <v>349</v>
      </c>
      <c r="G39" s="115" t="s">
        <v>349</v>
      </c>
      <c r="H39" s="115" t="s">
        <v>349</v>
      </c>
      <c r="I39" s="115" t="s">
        <v>349</v>
      </c>
      <c r="J39" s="115" t="s">
        <v>349</v>
      </c>
      <c r="K39" s="115" t="s">
        <v>349</v>
      </c>
      <c r="L39" s="115" t="s">
        <v>349</v>
      </c>
      <c r="M39" s="115">
        <v>159524.78</v>
      </c>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spans="1:44" s="32" customFormat="1" ht="18" customHeight="1">
      <c r="A40" s="65" t="s">
        <v>356</v>
      </c>
      <c r="B40" s="114">
        <v>1386447478.27</v>
      </c>
      <c r="C40" s="114">
        <v>0</v>
      </c>
      <c r="D40" s="114">
        <v>-592744247.95000005</v>
      </c>
      <c r="E40" s="114">
        <v>0</v>
      </c>
      <c r="F40" s="114">
        <v>804013114.44000006</v>
      </c>
      <c r="G40" s="114">
        <v>-102088951.04000001</v>
      </c>
      <c r="H40" s="114">
        <v>0</v>
      </c>
      <c r="I40" s="114">
        <v>0</v>
      </c>
      <c r="J40" s="114">
        <v>0</v>
      </c>
      <c r="K40" s="114">
        <v>481225367.86000001</v>
      </c>
      <c r="L40" s="114">
        <v>0</v>
      </c>
      <c r="M40" s="114">
        <v>1976852761.5799999</v>
      </c>
    </row>
    <row r="41" spans="1:44" s="32" customFormat="1" ht="18" customHeight="1">
      <c r="A41" s="31" t="s">
        <v>109</v>
      </c>
      <c r="B41" s="115" t="s">
        <v>349</v>
      </c>
      <c r="C41" s="115" t="s">
        <v>349</v>
      </c>
      <c r="D41" s="115" t="s">
        <v>349</v>
      </c>
      <c r="E41" s="115" t="s">
        <v>349</v>
      </c>
      <c r="F41" s="115" t="s">
        <v>349</v>
      </c>
      <c r="G41" s="115">
        <v>-154464467.44999999</v>
      </c>
      <c r="H41" s="115" t="s">
        <v>349</v>
      </c>
      <c r="I41" s="115" t="s">
        <v>349</v>
      </c>
      <c r="J41" s="115" t="s">
        <v>349</v>
      </c>
      <c r="K41" s="115">
        <v>-11930901.949999999</v>
      </c>
      <c r="L41" s="115" t="s">
        <v>349</v>
      </c>
      <c r="M41" s="115">
        <v>-166395369.40000001</v>
      </c>
    </row>
    <row r="42" spans="1:44" s="32" customFormat="1" ht="18" customHeight="1">
      <c r="A42" s="31" t="s">
        <v>110</v>
      </c>
      <c r="B42" s="115">
        <v>38000989.840000004</v>
      </c>
      <c r="C42" s="115" t="s">
        <v>349</v>
      </c>
      <c r="D42" s="115">
        <v>4296000</v>
      </c>
      <c r="E42" s="115" t="s">
        <v>349</v>
      </c>
      <c r="F42" s="115">
        <v>144119665.06</v>
      </c>
      <c r="G42" s="115">
        <v>-4296000</v>
      </c>
      <c r="H42" s="115" t="s">
        <v>349</v>
      </c>
      <c r="I42" s="115" t="s">
        <v>349</v>
      </c>
      <c r="J42" s="115" t="s">
        <v>349</v>
      </c>
      <c r="K42" s="115">
        <v>10030660</v>
      </c>
      <c r="L42" s="115" t="s">
        <v>349</v>
      </c>
      <c r="M42" s="115">
        <v>192151314.90000001</v>
      </c>
    </row>
    <row r="43" spans="1:44" s="32" customFormat="1" ht="18" customHeight="1">
      <c r="A43" s="116" t="s">
        <v>111</v>
      </c>
      <c r="B43" s="115" t="s">
        <v>349</v>
      </c>
      <c r="C43" s="115" t="s">
        <v>349</v>
      </c>
      <c r="D43" s="115" t="s">
        <v>349</v>
      </c>
      <c r="E43" s="115" t="s">
        <v>349</v>
      </c>
      <c r="F43" s="115" t="s">
        <v>349</v>
      </c>
      <c r="G43" s="115" t="s">
        <v>349</v>
      </c>
      <c r="H43" s="115" t="s">
        <v>349</v>
      </c>
      <c r="I43" s="115" t="s">
        <v>349</v>
      </c>
      <c r="J43" s="115" t="s">
        <v>349</v>
      </c>
      <c r="K43" s="115" t="s">
        <v>349</v>
      </c>
      <c r="L43" s="115" t="s">
        <v>349</v>
      </c>
      <c r="M43" s="115" t="s">
        <v>349</v>
      </c>
    </row>
    <row r="44" spans="1:44" s="32" customFormat="1" ht="18" customHeight="1">
      <c r="A44" s="116" t="s">
        <v>112</v>
      </c>
      <c r="B44" s="115" t="s">
        <v>349</v>
      </c>
      <c r="C44" s="115" t="s">
        <v>349</v>
      </c>
      <c r="D44" s="115" t="s">
        <v>349</v>
      </c>
      <c r="E44" s="115" t="s">
        <v>349</v>
      </c>
      <c r="F44" s="115" t="s">
        <v>349</v>
      </c>
      <c r="G44" s="115" t="s">
        <v>349</v>
      </c>
      <c r="H44" s="115" t="s">
        <v>349</v>
      </c>
      <c r="I44" s="115" t="s">
        <v>349</v>
      </c>
      <c r="J44" s="115" t="s">
        <v>349</v>
      </c>
      <c r="K44" s="115" t="s">
        <v>349</v>
      </c>
      <c r="L44" s="115" t="s">
        <v>349</v>
      </c>
      <c r="M44" s="115" t="s">
        <v>349</v>
      </c>
    </row>
    <row r="45" spans="1:44" s="32" customFormat="1" ht="18" customHeight="1">
      <c r="A45" s="116" t="s">
        <v>113</v>
      </c>
      <c r="B45" s="115">
        <v>38000989.840000004</v>
      </c>
      <c r="C45" s="115" t="s">
        <v>349</v>
      </c>
      <c r="D45" s="115">
        <v>4296000</v>
      </c>
      <c r="E45" s="115" t="s">
        <v>349</v>
      </c>
      <c r="F45" s="115">
        <v>144119665.06</v>
      </c>
      <c r="G45" s="115">
        <v>-4296000</v>
      </c>
      <c r="H45" s="115" t="s">
        <v>349</v>
      </c>
      <c r="I45" s="115" t="s">
        <v>349</v>
      </c>
      <c r="J45" s="115" t="s">
        <v>349</v>
      </c>
      <c r="K45" s="115">
        <v>10030660</v>
      </c>
      <c r="L45" s="115" t="s">
        <v>349</v>
      </c>
      <c r="M45" s="115">
        <v>192151314.90000001</v>
      </c>
    </row>
    <row r="46" spans="1:44" s="32" customFormat="1" ht="18" customHeight="1">
      <c r="A46" s="31" t="s">
        <v>114</v>
      </c>
      <c r="B46" s="115" t="s">
        <v>349</v>
      </c>
      <c r="C46" s="115" t="s">
        <v>349</v>
      </c>
      <c r="D46" s="115">
        <v>3846179.54</v>
      </c>
      <c r="E46" s="115" t="s">
        <v>349</v>
      </c>
      <c r="F46" s="115">
        <v>-114840884.58</v>
      </c>
      <c r="G46" s="115">
        <v>106384951.04000001</v>
      </c>
      <c r="H46" s="115" t="s">
        <v>349</v>
      </c>
      <c r="I46" s="115" t="s">
        <v>349</v>
      </c>
      <c r="J46" s="115" t="s">
        <v>349</v>
      </c>
      <c r="K46" s="115">
        <v>24886493.440000001</v>
      </c>
      <c r="L46" s="115" t="s">
        <v>349</v>
      </c>
      <c r="M46" s="115">
        <v>20276739.440000016</v>
      </c>
    </row>
    <row r="47" spans="1:44" s="32" customFormat="1" ht="18" customHeight="1">
      <c r="A47" s="116" t="s">
        <v>324</v>
      </c>
      <c r="B47" s="115" t="s">
        <v>349</v>
      </c>
      <c r="C47" s="115" t="s">
        <v>349</v>
      </c>
      <c r="D47" s="115">
        <v>-1746720</v>
      </c>
      <c r="E47" s="115" t="s">
        <v>349</v>
      </c>
      <c r="F47" s="115">
        <v>-7100000</v>
      </c>
      <c r="G47" s="115">
        <v>8846720</v>
      </c>
      <c r="H47" s="115" t="s">
        <v>349</v>
      </c>
      <c r="I47" s="115" t="s">
        <v>349</v>
      </c>
      <c r="J47" s="115" t="s">
        <v>349</v>
      </c>
      <c r="K47" s="115" t="s">
        <v>349</v>
      </c>
      <c r="L47" s="115" t="s">
        <v>349</v>
      </c>
      <c r="M47" s="115" t="s">
        <v>349</v>
      </c>
    </row>
    <row r="48" spans="1:44" s="32" customFormat="1" ht="18" customHeight="1">
      <c r="A48" s="116" t="s">
        <v>325</v>
      </c>
      <c r="B48" s="115" t="s">
        <v>349</v>
      </c>
      <c r="C48" s="115" t="s">
        <v>349</v>
      </c>
      <c r="D48" s="115">
        <v>5592899.54</v>
      </c>
      <c r="E48" s="115" t="s">
        <v>349</v>
      </c>
      <c r="F48" s="115">
        <v>-107740884.58</v>
      </c>
      <c r="G48" s="115">
        <v>97538231.040000007</v>
      </c>
      <c r="H48" s="115" t="s">
        <v>349</v>
      </c>
      <c r="I48" s="115" t="s">
        <v>349</v>
      </c>
      <c r="J48" s="115" t="s">
        <v>349</v>
      </c>
      <c r="K48" s="115">
        <v>24886493.440000001</v>
      </c>
      <c r="L48" s="115" t="s">
        <v>349</v>
      </c>
      <c r="M48" s="115">
        <v>20276739.440000016</v>
      </c>
    </row>
    <row r="49" spans="1:44" s="32" customFormat="1" ht="18" customHeight="1">
      <c r="A49" s="65" t="s">
        <v>357</v>
      </c>
      <c r="B49" s="114">
        <v>1424448468.1100001</v>
      </c>
      <c r="C49" s="114">
        <v>0</v>
      </c>
      <c r="D49" s="114">
        <v>24412800</v>
      </c>
      <c r="E49" s="114">
        <v>0</v>
      </c>
      <c r="F49" s="114">
        <v>833291894.91999996</v>
      </c>
      <c r="G49" s="114">
        <v>-154464467.44999999</v>
      </c>
      <c r="H49" s="114">
        <v>0</v>
      </c>
      <c r="I49" s="114">
        <v>0</v>
      </c>
      <c r="J49" s="114">
        <v>0</v>
      </c>
      <c r="K49" s="114">
        <v>504211619.35000002</v>
      </c>
      <c r="L49" s="114">
        <v>0</v>
      </c>
      <c r="M49" s="114">
        <v>2022885446.5199997</v>
      </c>
    </row>
    <row r="50" spans="1:44" s="32" customFormat="1" ht="18" customHeight="1">
      <c r="A50" s="31" t="s">
        <v>358</v>
      </c>
      <c r="B50" s="115" t="s">
        <v>349</v>
      </c>
      <c r="C50" s="115" t="s">
        <v>349</v>
      </c>
      <c r="D50" s="115" t="s">
        <v>349</v>
      </c>
      <c r="E50" s="115" t="s">
        <v>349</v>
      </c>
      <c r="F50" s="115" t="s">
        <v>349</v>
      </c>
      <c r="G50" s="115" t="s">
        <v>349</v>
      </c>
      <c r="H50" s="115" t="s">
        <v>349</v>
      </c>
      <c r="I50" s="115" t="s">
        <v>349</v>
      </c>
      <c r="J50" s="115" t="s">
        <v>349</v>
      </c>
      <c r="K50" s="115" t="s">
        <v>349</v>
      </c>
      <c r="L50" s="115" t="s">
        <v>349</v>
      </c>
      <c r="M50" s="115" t="s">
        <v>349</v>
      </c>
    </row>
    <row r="51" spans="1:44" s="32" customFormat="1" ht="18" customHeight="1">
      <c r="A51" s="31" t="s">
        <v>359</v>
      </c>
      <c r="B51" s="115" t="s">
        <v>349</v>
      </c>
      <c r="C51" s="115" t="s">
        <v>349</v>
      </c>
      <c r="D51" s="115">
        <v>136116.78</v>
      </c>
      <c r="E51" s="115" t="s">
        <v>349</v>
      </c>
      <c r="F51" s="115" t="s">
        <v>349</v>
      </c>
      <c r="G51" s="115" t="s">
        <v>349</v>
      </c>
      <c r="H51" s="115" t="s">
        <v>349</v>
      </c>
      <c r="I51" s="115" t="s">
        <v>349</v>
      </c>
      <c r="J51" s="115" t="s">
        <v>349</v>
      </c>
      <c r="K51" s="115" t="s">
        <v>349</v>
      </c>
      <c r="L51" s="115" t="s">
        <v>349</v>
      </c>
      <c r="M51" s="115">
        <v>136116.78</v>
      </c>
    </row>
    <row r="52" spans="1:44" s="32" customFormat="1" ht="18" customHeight="1">
      <c r="A52" s="65" t="s">
        <v>360</v>
      </c>
      <c r="B52" s="114">
        <v>1424448468.1100001</v>
      </c>
      <c r="C52" s="114">
        <v>0</v>
      </c>
      <c r="D52" s="114">
        <v>-584465951.63000011</v>
      </c>
      <c r="E52" s="114">
        <v>0</v>
      </c>
      <c r="F52" s="114">
        <v>833291894.91999996</v>
      </c>
      <c r="G52" s="114">
        <v>-154464467.44999999</v>
      </c>
      <c r="H52" s="114">
        <v>0</v>
      </c>
      <c r="I52" s="114">
        <v>0</v>
      </c>
      <c r="J52" s="114">
        <v>0</v>
      </c>
      <c r="K52" s="114">
        <v>504211619.35000002</v>
      </c>
      <c r="L52" s="114">
        <v>0</v>
      </c>
      <c r="M52" s="114">
        <v>2023021563.2999997</v>
      </c>
    </row>
    <row r="53" spans="1:44" s="32" customFormat="1" ht="18" customHeight="1">
      <c r="A53" s="31" t="s">
        <v>109</v>
      </c>
      <c r="B53" s="115" t="s">
        <v>349</v>
      </c>
      <c r="C53" s="115" t="s">
        <v>349</v>
      </c>
      <c r="D53" s="115" t="s">
        <v>349</v>
      </c>
      <c r="E53" s="115" t="s">
        <v>349</v>
      </c>
      <c r="F53" s="115" t="s">
        <v>349</v>
      </c>
      <c r="G53" s="115">
        <v>-183108734.24000001</v>
      </c>
      <c r="H53" s="115" t="s">
        <v>349</v>
      </c>
      <c r="I53" s="115" t="s">
        <v>349</v>
      </c>
      <c r="J53" s="115" t="s">
        <v>349</v>
      </c>
      <c r="K53" s="115">
        <v>4310334.0599999996</v>
      </c>
      <c r="L53" s="115" t="s">
        <v>349</v>
      </c>
      <c r="M53" s="115">
        <v>-178798400.18000001</v>
      </c>
      <c r="O53" s="39"/>
    </row>
    <row r="54" spans="1:44" s="32" customFormat="1" ht="18" customHeight="1">
      <c r="A54" s="31" t="s">
        <v>110</v>
      </c>
      <c r="B54" s="115">
        <v>38439231.659999996</v>
      </c>
      <c r="C54" s="115" t="s">
        <v>349</v>
      </c>
      <c r="D54" s="115">
        <v>2713000</v>
      </c>
      <c r="E54" s="115" t="s">
        <v>349</v>
      </c>
      <c r="F54" s="115">
        <v>169121543.61000001</v>
      </c>
      <c r="G54" s="115">
        <v>-2713000</v>
      </c>
      <c r="H54" s="115" t="s">
        <v>349</v>
      </c>
      <c r="I54" s="115" t="s">
        <v>349</v>
      </c>
      <c r="J54" s="115" t="s">
        <v>349</v>
      </c>
      <c r="K54" s="115" t="s">
        <v>349</v>
      </c>
      <c r="L54" s="115" t="s">
        <v>349</v>
      </c>
      <c r="M54" s="115">
        <v>207560775.27000001</v>
      </c>
    </row>
    <row r="55" spans="1:44" s="32" customFormat="1" ht="18" customHeight="1">
      <c r="A55" s="116" t="s">
        <v>111</v>
      </c>
      <c r="B55" s="115" t="s">
        <v>349</v>
      </c>
      <c r="C55" s="115" t="s">
        <v>349</v>
      </c>
      <c r="D55" s="115" t="s">
        <v>349</v>
      </c>
      <c r="E55" s="115" t="s">
        <v>349</v>
      </c>
      <c r="F55" s="115" t="s">
        <v>349</v>
      </c>
      <c r="G55" s="115" t="s">
        <v>349</v>
      </c>
      <c r="H55" s="115" t="s">
        <v>349</v>
      </c>
      <c r="I55" s="115" t="s">
        <v>349</v>
      </c>
      <c r="J55" s="115" t="s">
        <v>349</v>
      </c>
      <c r="K55" s="115" t="s">
        <v>349</v>
      </c>
      <c r="L55" s="115" t="s">
        <v>349</v>
      </c>
      <c r="M55" s="115" t="s">
        <v>349</v>
      </c>
    </row>
    <row r="56" spans="1:44" s="32" customFormat="1" ht="18" customHeight="1">
      <c r="A56" s="116" t="s">
        <v>112</v>
      </c>
      <c r="B56" s="115" t="s">
        <v>349</v>
      </c>
      <c r="C56" s="115" t="s">
        <v>349</v>
      </c>
      <c r="D56" s="115" t="s">
        <v>349</v>
      </c>
      <c r="E56" s="115" t="s">
        <v>349</v>
      </c>
      <c r="F56" s="115" t="s">
        <v>349</v>
      </c>
      <c r="G56" s="115" t="s">
        <v>349</v>
      </c>
      <c r="H56" s="115" t="s">
        <v>349</v>
      </c>
      <c r="I56" s="115" t="s">
        <v>349</v>
      </c>
      <c r="J56" s="115" t="s">
        <v>349</v>
      </c>
      <c r="K56" s="115" t="s">
        <v>349</v>
      </c>
      <c r="L56" s="115" t="s">
        <v>349</v>
      </c>
      <c r="M56" s="115" t="s">
        <v>349</v>
      </c>
    </row>
    <row r="57" spans="1:44" s="32" customFormat="1" ht="18" customHeight="1">
      <c r="A57" s="116" t="s">
        <v>113</v>
      </c>
      <c r="B57" s="115">
        <v>38439231.659999996</v>
      </c>
      <c r="C57" s="115" t="s">
        <v>349</v>
      </c>
      <c r="D57" s="115">
        <v>2713000</v>
      </c>
      <c r="E57" s="115" t="s">
        <v>349</v>
      </c>
      <c r="F57" s="115">
        <v>169121543.61000001</v>
      </c>
      <c r="G57" s="115">
        <v>-2713000</v>
      </c>
      <c r="H57" s="115" t="s">
        <v>349</v>
      </c>
      <c r="I57" s="115" t="s">
        <v>349</v>
      </c>
      <c r="J57" s="115" t="s">
        <v>349</v>
      </c>
      <c r="K57" s="115" t="s">
        <v>349</v>
      </c>
      <c r="L57" s="115" t="s">
        <v>349</v>
      </c>
      <c r="M57" s="115">
        <v>207560775.27000001</v>
      </c>
    </row>
    <row r="58" spans="1:44" s="32" customFormat="1" ht="18" customHeight="1">
      <c r="A58" s="31" t="s">
        <v>114</v>
      </c>
      <c r="B58" s="115" t="s">
        <v>349</v>
      </c>
      <c r="C58" s="115" t="s">
        <v>349</v>
      </c>
      <c r="D58" s="115">
        <v>-25643862.240000002</v>
      </c>
      <c r="E58" s="115" t="s">
        <v>349</v>
      </c>
      <c r="F58" s="115">
        <v>-137832043.20999998</v>
      </c>
      <c r="G58" s="115">
        <v>157177467.44999999</v>
      </c>
      <c r="H58" s="115" t="s">
        <v>349</v>
      </c>
      <c r="I58" s="115" t="s">
        <v>349</v>
      </c>
      <c r="J58" s="115" t="s">
        <v>349</v>
      </c>
      <c r="K58" s="115">
        <v>2335.94</v>
      </c>
      <c r="L58" s="115" t="s">
        <v>349</v>
      </c>
      <c r="M58" s="115">
        <v>-6296102.0599999856</v>
      </c>
    </row>
    <row r="59" spans="1:44" s="32" customFormat="1" ht="18" customHeight="1">
      <c r="A59" s="116" t="s">
        <v>324</v>
      </c>
      <c r="B59" s="115" t="s">
        <v>349</v>
      </c>
      <c r="C59" s="115" t="s">
        <v>349</v>
      </c>
      <c r="D59" s="115" t="s">
        <v>349</v>
      </c>
      <c r="E59" s="115" t="s">
        <v>349</v>
      </c>
      <c r="F59" s="115" t="s">
        <v>349</v>
      </c>
      <c r="G59" s="115" t="s">
        <v>349</v>
      </c>
      <c r="H59" s="115" t="s">
        <v>349</v>
      </c>
      <c r="I59" s="115" t="s">
        <v>349</v>
      </c>
      <c r="J59" s="115" t="s">
        <v>349</v>
      </c>
      <c r="K59" s="115" t="s">
        <v>349</v>
      </c>
      <c r="L59" s="115" t="s">
        <v>349</v>
      </c>
      <c r="M59" s="115" t="s">
        <v>349</v>
      </c>
    </row>
    <row r="60" spans="1:44" s="32" customFormat="1" ht="18" customHeight="1">
      <c r="A60" s="116" t="s">
        <v>325</v>
      </c>
      <c r="B60" s="115" t="s">
        <v>349</v>
      </c>
      <c r="C60" s="115" t="s">
        <v>349</v>
      </c>
      <c r="D60" s="115">
        <v>-25643862.240000002</v>
      </c>
      <c r="E60" s="115" t="s">
        <v>349</v>
      </c>
      <c r="F60" s="115">
        <v>-137832043.20999998</v>
      </c>
      <c r="G60" s="115">
        <v>157177467.44999999</v>
      </c>
      <c r="H60" s="115" t="s">
        <v>349</v>
      </c>
      <c r="I60" s="115" t="s">
        <v>349</v>
      </c>
      <c r="J60" s="115" t="s">
        <v>349</v>
      </c>
      <c r="K60" s="115">
        <v>2335.94</v>
      </c>
      <c r="L60" s="115" t="s">
        <v>349</v>
      </c>
      <c r="M60" s="115">
        <v>-6296102.0599999856</v>
      </c>
    </row>
    <row r="61" spans="1:44" s="32" customFormat="1" ht="18" customHeight="1" thickBot="1">
      <c r="A61" s="108" t="s">
        <v>361</v>
      </c>
      <c r="B61" s="37">
        <v>1462887699.77</v>
      </c>
      <c r="C61" s="37">
        <v>0</v>
      </c>
      <c r="D61" s="37">
        <v>-607396813.87000012</v>
      </c>
      <c r="E61" s="37">
        <v>0</v>
      </c>
      <c r="F61" s="37">
        <v>864581395.31999993</v>
      </c>
      <c r="G61" s="37">
        <v>-183108734.24000001</v>
      </c>
      <c r="H61" s="37">
        <v>0</v>
      </c>
      <c r="I61" s="37">
        <v>0</v>
      </c>
      <c r="J61" s="37">
        <v>0</v>
      </c>
      <c r="K61" s="37">
        <v>508524289.35000002</v>
      </c>
      <c r="L61" s="37">
        <v>0</v>
      </c>
      <c r="M61" s="37">
        <v>2045487836.3299997</v>
      </c>
    </row>
    <row r="62" spans="1:44" s="32" customFormat="1" ht="18" customHeight="1">
      <c r="A62" s="3"/>
      <c r="B62" s="3"/>
      <c r="C62" s="3"/>
      <c r="D62" s="3"/>
      <c r="E62" s="3"/>
      <c r="F62" s="3"/>
      <c r="G62" s="3"/>
      <c r="H62" s="3"/>
      <c r="I62" s="3"/>
      <c r="J62" s="3"/>
      <c r="K62" s="3"/>
      <c r="L62" s="3"/>
      <c r="M62" s="3"/>
      <c r="N62" s="3"/>
      <c r="O62" s="3"/>
    </row>
    <row r="63" spans="1:44" s="32" customFormat="1" ht="18" customHeight="1">
      <c r="A63" s="59" t="s">
        <v>343</v>
      </c>
      <c r="B63" s="26"/>
      <c r="C63" s="26"/>
      <c r="D63" s="26"/>
      <c r="E63" s="3"/>
      <c r="F63" s="26"/>
      <c r="G63" s="3"/>
      <c r="H63" s="3"/>
      <c r="I63" s="3"/>
      <c r="J63" s="3"/>
      <c r="K63" s="3"/>
      <c r="L63" s="3"/>
      <c r="M63" s="26"/>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s="32" customFormat="1" ht="18" customHeight="1">
      <c r="A64" s="31"/>
      <c r="B64" s="3"/>
      <c r="C64" s="3"/>
      <c r="D64" s="3"/>
      <c r="E64" s="3"/>
      <c r="F64" s="3"/>
      <c r="G64" s="3"/>
      <c r="H64" s="3"/>
      <c r="I64" s="3"/>
      <c r="J64" s="3"/>
      <c r="K64" s="3"/>
      <c r="L64" s="3"/>
      <c r="M64" s="26"/>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1:16">
      <c r="M65" s="26"/>
    </row>
    <row r="66" spans="1:16" ht="18" customHeight="1">
      <c r="M66" s="26"/>
    </row>
    <row r="67" spans="1:16" ht="12.75" hidden="1" customHeight="1" thickBot="1"/>
    <row r="68" spans="1:16" ht="12.75" hidden="1" customHeight="1">
      <c r="A68" s="172" t="s">
        <v>115</v>
      </c>
      <c r="B68" s="173"/>
      <c r="C68" s="178" t="s">
        <v>116</v>
      </c>
      <c r="D68" s="181" t="s">
        <v>117</v>
      </c>
      <c r="E68" s="182"/>
      <c r="F68" s="182"/>
      <c r="G68" s="182"/>
      <c r="H68" s="182"/>
      <c r="I68" s="182"/>
      <c r="J68" s="182"/>
      <c r="K68" s="182"/>
      <c r="L68" s="182"/>
      <c r="M68" s="182"/>
      <c r="N68" s="182"/>
      <c r="O68" s="182"/>
      <c r="P68" s="183"/>
    </row>
    <row r="69" spans="1:16" ht="12.75" hidden="1" customHeight="1">
      <c r="A69" s="174"/>
      <c r="B69" s="175"/>
      <c r="C69" s="179"/>
      <c r="D69" s="184" t="s">
        <v>97</v>
      </c>
      <c r="E69" s="185"/>
      <c r="F69" s="186" t="s">
        <v>98</v>
      </c>
      <c r="G69" s="188" t="s">
        <v>118</v>
      </c>
      <c r="H69" s="186" t="s">
        <v>119</v>
      </c>
      <c r="I69" s="188" t="s">
        <v>120</v>
      </c>
      <c r="J69" s="186" t="s">
        <v>101</v>
      </c>
      <c r="K69" s="186" t="s">
        <v>102</v>
      </c>
      <c r="L69" s="186" t="s">
        <v>121</v>
      </c>
      <c r="M69" s="188" t="s">
        <v>104</v>
      </c>
      <c r="N69" s="186" t="s">
        <v>105</v>
      </c>
      <c r="O69" s="170" t="s">
        <v>106</v>
      </c>
      <c r="P69" s="190" t="s">
        <v>107</v>
      </c>
    </row>
    <row r="70" spans="1:16" ht="12.75" hidden="1" customHeight="1">
      <c r="A70" s="174"/>
      <c r="B70" s="175"/>
      <c r="C70" s="179"/>
      <c r="D70" s="117" t="s">
        <v>122</v>
      </c>
      <c r="E70" s="118" t="s">
        <v>123</v>
      </c>
      <c r="F70" s="187"/>
      <c r="G70" s="189"/>
      <c r="H70" s="187"/>
      <c r="I70" s="189"/>
      <c r="J70" s="187"/>
      <c r="K70" s="187"/>
      <c r="L70" s="187"/>
      <c r="M70" s="189"/>
      <c r="N70" s="187"/>
      <c r="O70" s="171"/>
      <c r="P70" s="191"/>
    </row>
    <row r="71" spans="1:16" ht="12.75" hidden="1" customHeight="1">
      <c r="A71" s="176"/>
      <c r="B71" s="177"/>
      <c r="C71" s="180"/>
      <c r="D71" s="119" t="s">
        <v>124</v>
      </c>
      <c r="E71" s="120" t="s">
        <v>125</v>
      </c>
      <c r="F71" s="121" t="s">
        <v>126</v>
      </c>
      <c r="G71" s="120" t="s">
        <v>127</v>
      </c>
      <c r="H71" s="121" t="s">
        <v>128</v>
      </c>
      <c r="I71" s="120" t="s">
        <v>129</v>
      </c>
      <c r="J71" s="121" t="s">
        <v>130</v>
      </c>
      <c r="K71" s="120" t="s">
        <v>131</v>
      </c>
      <c r="L71" s="121" t="s">
        <v>132</v>
      </c>
      <c r="M71" s="120" t="s">
        <v>133</v>
      </c>
      <c r="N71" s="121" t="s">
        <v>134</v>
      </c>
      <c r="O71" s="120" t="s">
        <v>135</v>
      </c>
      <c r="P71" s="122" t="s">
        <v>136</v>
      </c>
    </row>
    <row r="72" spans="1:16" ht="12.75" hidden="1" customHeight="1">
      <c r="A72" s="123" t="s">
        <v>137</v>
      </c>
      <c r="B72" s="124"/>
      <c r="C72" s="125">
        <v>511</v>
      </c>
      <c r="D72" s="126">
        <v>0</v>
      </c>
      <c r="E72" s="126">
        <v>0</v>
      </c>
      <c r="F72" s="126">
        <v>0</v>
      </c>
      <c r="G72" s="126">
        <v>0</v>
      </c>
      <c r="H72" s="126">
        <v>0</v>
      </c>
      <c r="I72" s="126">
        <v>0</v>
      </c>
      <c r="J72" s="126">
        <v>0</v>
      </c>
      <c r="K72" s="126">
        <v>0</v>
      </c>
      <c r="L72" s="126">
        <v>0</v>
      </c>
      <c r="M72" s="126">
        <v>0</v>
      </c>
      <c r="N72" s="126">
        <v>0</v>
      </c>
      <c r="O72" s="126">
        <v>0</v>
      </c>
      <c r="P72" s="126">
        <v>0</v>
      </c>
    </row>
    <row r="73" spans="1:16" ht="12.75" hidden="1" customHeight="1">
      <c r="A73" s="127" t="s">
        <v>138</v>
      </c>
      <c r="B73" s="60"/>
      <c r="C73" s="125">
        <v>512</v>
      </c>
      <c r="D73" s="126">
        <v>0</v>
      </c>
      <c r="E73" s="126">
        <v>0</v>
      </c>
      <c r="F73" s="126">
        <v>0</v>
      </c>
      <c r="G73" s="126">
        <v>0</v>
      </c>
      <c r="H73" s="126">
        <v>0</v>
      </c>
      <c r="I73" s="126">
        <v>0</v>
      </c>
      <c r="J73" s="126">
        <v>0</v>
      </c>
      <c r="K73" s="126">
        <v>0</v>
      </c>
      <c r="L73" s="126">
        <v>0</v>
      </c>
      <c r="M73" s="126">
        <v>0</v>
      </c>
      <c r="N73" s="126">
        <v>0</v>
      </c>
      <c r="O73" s="126">
        <v>0</v>
      </c>
      <c r="P73" s="126">
        <v>0</v>
      </c>
    </row>
    <row r="74" spans="1:16" ht="12.75" hidden="1" customHeight="1">
      <c r="A74" s="127" t="s">
        <v>139</v>
      </c>
      <c r="B74" s="60"/>
      <c r="C74" s="128">
        <v>513</v>
      </c>
      <c r="D74" s="126">
        <v>0</v>
      </c>
      <c r="E74" s="126">
        <v>0</v>
      </c>
      <c r="F74" s="126">
        <v>0</v>
      </c>
      <c r="G74" s="126">
        <v>0</v>
      </c>
      <c r="H74" s="126">
        <v>0</v>
      </c>
      <c r="I74" s="126">
        <v>0</v>
      </c>
      <c r="J74" s="126">
        <v>0</v>
      </c>
      <c r="K74" s="126">
        <v>0</v>
      </c>
      <c r="L74" s="126">
        <v>0</v>
      </c>
      <c r="M74" s="126">
        <v>0</v>
      </c>
      <c r="N74" s="126">
        <v>0</v>
      </c>
      <c r="O74" s="126">
        <v>0</v>
      </c>
      <c r="P74" s="126">
        <v>0</v>
      </c>
    </row>
    <row r="75" spans="1:16" ht="12.75" hidden="1" customHeight="1">
      <c r="A75" s="123" t="s">
        <v>140</v>
      </c>
      <c r="B75" s="129"/>
      <c r="C75" s="125">
        <v>514</v>
      </c>
      <c r="D75" s="126">
        <v>0</v>
      </c>
      <c r="E75" s="126">
        <v>0</v>
      </c>
      <c r="F75" s="126">
        <v>0</v>
      </c>
      <c r="G75" s="126">
        <v>0</v>
      </c>
      <c r="H75" s="126">
        <v>0</v>
      </c>
      <c r="I75" s="126">
        <v>0</v>
      </c>
      <c r="J75" s="126">
        <v>0</v>
      </c>
      <c r="K75" s="126">
        <v>0</v>
      </c>
      <c r="L75" s="126">
        <v>0</v>
      </c>
      <c r="M75" s="126">
        <v>0</v>
      </c>
      <c r="N75" s="126">
        <v>0</v>
      </c>
      <c r="O75" s="126">
        <v>0</v>
      </c>
      <c r="P75" s="126">
        <v>0</v>
      </c>
    </row>
    <row r="76" spans="1:16" ht="12.75" hidden="1" customHeight="1">
      <c r="A76" s="127" t="s">
        <v>141</v>
      </c>
      <c r="B76" s="60"/>
      <c r="C76" s="128">
        <v>515</v>
      </c>
      <c r="D76" s="126">
        <v>0</v>
      </c>
      <c r="E76" s="126">
        <v>0</v>
      </c>
      <c r="F76" s="126">
        <v>0</v>
      </c>
      <c r="G76" s="126">
        <v>0</v>
      </c>
      <c r="H76" s="126">
        <v>0</v>
      </c>
      <c r="I76" s="126">
        <v>0</v>
      </c>
      <c r="J76" s="126">
        <v>0</v>
      </c>
      <c r="K76" s="126">
        <v>0</v>
      </c>
      <c r="L76" s="126">
        <v>0</v>
      </c>
      <c r="M76" s="126">
        <v>0</v>
      </c>
      <c r="N76" s="126">
        <v>0</v>
      </c>
      <c r="O76" s="126">
        <v>0</v>
      </c>
      <c r="P76" s="126">
        <v>0</v>
      </c>
    </row>
    <row r="77" spans="1:16" ht="12.75" hidden="1" customHeight="1">
      <c r="A77" s="127" t="s">
        <v>142</v>
      </c>
      <c r="B77" s="60"/>
      <c r="C77" s="125">
        <v>516</v>
      </c>
      <c r="D77" s="126">
        <v>0</v>
      </c>
      <c r="E77" s="126">
        <v>0</v>
      </c>
      <c r="F77" s="126">
        <v>0</v>
      </c>
      <c r="G77" s="126">
        <v>0</v>
      </c>
      <c r="H77" s="126">
        <v>0</v>
      </c>
      <c r="I77" s="126">
        <v>0</v>
      </c>
      <c r="J77" s="126">
        <v>0</v>
      </c>
      <c r="K77" s="126">
        <v>0</v>
      </c>
      <c r="L77" s="126">
        <v>0</v>
      </c>
      <c r="M77" s="126">
        <v>0</v>
      </c>
      <c r="N77" s="126">
        <v>0</v>
      </c>
      <c r="O77" s="126">
        <v>0</v>
      </c>
      <c r="P77" s="126">
        <v>0</v>
      </c>
    </row>
    <row r="78" spans="1:16" hidden="1">
      <c r="A78" s="127" t="s">
        <v>143</v>
      </c>
      <c r="B78" s="60"/>
      <c r="C78" s="128">
        <v>517</v>
      </c>
      <c r="D78" s="126">
        <v>0</v>
      </c>
      <c r="E78" s="126">
        <v>0</v>
      </c>
      <c r="F78" s="126">
        <v>0</v>
      </c>
      <c r="G78" s="126">
        <v>0</v>
      </c>
      <c r="H78" s="126">
        <v>0</v>
      </c>
      <c r="I78" s="126">
        <v>0</v>
      </c>
      <c r="J78" s="126">
        <v>0</v>
      </c>
      <c r="K78" s="126">
        <v>0</v>
      </c>
      <c r="L78" s="126">
        <v>0</v>
      </c>
      <c r="M78" s="126">
        <v>0</v>
      </c>
      <c r="N78" s="126">
        <v>0</v>
      </c>
      <c r="O78" s="126">
        <v>0</v>
      </c>
      <c r="P78" s="126">
        <v>0</v>
      </c>
    </row>
    <row r="79" spans="1:16" hidden="1">
      <c r="A79" s="127" t="s">
        <v>144</v>
      </c>
      <c r="B79" s="60"/>
      <c r="C79" s="125">
        <v>518</v>
      </c>
      <c r="D79" s="126">
        <v>0</v>
      </c>
      <c r="E79" s="126">
        <v>0</v>
      </c>
      <c r="F79" s="126">
        <v>0</v>
      </c>
      <c r="G79" s="126">
        <v>0</v>
      </c>
      <c r="H79" s="126">
        <v>0</v>
      </c>
      <c r="I79" s="126">
        <v>0</v>
      </c>
      <c r="J79" s="126">
        <v>0</v>
      </c>
      <c r="K79" s="126">
        <v>0</v>
      </c>
      <c r="L79" s="126">
        <v>0</v>
      </c>
      <c r="M79" s="126">
        <v>0</v>
      </c>
      <c r="N79" s="126">
        <v>0</v>
      </c>
      <c r="O79" s="126">
        <v>0</v>
      </c>
      <c r="P79" s="126">
        <v>0</v>
      </c>
    </row>
    <row r="80" spans="1:16" hidden="1">
      <c r="A80" s="130"/>
      <c r="B80" s="131"/>
      <c r="C80" s="128">
        <v>519</v>
      </c>
      <c r="D80" s="126">
        <v>0</v>
      </c>
      <c r="E80" s="126">
        <v>0</v>
      </c>
      <c r="F80" s="126">
        <v>0</v>
      </c>
      <c r="G80" s="126">
        <v>0</v>
      </c>
      <c r="H80" s="126">
        <v>0</v>
      </c>
      <c r="I80" s="126">
        <v>0</v>
      </c>
      <c r="J80" s="126">
        <v>0</v>
      </c>
      <c r="K80" s="126">
        <v>0</v>
      </c>
      <c r="L80" s="126">
        <v>0</v>
      </c>
      <c r="M80" s="126">
        <v>0</v>
      </c>
      <c r="N80" s="126">
        <v>0</v>
      </c>
      <c r="O80" s="126">
        <v>0</v>
      </c>
      <c r="P80" s="126">
        <v>0</v>
      </c>
    </row>
    <row r="81" spans="1:16" hidden="1">
      <c r="A81" s="127"/>
      <c r="B81" s="60"/>
      <c r="C81" s="125">
        <v>520</v>
      </c>
      <c r="D81" s="126">
        <v>0</v>
      </c>
      <c r="E81" s="126">
        <v>0</v>
      </c>
      <c r="F81" s="126">
        <v>0</v>
      </c>
      <c r="G81" s="126">
        <v>0</v>
      </c>
      <c r="H81" s="126">
        <v>0</v>
      </c>
      <c r="I81" s="126">
        <v>0</v>
      </c>
      <c r="J81" s="126">
        <v>0</v>
      </c>
      <c r="K81" s="126">
        <v>0</v>
      </c>
      <c r="L81" s="126">
        <v>0</v>
      </c>
      <c r="M81" s="126">
        <v>0</v>
      </c>
      <c r="N81" s="126">
        <v>0</v>
      </c>
      <c r="O81" s="126">
        <v>0</v>
      </c>
      <c r="P81" s="126">
        <v>0</v>
      </c>
    </row>
    <row r="82" spans="1:16" hidden="1">
      <c r="A82" s="127"/>
      <c r="B82" s="60"/>
      <c r="C82" s="128">
        <v>521</v>
      </c>
      <c r="D82" s="126">
        <v>0</v>
      </c>
      <c r="E82" s="126">
        <v>0</v>
      </c>
      <c r="F82" s="126">
        <v>0</v>
      </c>
      <c r="G82" s="126">
        <v>0</v>
      </c>
      <c r="H82" s="126">
        <v>0</v>
      </c>
      <c r="I82" s="126">
        <v>0</v>
      </c>
      <c r="J82" s="126">
        <v>0</v>
      </c>
      <c r="K82" s="126">
        <v>0</v>
      </c>
      <c r="L82" s="126">
        <v>0</v>
      </c>
      <c r="M82" s="126">
        <v>0</v>
      </c>
      <c r="N82" s="126">
        <v>0</v>
      </c>
      <c r="O82" s="126">
        <v>0</v>
      </c>
      <c r="P82" s="126">
        <v>0</v>
      </c>
    </row>
    <row r="83" spans="1:16" hidden="1">
      <c r="A83" s="130"/>
      <c r="B83" s="131"/>
      <c r="C83" s="125">
        <v>522</v>
      </c>
      <c r="D83" s="126">
        <v>0</v>
      </c>
      <c r="E83" s="126">
        <v>0</v>
      </c>
      <c r="F83" s="126">
        <v>0</v>
      </c>
      <c r="G83" s="126">
        <v>0</v>
      </c>
      <c r="H83" s="126">
        <v>0</v>
      </c>
      <c r="I83" s="126">
        <v>0</v>
      </c>
      <c r="J83" s="126">
        <v>0</v>
      </c>
      <c r="K83" s="126">
        <v>0</v>
      </c>
      <c r="L83" s="126">
        <v>0</v>
      </c>
      <c r="M83" s="126">
        <v>0</v>
      </c>
      <c r="N83" s="126">
        <v>0</v>
      </c>
      <c r="O83" s="126">
        <v>0</v>
      </c>
      <c r="P83" s="126">
        <v>0</v>
      </c>
    </row>
    <row r="84" spans="1:16" hidden="1">
      <c r="A84" s="130" t="s">
        <v>145</v>
      </c>
      <c r="B84" s="131"/>
      <c r="C84" s="128">
        <v>523</v>
      </c>
      <c r="D84" s="126">
        <v>0</v>
      </c>
      <c r="E84" s="126">
        <v>0</v>
      </c>
      <c r="F84" s="126">
        <v>0</v>
      </c>
      <c r="G84" s="126">
        <v>0</v>
      </c>
      <c r="H84" s="126">
        <v>0</v>
      </c>
      <c r="I84" s="126">
        <v>0</v>
      </c>
      <c r="J84" s="126">
        <v>0</v>
      </c>
      <c r="K84" s="126">
        <v>0</v>
      </c>
      <c r="L84" s="126">
        <v>0</v>
      </c>
      <c r="M84" s="126">
        <v>0</v>
      </c>
      <c r="N84" s="126">
        <v>0</v>
      </c>
      <c r="O84" s="126">
        <v>0</v>
      </c>
      <c r="P84" s="126">
        <v>0</v>
      </c>
    </row>
    <row r="85" spans="1:16" hidden="1">
      <c r="A85" s="127" t="s">
        <v>146</v>
      </c>
      <c r="B85" s="60"/>
      <c r="C85" s="132">
        <v>524</v>
      </c>
      <c r="D85" s="126">
        <v>0</v>
      </c>
      <c r="E85" s="126">
        <v>0</v>
      </c>
      <c r="F85" s="126">
        <v>0</v>
      </c>
      <c r="G85" s="126">
        <v>0</v>
      </c>
      <c r="H85" s="126">
        <v>0</v>
      </c>
      <c r="I85" s="126">
        <v>0</v>
      </c>
      <c r="J85" s="126">
        <v>0</v>
      </c>
      <c r="K85" s="126">
        <v>0</v>
      </c>
      <c r="L85" s="126">
        <v>0</v>
      </c>
      <c r="M85" s="126">
        <v>0</v>
      </c>
      <c r="N85" s="126">
        <v>0</v>
      </c>
      <c r="O85" s="126">
        <v>0</v>
      </c>
      <c r="P85" s="126">
        <v>0</v>
      </c>
    </row>
    <row r="86" spans="1:16" hidden="1">
      <c r="A86" s="127" t="s">
        <v>324</v>
      </c>
      <c r="B86" s="60"/>
      <c r="C86" s="132">
        <v>532</v>
      </c>
      <c r="D86" s="126">
        <v>0</v>
      </c>
      <c r="E86" s="126">
        <v>0</v>
      </c>
      <c r="F86" s="126">
        <v>0</v>
      </c>
      <c r="G86" s="126">
        <v>0</v>
      </c>
      <c r="H86" s="126">
        <v>0</v>
      </c>
      <c r="I86" s="126">
        <v>0</v>
      </c>
      <c r="J86" s="126">
        <v>0</v>
      </c>
      <c r="K86" s="126">
        <v>0</v>
      </c>
      <c r="L86" s="126">
        <v>0</v>
      </c>
      <c r="M86" s="126">
        <v>0</v>
      </c>
      <c r="N86" s="126">
        <v>0</v>
      </c>
      <c r="O86" s="126">
        <v>0</v>
      </c>
      <c r="P86" s="126">
        <v>0</v>
      </c>
    </row>
    <row r="87" spans="1:16" hidden="1">
      <c r="A87" s="127" t="s">
        <v>325</v>
      </c>
      <c r="B87" s="60"/>
      <c r="C87" s="132">
        <v>533</v>
      </c>
      <c r="D87" s="126">
        <v>0</v>
      </c>
      <c r="E87" s="126">
        <v>0</v>
      </c>
      <c r="F87" s="126">
        <v>0</v>
      </c>
      <c r="G87" s="126">
        <v>0</v>
      </c>
      <c r="H87" s="126">
        <v>0</v>
      </c>
      <c r="I87" s="126">
        <v>0</v>
      </c>
      <c r="J87" s="126">
        <v>0</v>
      </c>
      <c r="K87" s="126">
        <v>0</v>
      </c>
      <c r="L87" s="126">
        <v>0</v>
      </c>
      <c r="M87" s="126">
        <v>0</v>
      </c>
      <c r="N87" s="126">
        <v>0</v>
      </c>
      <c r="O87" s="126">
        <v>0</v>
      </c>
      <c r="P87" s="126">
        <v>0</v>
      </c>
    </row>
    <row r="88" spans="1:16" hidden="1">
      <c r="A88" s="123" t="s">
        <v>147</v>
      </c>
      <c r="B88" s="129"/>
      <c r="C88" s="125">
        <v>511</v>
      </c>
      <c r="D88" s="126">
        <v>0</v>
      </c>
      <c r="E88" s="126">
        <v>0</v>
      </c>
      <c r="F88" s="126">
        <v>0</v>
      </c>
      <c r="G88" s="126">
        <v>0</v>
      </c>
      <c r="H88" s="126">
        <v>0</v>
      </c>
      <c r="I88" s="126">
        <v>0</v>
      </c>
      <c r="J88" s="126">
        <v>0</v>
      </c>
      <c r="K88" s="126">
        <v>0</v>
      </c>
      <c r="L88" s="126">
        <v>0</v>
      </c>
      <c r="M88" s="126">
        <v>0</v>
      </c>
      <c r="N88" s="126">
        <v>0</v>
      </c>
      <c r="O88" s="126">
        <v>0</v>
      </c>
      <c r="P88" s="126">
        <v>0</v>
      </c>
    </row>
    <row r="89" spans="1:16" hidden="1">
      <c r="A89" s="127" t="s">
        <v>148</v>
      </c>
      <c r="B89" s="60"/>
      <c r="C89" s="128">
        <v>512</v>
      </c>
      <c r="D89" s="126">
        <v>0</v>
      </c>
      <c r="E89" s="126">
        <v>0</v>
      </c>
      <c r="F89" s="126">
        <v>0</v>
      </c>
      <c r="G89" s="126">
        <v>0</v>
      </c>
      <c r="H89" s="126">
        <v>0</v>
      </c>
      <c r="I89" s="126">
        <v>0</v>
      </c>
      <c r="J89" s="126">
        <v>0</v>
      </c>
      <c r="K89" s="126">
        <v>0</v>
      </c>
      <c r="L89" s="126">
        <v>0</v>
      </c>
      <c r="M89" s="126">
        <v>0</v>
      </c>
      <c r="N89" s="126">
        <v>0</v>
      </c>
      <c r="O89" s="126">
        <v>0</v>
      </c>
      <c r="P89" s="126">
        <v>0</v>
      </c>
    </row>
    <row r="90" spans="1:16" hidden="1">
      <c r="A90" s="127" t="s">
        <v>149</v>
      </c>
      <c r="B90" s="60"/>
      <c r="C90" s="125">
        <v>513</v>
      </c>
      <c r="D90" s="126">
        <v>0</v>
      </c>
      <c r="E90" s="126">
        <v>0</v>
      </c>
      <c r="F90" s="126">
        <v>0</v>
      </c>
      <c r="G90" s="126">
        <v>0</v>
      </c>
      <c r="H90" s="126">
        <v>0</v>
      </c>
      <c r="I90" s="126">
        <v>0</v>
      </c>
      <c r="J90" s="126">
        <v>0</v>
      </c>
      <c r="K90" s="126">
        <v>0</v>
      </c>
      <c r="L90" s="126">
        <v>0</v>
      </c>
      <c r="M90" s="126">
        <v>0</v>
      </c>
      <c r="N90" s="126">
        <v>0</v>
      </c>
      <c r="O90" s="126">
        <v>0</v>
      </c>
      <c r="P90" s="126">
        <v>0</v>
      </c>
    </row>
    <row r="91" spans="1:16" hidden="1">
      <c r="A91" s="123" t="s">
        <v>150</v>
      </c>
      <c r="B91" s="129"/>
      <c r="C91" s="125">
        <v>514</v>
      </c>
      <c r="D91" s="126">
        <v>0</v>
      </c>
      <c r="E91" s="126">
        <v>0</v>
      </c>
      <c r="F91" s="126">
        <v>0</v>
      </c>
      <c r="G91" s="126">
        <v>0</v>
      </c>
      <c r="H91" s="126">
        <v>0</v>
      </c>
      <c r="I91" s="126">
        <v>0</v>
      </c>
      <c r="J91" s="126">
        <v>0</v>
      </c>
      <c r="K91" s="126">
        <v>0</v>
      </c>
      <c r="L91" s="126">
        <v>0</v>
      </c>
      <c r="M91" s="126">
        <v>0</v>
      </c>
      <c r="N91" s="126">
        <v>0</v>
      </c>
      <c r="O91" s="126">
        <v>0</v>
      </c>
      <c r="P91" s="126">
        <v>0</v>
      </c>
    </row>
    <row r="92" spans="1:16" hidden="1">
      <c r="A92" s="127" t="s">
        <v>151</v>
      </c>
      <c r="B92" s="60"/>
      <c r="C92" s="125">
        <v>515</v>
      </c>
      <c r="D92" s="126">
        <v>0</v>
      </c>
      <c r="E92" s="126">
        <v>0</v>
      </c>
      <c r="F92" s="126">
        <v>0</v>
      </c>
      <c r="G92" s="126">
        <v>0</v>
      </c>
      <c r="H92" s="126">
        <v>0</v>
      </c>
      <c r="I92" s="126">
        <v>0</v>
      </c>
      <c r="J92" s="126">
        <v>0</v>
      </c>
      <c r="K92" s="126">
        <v>0</v>
      </c>
      <c r="L92" s="126">
        <v>0</v>
      </c>
      <c r="M92" s="126">
        <v>0</v>
      </c>
      <c r="N92" s="126">
        <v>0</v>
      </c>
      <c r="O92" s="126">
        <v>0</v>
      </c>
      <c r="P92" s="126">
        <v>0</v>
      </c>
    </row>
    <row r="93" spans="1:16" hidden="1">
      <c r="A93" s="127" t="s">
        <v>142</v>
      </c>
      <c r="B93" s="60"/>
      <c r="C93" s="125">
        <v>516</v>
      </c>
      <c r="D93" s="126">
        <v>0</v>
      </c>
      <c r="E93" s="126">
        <v>0</v>
      </c>
      <c r="F93" s="126">
        <v>0</v>
      </c>
      <c r="G93" s="126">
        <v>0</v>
      </c>
      <c r="H93" s="126">
        <v>0</v>
      </c>
      <c r="I93" s="126">
        <v>0</v>
      </c>
      <c r="J93" s="126">
        <v>0</v>
      </c>
      <c r="K93" s="126">
        <v>0</v>
      </c>
      <c r="L93" s="126">
        <v>0</v>
      </c>
      <c r="M93" s="126">
        <v>0</v>
      </c>
      <c r="N93" s="126">
        <v>0</v>
      </c>
      <c r="O93" s="126">
        <v>0</v>
      </c>
      <c r="P93" s="126">
        <v>0</v>
      </c>
    </row>
    <row r="94" spans="1:16" hidden="1">
      <c r="A94" s="127" t="s">
        <v>143</v>
      </c>
      <c r="B94" s="60"/>
      <c r="C94" s="125">
        <v>517</v>
      </c>
      <c r="D94" s="126">
        <v>0</v>
      </c>
      <c r="E94" s="126">
        <v>0</v>
      </c>
      <c r="F94" s="126">
        <v>0</v>
      </c>
      <c r="G94" s="126">
        <v>0</v>
      </c>
      <c r="H94" s="126">
        <v>0</v>
      </c>
      <c r="I94" s="126">
        <v>0</v>
      </c>
      <c r="J94" s="126">
        <v>0</v>
      </c>
      <c r="K94" s="126">
        <v>0</v>
      </c>
      <c r="L94" s="126">
        <v>0</v>
      </c>
      <c r="M94" s="126">
        <v>0</v>
      </c>
      <c r="N94" s="126">
        <v>0</v>
      </c>
      <c r="O94" s="126">
        <v>0</v>
      </c>
      <c r="P94" s="126">
        <v>0</v>
      </c>
    </row>
    <row r="95" spans="1:16" hidden="1">
      <c r="A95" s="127" t="s">
        <v>144</v>
      </c>
      <c r="B95" s="60"/>
      <c r="C95" s="125">
        <v>518</v>
      </c>
      <c r="D95" s="126">
        <v>0</v>
      </c>
      <c r="E95" s="126">
        <v>0</v>
      </c>
      <c r="F95" s="126">
        <v>0</v>
      </c>
      <c r="G95" s="126">
        <v>0</v>
      </c>
      <c r="H95" s="126">
        <v>0</v>
      </c>
      <c r="I95" s="126">
        <v>0</v>
      </c>
      <c r="J95" s="126">
        <v>0</v>
      </c>
      <c r="K95" s="126">
        <v>0</v>
      </c>
      <c r="L95" s="126">
        <v>0</v>
      </c>
      <c r="M95" s="126">
        <v>0</v>
      </c>
      <c r="N95" s="126">
        <v>0</v>
      </c>
      <c r="O95" s="126">
        <v>0</v>
      </c>
      <c r="P95" s="126">
        <v>0</v>
      </c>
    </row>
    <row r="96" spans="1:16" hidden="1">
      <c r="A96" s="130"/>
      <c r="B96" s="131"/>
      <c r="C96" s="125">
        <v>519</v>
      </c>
      <c r="D96" s="126">
        <v>0</v>
      </c>
      <c r="E96" s="126">
        <v>0</v>
      </c>
      <c r="F96" s="126">
        <v>0</v>
      </c>
      <c r="G96" s="126">
        <v>0</v>
      </c>
      <c r="H96" s="126">
        <v>0</v>
      </c>
      <c r="I96" s="126">
        <v>0</v>
      </c>
      <c r="J96" s="126">
        <v>0</v>
      </c>
      <c r="K96" s="126">
        <v>0</v>
      </c>
      <c r="L96" s="126">
        <v>0</v>
      </c>
      <c r="M96" s="126">
        <v>0</v>
      </c>
      <c r="N96" s="126">
        <v>0</v>
      </c>
      <c r="O96" s="126">
        <v>0</v>
      </c>
      <c r="P96" s="126">
        <v>0</v>
      </c>
    </row>
    <row r="97" spans="1:16" hidden="1">
      <c r="A97" s="127"/>
      <c r="B97" s="60"/>
      <c r="C97" s="125">
        <v>520</v>
      </c>
      <c r="D97" s="126">
        <v>0</v>
      </c>
      <c r="E97" s="126">
        <v>0</v>
      </c>
      <c r="F97" s="126">
        <v>0</v>
      </c>
      <c r="G97" s="126">
        <v>0</v>
      </c>
      <c r="H97" s="126">
        <v>0</v>
      </c>
      <c r="I97" s="126">
        <v>0</v>
      </c>
      <c r="J97" s="126">
        <v>0</v>
      </c>
      <c r="K97" s="126">
        <v>0</v>
      </c>
      <c r="L97" s="126">
        <v>0</v>
      </c>
      <c r="M97" s="126">
        <v>0</v>
      </c>
      <c r="N97" s="126">
        <v>0</v>
      </c>
      <c r="O97" s="126">
        <v>0</v>
      </c>
      <c r="P97" s="126">
        <v>0</v>
      </c>
    </row>
    <row r="98" spans="1:16" hidden="1">
      <c r="A98" s="127"/>
      <c r="B98" s="60"/>
      <c r="C98" s="125">
        <v>521</v>
      </c>
      <c r="D98" s="126">
        <v>0</v>
      </c>
      <c r="E98" s="126">
        <v>0</v>
      </c>
      <c r="F98" s="126">
        <v>0</v>
      </c>
      <c r="G98" s="126">
        <v>0</v>
      </c>
      <c r="H98" s="126">
        <v>0</v>
      </c>
      <c r="I98" s="126">
        <v>0</v>
      </c>
      <c r="J98" s="126">
        <v>0</v>
      </c>
      <c r="K98" s="126">
        <v>0</v>
      </c>
      <c r="L98" s="126">
        <v>0</v>
      </c>
      <c r="M98" s="126">
        <v>0</v>
      </c>
      <c r="N98" s="126">
        <v>0</v>
      </c>
      <c r="O98" s="126">
        <v>0</v>
      </c>
      <c r="P98" s="126">
        <v>0</v>
      </c>
    </row>
    <row r="99" spans="1:16" hidden="1">
      <c r="A99" s="130"/>
      <c r="B99" s="131"/>
      <c r="C99" s="125">
        <v>522</v>
      </c>
      <c r="D99" s="126">
        <v>0</v>
      </c>
      <c r="E99" s="126">
        <v>0</v>
      </c>
      <c r="F99" s="126">
        <v>0</v>
      </c>
      <c r="G99" s="126">
        <v>0</v>
      </c>
      <c r="H99" s="126">
        <v>0</v>
      </c>
      <c r="I99" s="126">
        <v>0</v>
      </c>
      <c r="J99" s="126">
        <v>0</v>
      </c>
      <c r="K99" s="126">
        <v>0</v>
      </c>
      <c r="L99" s="126">
        <v>0</v>
      </c>
      <c r="M99" s="126">
        <v>0</v>
      </c>
      <c r="N99" s="126">
        <v>0</v>
      </c>
      <c r="O99" s="126">
        <v>0</v>
      </c>
      <c r="P99" s="126">
        <v>0</v>
      </c>
    </row>
    <row r="100" spans="1:16" hidden="1">
      <c r="A100" s="130" t="s">
        <v>145</v>
      </c>
      <c r="B100" s="131"/>
      <c r="C100" s="125">
        <v>523</v>
      </c>
      <c r="D100" s="126">
        <v>0</v>
      </c>
      <c r="E100" s="126">
        <v>0</v>
      </c>
      <c r="F100" s="126">
        <v>0</v>
      </c>
      <c r="G100" s="126">
        <v>0</v>
      </c>
      <c r="H100" s="126">
        <v>0</v>
      </c>
      <c r="I100" s="126">
        <v>0</v>
      </c>
      <c r="J100" s="126">
        <v>0</v>
      </c>
      <c r="K100" s="126">
        <v>0</v>
      </c>
      <c r="L100" s="126">
        <v>0</v>
      </c>
      <c r="M100" s="126">
        <v>0</v>
      </c>
      <c r="N100" s="126">
        <v>0</v>
      </c>
      <c r="O100" s="126">
        <v>0</v>
      </c>
      <c r="P100" s="126">
        <v>0</v>
      </c>
    </row>
    <row r="101" spans="1:16" hidden="1">
      <c r="A101" s="127" t="s">
        <v>146</v>
      </c>
      <c r="B101" s="60"/>
      <c r="C101" s="125">
        <v>524</v>
      </c>
      <c r="D101" s="126">
        <v>0</v>
      </c>
      <c r="E101" s="126">
        <v>0</v>
      </c>
      <c r="F101" s="126">
        <v>0</v>
      </c>
      <c r="G101" s="126">
        <v>0</v>
      </c>
      <c r="H101" s="126">
        <v>0</v>
      </c>
      <c r="I101" s="126">
        <v>0</v>
      </c>
      <c r="J101" s="126">
        <v>0</v>
      </c>
      <c r="K101" s="126">
        <v>0</v>
      </c>
      <c r="L101" s="126">
        <v>0</v>
      </c>
      <c r="M101" s="126">
        <v>0</v>
      </c>
      <c r="N101" s="126">
        <v>0</v>
      </c>
      <c r="O101" s="126">
        <v>0</v>
      </c>
      <c r="P101" s="126">
        <v>0</v>
      </c>
    </row>
    <row r="102" spans="1:16" hidden="1">
      <c r="A102" s="127" t="s">
        <v>324</v>
      </c>
      <c r="B102" s="60"/>
      <c r="C102" s="132">
        <v>534</v>
      </c>
      <c r="D102" s="126">
        <v>0</v>
      </c>
      <c r="E102" s="126">
        <v>0</v>
      </c>
      <c r="F102" s="126">
        <v>0</v>
      </c>
      <c r="G102" s="126">
        <v>0</v>
      </c>
      <c r="H102" s="126">
        <v>0</v>
      </c>
      <c r="I102" s="126">
        <v>0</v>
      </c>
      <c r="J102" s="126">
        <v>0</v>
      </c>
      <c r="K102" s="126">
        <v>0</v>
      </c>
      <c r="L102" s="126">
        <v>0</v>
      </c>
      <c r="M102" s="126">
        <v>0</v>
      </c>
      <c r="N102" s="126">
        <v>0</v>
      </c>
      <c r="O102" s="126">
        <v>0</v>
      </c>
      <c r="P102" s="126">
        <v>0</v>
      </c>
    </row>
    <row r="103" spans="1:16" hidden="1">
      <c r="A103" s="127" t="s">
        <v>325</v>
      </c>
      <c r="B103" s="60"/>
      <c r="C103" s="132">
        <v>535</v>
      </c>
      <c r="D103" s="126">
        <v>0</v>
      </c>
      <c r="E103" s="126">
        <v>0</v>
      </c>
      <c r="F103" s="126">
        <v>0</v>
      </c>
      <c r="G103" s="126">
        <v>0</v>
      </c>
      <c r="H103" s="126">
        <v>0</v>
      </c>
      <c r="I103" s="126">
        <v>0</v>
      </c>
      <c r="J103" s="126">
        <v>0</v>
      </c>
      <c r="K103" s="126">
        <v>0</v>
      </c>
      <c r="L103" s="126">
        <v>0</v>
      </c>
      <c r="M103" s="126">
        <v>0</v>
      </c>
      <c r="N103" s="126">
        <v>0</v>
      </c>
      <c r="O103" s="126">
        <v>0</v>
      </c>
      <c r="P103" s="126">
        <v>0</v>
      </c>
    </row>
    <row r="104" spans="1:16" ht="13.8" hidden="1" thickBot="1">
      <c r="A104" s="133" t="s">
        <v>152</v>
      </c>
      <c r="B104" s="134"/>
      <c r="C104" s="135">
        <v>525</v>
      </c>
      <c r="D104" s="126">
        <v>0</v>
      </c>
      <c r="E104" s="126">
        <v>0</v>
      </c>
      <c r="F104" s="126">
        <v>0</v>
      </c>
      <c r="G104" s="126">
        <v>0</v>
      </c>
      <c r="H104" s="126">
        <v>0</v>
      </c>
      <c r="I104" s="126">
        <v>0</v>
      </c>
      <c r="J104" s="126">
        <v>0</v>
      </c>
      <c r="K104" s="126">
        <v>0</v>
      </c>
      <c r="L104" s="126">
        <v>0</v>
      </c>
      <c r="M104" s="126">
        <v>0</v>
      </c>
      <c r="N104" s="126">
        <v>0</v>
      </c>
      <c r="O104" s="126">
        <v>0</v>
      </c>
      <c r="P104" s="126">
        <v>0</v>
      </c>
    </row>
    <row r="105" spans="1:16" ht="13.8" hidden="1" thickBot="1"/>
    <row r="106" spans="1:16" hidden="1">
      <c r="A106" s="172" t="s">
        <v>153</v>
      </c>
      <c r="B106" s="173"/>
      <c r="C106" s="178" t="s">
        <v>116</v>
      </c>
      <c r="D106" s="181" t="s">
        <v>117</v>
      </c>
      <c r="E106" s="182"/>
      <c r="F106" s="182"/>
      <c r="G106" s="182"/>
      <c r="H106" s="182"/>
      <c r="I106" s="182"/>
      <c r="J106" s="182"/>
      <c r="K106" s="182"/>
      <c r="L106" s="182"/>
      <c r="M106" s="182"/>
      <c r="N106" s="182"/>
      <c r="O106" s="182"/>
      <c r="P106" s="183"/>
    </row>
    <row r="107" spans="1:16" hidden="1">
      <c r="A107" s="174"/>
      <c r="B107" s="175"/>
      <c r="C107" s="179"/>
      <c r="D107" s="184" t="s">
        <v>97</v>
      </c>
      <c r="E107" s="185"/>
      <c r="F107" s="186" t="s">
        <v>98</v>
      </c>
      <c r="G107" s="188" t="s">
        <v>118</v>
      </c>
      <c r="H107" s="186" t="s">
        <v>119</v>
      </c>
      <c r="I107" s="188" t="s">
        <v>120</v>
      </c>
      <c r="J107" s="186" t="s">
        <v>101</v>
      </c>
      <c r="K107" s="186" t="s">
        <v>102</v>
      </c>
      <c r="L107" s="186" t="s">
        <v>121</v>
      </c>
      <c r="M107" s="188" t="s">
        <v>104</v>
      </c>
      <c r="N107" s="186" t="s">
        <v>105</v>
      </c>
      <c r="O107" s="170" t="s">
        <v>106</v>
      </c>
      <c r="P107" s="190" t="s">
        <v>107</v>
      </c>
    </row>
    <row r="108" spans="1:16" hidden="1">
      <c r="A108" s="174"/>
      <c r="B108" s="175"/>
      <c r="C108" s="179"/>
      <c r="D108" s="117" t="s">
        <v>122</v>
      </c>
      <c r="E108" s="118" t="s">
        <v>123</v>
      </c>
      <c r="F108" s="187"/>
      <c r="G108" s="189"/>
      <c r="H108" s="187"/>
      <c r="I108" s="189"/>
      <c r="J108" s="187"/>
      <c r="K108" s="187"/>
      <c r="L108" s="187"/>
      <c r="M108" s="189"/>
      <c r="N108" s="187"/>
      <c r="O108" s="171"/>
      <c r="P108" s="191"/>
    </row>
    <row r="109" spans="1:16" hidden="1">
      <c r="A109" s="176"/>
      <c r="B109" s="177"/>
      <c r="C109" s="180"/>
      <c r="D109" s="119" t="s">
        <v>124</v>
      </c>
      <c r="E109" s="120" t="s">
        <v>125</v>
      </c>
      <c r="F109" s="121" t="s">
        <v>126</v>
      </c>
      <c r="G109" s="120" t="s">
        <v>127</v>
      </c>
      <c r="H109" s="121" t="s">
        <v>128</v>
      </c>
      <c r="I109" s="120" t="s">
        <v>129</v>
      </c>
      <c r="J109" s="121" t="s">
        <v>130</v>
      </c>
      <c r="K109" s="120" t="s">
        <v>131</v>
      </c>
      <c r="L109" s="121" t="s">
        <v>132</v>
      </c>
      <c r="M109" s="120" t="s">
        <v>133</v>
      </c>
      <c r="N109" s="121" t="s">
        <v>134</v>
      </c>
      <c r="O109" s="120" t="s">
        <v>135</v>
      </c>
      <c r="P109" s="122" t="s">
        <v>136</v>
      </c>
    </row>
    <row r="110" spans="1:16" hidden="1">
      <c r="A110" s="123" t="s">
        <v>137</v>
      </c>
      <c r="B110" s="124"/>
      <c r="C110" s="125">
        <v>511</v>
      </c>
      <c r="D110" s="126">
        <v>1386447478.27</v>
      </c>
      <c r="E110" s="126">
        <v>0</v>
      </c>
      <c r="F110" s="126">
        <v>0</v>
      </c>
      <c r="G110" s="126">
        <v>14466550</v>
      </c>
      <c r="H110" s="126">
        <v>0</v>
      </c>
      <c r="I110" s="126">
        <v>-607370322.73000002</v>
      </c>
      <c r="J110" s="126">
        <v>804013114.44000006</v>
      </c>
      <c r="K110" s="126">
        <v>-102088951.04000001</v>
      </c>
      <c r="L110" s="126">
        <v>0</v>
      </c>
      <c r="M110" s="126">
        <v>0</v>
      </c>
      <c r="N110" s="126">
        <v>0</v>
      </c>
      <c r="O110" s="126">
        <v>481225367.86000001</v>
      </c>
      <c r="P110" s="126">
        <v>1976693236.8</v>
      </c>
    </row>
    <row r="111" spans="1:16" hidden="1">
      <c r="A111" s="127" t="s">
        <v>138</v>
      </c>
      <c r="B111" s="60"/>
      <c r="C111" s="125">
        <v>512</v>
      </c>
      <c r="D111" s="126">
        <v>0</v>
      </c>
      <c r="E111" s="126">
        <v>0</v>
      </c>
      <c r="F111" s="126">
        <v>0</v>
      </c>
      <c r="G111" s="126">
        <v>0</v>
      </c>
      <c r="H111" s="126">
        <v>0</v>
      </c>
      <c r="I111" s="126">
        <v>0</v>
      </c>
      <c r="J111" s="126">
        <v>0</v>
      </c>
      <c r="K111" s="126">
        <v>0</v>
      </c>
      <c r="L111" s="126">
        <v>0</v>
      </c>
      <c r="M111" s="126">
        <v>0</v>
      </c>
      <c r="N111" s="126">
        <v>0</v>
      </c>
      <c r="O111" s="126">
        <v>0</v>
      </c>
      <c r="P111" s="126">
        <v>0</v>
      </c>
    </row>
    <row r="112" spans="1:16" hidden="1">
      <c r="A112" s="127" t="s">
        <v>139</v>
      </c>
      <c r="B112" s="60"/>
      <c r="C112" s="128">
        <v>513</v>
      </c>
      <c r="D112" s="126">
        <v>0</v>
      </c>
      <c r="E112" s="126">
        <v>0</v>
      </c>
      <c r="F112" s="126">
        <v>0</v>
      </c>
      <c r="G112" s="126">
        <v>112000</v>
      </c>
      <c r="H112" s="126">
        <v>0</v>
      </c>
      <c r="I112" s="126">
        <v>47524.78</v>
      </c>
      <c r="J112" s="126">
        <v>0</v>
      </c>
      <c r="K112" s="126">
        <v>0</v>
      </c>
      <c r="L112" s="126">
        <v>0</v>
      </c>
      <c r="M112" s="126">
        <v>0</v>
      </c>
      <c r="N112" s="126">
        <v>0</v>
      </c>
      <c r="O112" s="126">
        <v>0</v>
      </c>
      <c r="P112" s="126">
        <v>159524.78</v>
      </c>
    </row>
    <row r="113" spans="1:16" hidden="1">
      <c r="A113" s="123" t="s">
        <v>140</v>
      </c>
      <c r="B113" s="129"/>
      <c r="C113" s="125">
        <v>514</v>
      </c>
      <c r="D113" s="126">
        <v>1386447478.27</v>
      </c>
      <c r="E113" s="126">
        <v>0</v>
      </c>
      <c r="F113" s="126">
        <v>0</v>
      </c>
      <c r="G113" s="126">
        <v>14578550</v>
      </c>
      <c r="H113" s="126">
        <v>0</v>
      </c>
      <c r="I113" s="126">
        <v>-607322797.95000005</v>
      </c>
      <c r="J113" s="126">
        <v>804013114.44000006</v>
      </c>
      <c r="K113" s="126">
        <v>-102088951.04000001</v>
      </c>
      <c r="L113" s="126">
        <v>0</v>
      </c>
      <c r="M113" s="126">
        <v>0</v>
      </c>
      <c r="N113" s="126">
        <v>0</v>
      </c>
      <c r="O113" s="126">
        <v>481225367.86000001</v>
      </c>
      <c r="P113" s="126">
        <v>1976852761.5799999</v>
      </c>
    </row>
    <row r="114" spans="1:16" hidden="1">
      <c r="A114" s="127" t="s">
        <v>141</v>
      </c>
      <c r="B114" s="60"/>
      <c r="C114" s="128">
        <v>515</v>
      </c>
      <c r="D114" s="126">
        <v>0</v>
      </c>
      <c r="E114" s="126">
        <v>0</v>
      </c>
      <c r="F114" s="126">
        <v>0</v>
      </c>
      <c r="G114" s="126">
        <v>0</v>
      </c>
      <c r="H114" s="126">
        <v>0</v>
      </c>
      <c r="I114" s="126">
        <v>0</v>
      </c>
      <c r="J114" s="126">
        <v>0</v>
      </c>
      <c r="K114" s="126">
        <v>-154464467.44999999</v>
      </c>
      <c r="L114" s="126">
        <v>0</v>
      </c>
      <c r="M114" s="126">
        <v>0</v>
      </c>
      <c r="N114" s="126">
        <v>0</v>
      </c>
      <c r="O114" s="126">
        <v>-11930901.949999999</v>
      </c>
      <c r="P114" s="126">
        <v>-166395369.40000001</v>
      </c>
    </row>
    <row r="115" spans="1:16" hidden="1">
      <c r="A115" s="127" t="s">
        <v>142</v>
      </c>
      <c r="B115" s="60"/>
      <c r="C115" s="125">
        <v>516</v>
      </c>
      <c r="D115" s="126">
        <v>38000989.840000004</v>
      </c>
      <c r="E115" s="126">
        <v>0</v>
      </c>
      <c r="F115" s="126">
        <v>0</v>
      </c>
      <c r="G115" s="126">
        <v>4296000</v>
      </c>
      <c r="H115" s="126">
        <v>0</v>
      </c>
      <c r="I115" s="126">
        <v>0</v>
      </c>
      <c r="J115" s="126">
        <v>144119665.06</v>
      </c>
      <c r="K115" s="126">
        <v>-4296000</v>
      </c>
      <c r="L115" s="126">
        <v>0</v>
      </c>
      <c r="M115" s="126">
        <v>0</v>
      </c>
      <c r="N115" s="126">
        <v>0</v>
      </c>
      <c r="O115" s="126">
        <v>10030660</v>
      </c>
      <c r="P115" s="126">
        <v>192151314.90000001</v>
      </c>
    </row>
    <row r="116" spans="1:16" hidden="1">
      <c r="A116" s="127" t="s">
        <v>143</v>
      </c>
      <c r="B116" s="60"/>
      <c r="C116" s="128">
        <v>517</v>
      </c>
      <c r="D116" s="126">
        <v>0</v>
      </c>
      <c r="E116" s="126">
        <v>0</v>
      </c>
      <c r="F116" s="126">
        <v>0</v>
      </c>
      <c r="G116" s="126">
        <v>0</v>
      </c>
      <c r="H116" s="126">
        <v>0</v>
      </c>
      <c r="I116" s="126">
        <v>0</v>
      </c>
      <c r="J116" s="126">
        <v>0</v>
      </c>
      <c r="K116" s="126">
        <v>0</v>
      </c>
      <c r="L116" s="126">
        <v>0</v>
      </c>
      <c r="M116" s="126">
        <v>0</v>
      </c>
      <c r="N116" s="126">
        <v>0</v>
      </c>
      <c r="O116" s="126">
        <v>0</v>
      </c>
      <c r="P116" s="126">
        <v>0</v>
      </c>
    </row>
    <row r="117" spans="1:16" hidden="1">
      <c r="A117" s="127" t="s">
        <v>144</v>
      </c>
      <c r="B117" s="60"/>
      <c r="C117" s="125">
        <v>518</v>
      </c>
      <c r="D117" s="126">
        <v>0</v>
      </c>
      <c r="E117" s="126">
        <v>0</v>
      </c>
      <c r="F117" s="126">
        <v>0</v>
      </c>
      <c r="G117" s="126">
        <v>0</v>
      </c>
      <c r="H117" s="126">
        <v>0</v>
      </c>
      <c r="I117" s="126">
        <v>0</v>
      </c>
      <c r="J117" s="126">
        <v>0</v>
      </c>
      <c r="K117" s="126">
        <v>0</v>
      </c>
      <c r="L117" s="126">
        <v>0</v>
      </c>
      <c r="M117" s="126">
        <v>0</v>
      </c>
      <c r="N117" s="126">
        <v>0</v>
      </c>
      <c r="O117" s="126">
        <v>0</v>
      </c>
      <c r="P117" s="126">
        <v>0</v>
      </c>
    </row>
    <row r="118" spans="1:16" ht="26.4" hidden="1">
      <c r="A118" s="130" t="s">
        <v>154</v>
      </c>
      <c r="B118" s="131"/>
      <c r="C118" s="128">
        <v>519</v>
      </c>
      <c r="D118" s="126">
        <v>38258333.310000002</v>
      </c>
      <c r="E118" s="126">
        <v>0</v>
      </c>
      <c r="F118" s="126">
        <v>0</v>
      </c>
      <c r="G118" s="126">
        <v>0</v>
      </c>
      <c r="H118" s="126">
        <v>0</v>
      </c>
      <c r="I118" s="126">
        <v>0</v>
      </c>
      <c r="J118" s="126">
        <v>5715195.1799999997</v>
      </c>
      <c r="K118" s="126">
        <v>0</v>
      </c>
      <c r="L118" s="126">
        <v>0</v>
      </c>
      <c r="M118" s="126">
        <v>0</v>
      </c>
      <c r="N118" s="126">
        <v>0</v>
      </c>
      <c r="O118" s="126">
        <v>0</v>
      </c>
      <c r="P118" s="126">
        <v>43973528.490000002</v>
      </c>
    </row>
    <row r="119" spans="1:16" hidden="1">
      <c r="A119" s="127" t="s">
        <v>155</v>
      </c>
      <c r="B119" s="60"/>
      <c r="C119" s="125">
        <v>520</v>
      </c>
      <c r="D119" s="126">
        <v>0</v>
      </c>
      <c r="E119" s="126">
        <v>0</v>
      </c>
      <c r="F119" s="126">
        <v>0</v>
      </c>
      <c r="G119" s="126">
        <v>4296000</v>
      </c>
      <c r="H119" s="126">
        <v>0</v>
      </c>
      <c r="I119" s="126">
        <v>0</v>
      </c>
      <c r="J119" s="126">
        <v>0</v>
      </c>
      <c r="K119" s="126">
        <v>-4296000</v>
      </c>
      <c r="L119" s="126">
        <v>0</v>
      </c>
      <c r="M119" s="126">
        <v>0</v>
      </c>
      <c r="N119" s="126">
        <v>0</v>
      </c>
      <c r="O119" s="126">
        <v>0</v>
      </c>
      <c r="P119" s="126">
        <v>0</v>
      </c>
    </row>
    <row r="120" spans="1:16" hidden="1">
      <c r="A120" s="127" t="s">
        <v>156</v>
      </c>
      <c r="B120" s="60"/>
      <c r="C120" s="128">
        <v>521</v>
      </c>
      <c r="D120" s="126">
        <v>0</v>
      </c>
      <c r="E120" s="126">
        <v>0</v>
      </c>
      <c r="F120" s="126">
        <v>0</v>
      </c>
      <c r="G120" s="126">
        <v>0</v>
      </c>
      <c r="H120" s="126">
        <v>0</v>
      </c>
      <c r="I120" s="126">
        <v>0</v>
      </c>
      <c r="J120" s="126">
        <v>0</v>
      </c>
      <c r="K120" s="126">
        <v>0</v>
      </c>
      <c r="L120" s="126">
        <v>0</v>
      </c>
      <c r="M120" s="126">
        <v>0</v>
      </c>
      <c r="N120" s="126">
        <v>0</v>
      </c>
      <c r="O120" s="126">
        <v>0</v>
      </c>
      <c r="P120" s="126">
        <v>0</v>
      </c>
    </row>
    <row r="121" spans="1:16" hidden="1">
      <c r="A121" s="130" t="s">
        <v>157</v>
      </c>
      <c r="B121" s="131"/>
      <c r="C121" s="125">
        <v>522</v>
      </c>
      <c r="D121" s="126">
        <v>0</v>
      </c>
      <c r="E121" s="126">
        <v>0</v>
      </c>
      <c r="F121" s="126">
        <v>0</v>
      </c>
      <c r="G121" s="126">
        <v>0</v>
      </c>
      <c r="H121" s="126">
        <v>0</v>
      </c>
      <c r="I121" s="126">
        <v>0</v>
      </c>
      <c r="J121" s="126">
        <v>0</v>
      </c>
      <c r="K121" s="126">
        <v>0</v>
      </c>
      <c r="L121" s="126">
        <v>0</v>
      </c>
      <c r="M121" s="126">
        <v>0</v>
      </c>
      <c r="N121" s="126">
        <v>0</v>
      </c>
      <c r="O121" s="126">
        <v>10030660</v>
      </c>
      <c r="P121" s="126">
        <v>10030660</v>
      </c>
    </row>
    <row r="122" spans="1:16" hidden="1">
      <c r="A122" s="130" t="s">
        <v>158</v>
      </c>
      <c r="B122" s="131"/>
      <c r="C122" s="128">
        <v>523</v>
      </c>
      <c r="D122" s="126">
        <v>-257343.47</v>
      </c>
      <c r="E122" s="126">
        <v>0</v>
      </c>
      <c r="F122" s="126">
        <v>0</v>
      </c>
      <c r="G122" s="126">
        <v>0</v>
      </c>
      <c r="H122" s="126">
        <v>0</v>
      </c>
      <c r="I122" s="126">
        <v>0</v>
      </c>
      <c r="J122" s="126">
        <v>138404469.88</v>
      </c>
      <c r="K122" s="126">
        <v>0</v>
      </c>
      <c r="L122" s="126">
        <v>0</v>
      </c>
      <c r="M122" s="126">
        <v>0</v>
      </c>
      <c r="N122" s="126">
        <v>0</v>
      </c>
      <c r="O122" s="126">
        <v>0</v>
      </c>
      <c r="P122" s="126">
        <v>138147126.41</v>
      </c>
    </row>
    <row r="123" spans="1:16" hidden="1">
      <c r="A123" s="127" t="s">
        <v>146</v>
      </c>
      <c r="B123" s="60"/>
      <c r="C123" s="132">
        <v>524</v>
      </c>
      <c r="D123" s="126">
        <v>0</v>
      </c>
      <c r="E123" s="126">
        <v>0</v>
      </c>
      <c r="F123" s="126">
        <v>0</v>
      </c>
      <c r="G123" s="126">
        <v>5538250</v>
      </c>
      <c r="H123" s="126">
        <v>0</v>
      </c>
      <c r="I123" s="126">
        <v>-1692070.46</v>
      </c>
      <c r="J123" s="126">
        <v>-114840884.58</v>
      </c>
      <c r="K123" s="126">
        <v>106384951.04000001</v>
      </c>
      <c r="L123" s="126">
        <v>0</v>
      </c>
      <c r="M123" s="126">
        <v>0</v>
      </c>
      <c r="N123" s="126">
        <v>0</v>
      </c>
      <c r="O123" s="126">
        <v>24886493.440000001</v>
      </c>
      <c r="P123" s="126">
        <v>20276739.440000016</v>
      </c>
    </row>
    <row r="124" spans="1:16" hidden="1">
      <c r="A124" s="127" t="s">
        <v>324</v>
      </c>
      <c r="B124" s="60"/>
      <c r="C124" s="132">
        <v>532</v>
      </c>
      <c r="D124" s="126">
        <v>0</v>
      </c>
      <c r="E124" s="126">
        <v>0</v>
      </c>
      <c r="F124" s="126">
        <v>0</v>
      </c>
      <c r="G124" s="126">
        <v>0</v>
      </c>
      <c r="H124" s="126">
        <v>0</v>
      </c>
      <c r="I124" s="126">
        <v>-1746720</v>
      </c>
      <c r="J124" s="126">
        <v>-7100000</v>
      </c>
      <c r="K124" s="126">
        <v>8846720</v>
      </c>
      <c r="L124" s="126">
        <v>0</v>
      </c>
      <c r="M124" s="126">
        <v>0</v>
      </c>
      <c r="N124" s="126">
        <v>0</v>
      </c>
      <c r="O124" s="126">
        <v>0</v>
      </c>
      <c r="P124" s="126">
        <v>0</v>
      </c>
    </row>
    <row r="125" spans="1:16" hidden="1">
      <c r="A125" s="127" t="s">
        <v>325</v>
      </c>
      <c r="B125" s="60"/>
      <c r="C125" s="132">
        <v>533</v>
      </c>
      <c r="D125" s="126">
        <v>0</v>
      </c>
      <c r="E125" s="126">
        <v>0</v>
      </c>
      <c r="F125" s="126">
        <v>0</v>
      </c>
      <c r="G125" s="126">
        <v>5538250</v>
      </c>
      <c r="H125" s="126">
        <v>0</v>
      </c>
      <c r="I125" s="126">
        <v>54649.540000000037</v>
      </c>
      <c r="J125" s="126">
        <v>-107740884.58</v>
      </c>
      <c r="K125" s="126">
        <v>97538231.040000007</v>
      </c>
      <c r="L125" s="126">
        <v>0</v>
      </c>
      <c r="M125" s="126">
        <v>0</v>
      </c>
      <c r="N125" s="126">
        <v>0</v>
      </c>
      <c r="O125" s="126">
        <v>24886493.440000001</v>
      </c>
      <c r="P125" s="126">
        <v>20276739.440000016</v>
      </c>
    </row>
    <row r="126" spans="1:16" hidden="1">
      <c r="A126" s="123" t="s">
        <v>147</v>
      </c>
      <c r="B126" s="129"/>
      <c r="C126" s="125">
        <v>511</v>
      </c>
      <c r="D126" s="126">
        <v>1424448468.1100001</v>
      </c>
      <c r="E126" s="126">
        <v>0</v>
      </c>
      <c r="F126" s="126">
        <v>0</v>
      </c>
      <c r="G126" s="126">
        <v>24412800</v>
      </c>
      <c r="H126" s="126">
        <v>0</v>
      </c>
      <c r="I126" s="126">
        <v>-609014868.41000009</v>
      </c>
      <c r="J126" s="126">
        <v>833291894.91999996</v>
      </c>
      <c r="K126" s="126">
        <v>-154464467.44999999</v>
      </c>
      <c r="L126" s="126">
        <v>0</v>
      </c>
      <c r="M126" s="126">
        <v>0</v>
      </c>
      <c r="N126" s="126">
        <v>0</v>
      </c>
      <c r="O126" s="126">
        <v>504211619.35000002</v>
      </c>
      <c r="P126" s="126">
        <v>2022885446.5199997</v>
      </c>
    </row>
    <row r="127" spans="1:16" hidden="1">
      <c r="A127" s="127" t="s">
        <v>148</v>
      </c>
      <c r="B127" s="60"/>
      <c r="C127" s="128">
        <v>512</v>
      </c>
      <c r="D127" s="126">
        <v>0</v>
      </c>
      <c r="E127" s="126">
        <v>0</v>
      </c>
      <c r="F127" s="126">
        <v>0</v>
      </c>
      <c r="G127" s="126">
        <v>0</v>
      </c>
      <c r="H127" s="126">
        <v>0</v>
      </c>
      <c r="I127" s="126">
        <v>0</v>
      </c>
      <c r="J127" s="126">
        <v>0</v>
      </c>
      <c r="K127" s="126">
        <v>0</v>
      </c>
      <c r="L127" s="126">
        <v>0</v>
      </c>
      <c r="M127" s="126">
        <v>0</v>
      </c>
      <c r="N127" s="126">
        <v>0</v>
      </c>
      <c r="O127" s="126">
        <v>0</v>
      </c>
      <c r="P127" s="126">
        <v>0</v>
      </c>
    </row>
    <row r="128" spans="1:16" hidden="1">
      <c r="A128" s="127" t="s">
        <v>149</v>
      </c>
      <c r="B128" s="60"/>
      <c r="C128" s="125">
        <v>513</v>
      </c>
      <c r="D128" s="126">
        <v>0</v>
      </c>
      <c r="E128" s="126">
        <v>0</v>
      </c>
      <c r="F128" s="126">
        <v>0</v>
      </c>
      <c r="G128" s="126">
        <v>59000</v>
      </c>
      <c r="H128" s="126">
        <v>0</v>
      </c>
      <c r="I128" s="126">
        <v>77116.78</v>
      </c>
      <c r="J128" s="126">
        <v>0</v>
      </c>
      <c r="K128" s="126">
        <v>0</v>
      </c>
      <c r="L128" s="126">
        <v>0</v>
      </c>
      <c r="M128" s="126">
        <v>0</v>
      </c>
      <c r="N128" s="126">
        <v>0</v>
      </c>
      <c r="O128" s="126">
        <v>0</v>
      </c>
      <c r="P128" s="126">
        <v>136116.78</v>
      </c>
    </row>
    <row r="129" spans="1:16" hidden="1">
      <c r="A129" s="123" t="s">
        <v>150</v>
      </c>
      <c r="B129" s="129"/>
      <c r="C129" s="125">
        <v>514</v>
      </c>
      <c r="D129" s="126">
        <v>1424448468.1100001</v>
      </c>
      <c r="E129" s="126">
        <v>0</v>
      </c>
      <c r="F129" s="126">
        <v>0</v>
      </c>
      <c r="G129" s="126">
        <v>24471800</v>
      </c>
      <c r="H129" s="126">
        <v>0</v>
      </c>
      <c r="I129" s="126">
        <v>-608937751.63000011</v>
      </c>
      <c r="J129" s="126">
        <v>833291894.91999996</v>
      </c>
      <c r="K129" s="126">
        <v>-154464467.44999999</v>
      </c>
      <c r="L129" s="126">
        <v>0</v>
      </c>
      <c r="M129" s="126">
        <v>0</v>
      </c>
      <c r="N129" s="126">
        <v>0</v>
      </c>
      <c r="O129" s="126">
        <v>504211619.35000002</v>
      </c>
      <c r="P129" s="126">
        <v>2023021563.2999997</v>
      </c>
    </row>
    <row r="130" spans="1:16" hidden="1">
      <c r="A130" s="127" t="s">
        <v>151</v>
      </c>
      <c r="B130" s="60"/>
      <c r="C130" s="125">
        <v>515</v>
      </c>
      <c r="D130" s="126">
        <v>0</v>
      </c>
      <c r="E130" s="126">
        <v>0</v>
      </c>
      <c r="F130" s="126">
        <v>0</v>
      </c>
      <c r="G130" s="126">
        <v>0</v>
      </c>
      <c r="H130" s="126">
        <v>0</v>
      </c>
      <c r="I130" s="126">
        <v>0</v>
      </c>
      <c r="J130" s="126">
        <v>0</v>
      </c>
      <c r="K130" s="126">
        <v>-183108734.24000001</v>
      </c>
      <c r="L130" s="126">
        <v>0</v>
      </c>
      <c r="M130" s="126">
        <v>0</v>
      </c>
      <c r="N130" s="126">
        <v>0</v>
      </c>
      <c r="O130" s="126">
        <v>4310334.0599999996</v>
      </c>
      <c r="P130" s="126">
        <v>-178798400.18000001</v>
      </c>
    </row>
    <row r="131" spans="1:16" hidden="1">
      <c r="A131" s="127" t="s">
        <v>142</v>
      </c>
      <c r="B131" s="60"/>
      <c r="C131" s="125">
        <v>516</v>
      </c>
      <c r="D131" s="126">
        <v>38439231.659999996</v>
      </c>
      <c r="E131" s="126">
        <v>0</v>
      </c>
      <c r="F131" s="126">
        <v>0</v>
      </c>
      <c r="G131" s="126">
        <v>2713000</v>
      </c>
      <c r="H131" s="126">
        <v>0</v>
      </c>
      <c r="I131" s="126">
        <v>0</v>
      </c>
      <c r="J131" s="126">
        <v>169121543.61000001</v>
      </c>
      <c r="K131" s="126">
        <v>-2713000</v>
      </c>
      <c r="L131" s="126">
        <v>0</v>
      </c>
      <c r="M131" s="126">
        <v>0</v>
      </c>
      <c r="N131" s="126">
        <v>0</v>
      </c>
      <c r="O131" s="126">
        <v>0</v>
      </c>
      <c r="P131" s="126">
        <v>207560775.27000001</v>
      </c>
    </row>
    <row r="132" spans="1:16" hidden="1">
      <c r="A132" s="127" t="s">
        <v>143</v>
      </c>
      <c r="B132" s="60"/>
      <c r="C132" s="125">
        <v>517</v>
      </c>
      <c r="D132" s="126">
        <v>0</v>
      </c>
      <c r="E132" s="126">
        <v>0</v>
      </c>
      <c r="F132" s="126">
        <v>0</v>
      </c>
      <c r="G132" s="126">
        <v>0</v>
      </c>
      <c r="H132" s="126">
        <v>0</v>
      </c>
      <c r="I132" s="126">
        <v>0</v>
      </c>
      <c r="J132" s="126">
        <v>0</v>
      </c>
      <c r="K132" s="126">
        <v>0</v>
      </c>
      <c r="L132" s="126">
        <v>0</v>
      </c>
      <c r="M132" s="126">
        <v>0</v>
      </c>
      <c r="N132" s="126">
        <v>0</v>
      </c>
      <c r="O132" s="126">
        <v>0</v>
      </c>
      <c r="P132" s="126">
        <v>0</v>
      </c>
    </row>
    <row r="133" spans="1:16" hidden="1">
      <c r="A133" s="127" t="s">
        <v>144</v>
      </c>
      <c r="B133" s="60"/>
      <c r="C133" s="125">
        <v>518</v>
      </c>
      <c r="D133" s="126">
        <v>0</v>
      </c>
      <c r="E133" s="126">
        <v>0</v>
      </c>
      <c r="F133" s="126">
        <v>0</v>
      </c>
      <c r="G133" s="126">
        <v>0</v>
      </c>
      <c r="H133" s="126">
        <v>0</v>
      </c>
      <c r="I133" s="126">
        <v>0</v>
      </c>
      <c r="J133" s="126">
        <v>0</v>
      </c>
      <c r="K133" s="126">
        <v>0</v>
      </c>
      <c r="L133" s="126">
        <v>0</v>
      </c>
      <c r="M133" s="126">
        <v>0</v>
      </c>
      <c r="N133" s="126">
        <v>0</v>
      </c>
      <c r="O133" s="126">
        <v>0</v>
      </c>
      <c r="P133" s="126">
        <v>0</v>
      </c>
    </row>
    <row r="134" spans="1:16" ht="26.4" hidden="1">
      <c r="A134" s="130" t="s">
        <v>154</v>
      </c>
      <c r="B134" s="131"/>
      <c r="C134" s="125">
        <v>519</v>
      </c>
      <c r="D134" s="126">
        <v>38258333.329999998</v>
      </c>
      <c r="E134" s="126">
        <v>0</v>
      </c>
      <c r="F134" s="126">
        <v>0</v>
      </c>
      <c r="G134" s="126">
        <v>0</v>
      </c>
      <c r="H134" s="126">
        <v>0</v>
      </c>
      <c r="I134" s="126">
        <v>0</v>
      </c>
      <c r="J134" s="126">
        <v>4982406.37</v>
      </c>
      <c r="K134" s="126">
        <v>0</v>
      </c>
      <c r="L134" s="126">
        <v>0</v>
      </c>
      <c r="M134" s="126">
        <v>0</v>
      </c>
      <c r="N134" s="126">
        <v>0</v>
      </c>
      <c r="O134" s="126">
        <v>0</v>
      </c>
      <c r="P134" s="126">
        <v>43240739.699999996</v>
      </c>
    </row>
    <row r="135" spans="1:16" hidden="1">
      <c r="A135" s="127" t="s">
        <v>155</v>
      </c>
      <c r="B135" s="60"/>
      <c r="C135" s="125">
        <v>520</v>
      </c>
      <c r="D135" s="126">
        <v>0</v>
      </c>
      <c r="E135" s="126">
        <v>0</v>
      </c>
      <c r="F135" s="126">
        <v>0</v>
      </c>
      <c r="G135" s="126">
        <v>2713000</v>
      </c>
      <c r="H135" s="126">
        <v>0</v>
      </c>
      <c r="I135" s="126">
        <v>0</v>
      </c>
      <c r="J135" s="126">
        <v>0</v>
      </c>
      <c r="K135" s="126">
        <v>-2713000</v>
      </c>
      <c r="L135" s="126">
        <v>0</v>
      </c>
      <c r="M135" s="126">
        <v>0</v>
      </c>
      <c r="N135" s="126">
        <v>0</v>
      </c>
      <c r="O135" s="126">
        <v>0</v>
      </c>
      <c r="P135" s="126">
        <v>0</v>
      </c>
    </row>
    <row r="136" spans="1:16" hidden="1">
      <c r="A136" s="127" t="s">
        <v>156</v>
      </c>
      <c r="B136" s="60"/>
      <c r="C136" s="125">
        <v>521</v>
      </c>
      <c r="D136" s="126">
        <v>0</v>
      </c>
      <c r="E136" s="126">
        <v>0</v>
      </c>
      <c r="F136" s="126">
        <v>0</v>
      </c>
      <c r="G136" s="126">
        <v>0</v>
      </c>
      <c r="H136" s="126">
        <v>0</v>
      </c>
      <c r="I136" s="126">
        <v>0</v>
      </c>
      <c r="J136" s="126">
        <v>0</v>
      </c>
      <c r="K136" s="126">
        <v>0</v>
      </c>
      <c r="L136" s="126">
        <v>0</v>
      </c>
      <c r="M136" s="126">
        <v>0</v>
      </c>
      <c r="N136" s="126">
        <v>0</v>
      </c>
      <c r="O136" s="126">
        <v>0</v>
      </c>
      <c r="P136" s="126">
        <v>0</v>
      </c>
    </row>
    <row r="137" spans="1:16" hidden="1">
      <c r="A137" s="130" t="s">
        <v>157</v>
      </c>
      <c r="B137" s="131"/>
      <c r="C137" s="125">
        <v>522</v>
      </c>
      <c r="D137" s="126">
        <v>0</v>
      </c>
      <c r="E137" s="126">
        <v>0</v>
      </c>
      <c r="F137" s="126">
        <v>0</v>
      </c>
      <c r="G137" s="126">
        <v>0</v>
      </c>
      <c r="H137" s="126">
        <v>0</v>
      </c>
      <c r="I137" s="126">
        <v>0</v>
      </c>
      <c r="J137" s="126">
        <v>0</v>
      </c>
      <c r="K137" s="126">
        <v>0</v>
      </c>
      <c r="L137" s="126">
        <v>0</v>
      </c>
      <c r="M137" s="126">
        <v>0</v>
      </c>
      <c r="N137" s="126">
        <v>0</v>
      </c>
      <c r="O137" s="126">
        <v>0</v>
      </c>
      <c r="P137" s="126">
        <v>0</v>
      </c>
    </row>
    <row r="138" spans="1:16" hidden="1">
      <c r="A138" s="130" t="s">
        <v>158</v>
      </c>
      <c r="B138" s="131"/>
      <c r="C138" s="125">
        <v>523</v>
      </c>
      <c r="D138" s="126">
        <v>180898.33</v>
      </c>
      <c r="E138" s="126">
        <v>0</v>
      </c>
      <c r="F138" s="126">
        <v>0</v>
      </c>
      <c r="G138" s="126">
        <v>0</v>
      </c>
      <c r="H138" s="126">
        <v>0</v>
      </c>
      <c r="I138" s="126">
        <v>0</v>
      </c>
      <c r="J138" s="126">
        <v>164139137.24000001</v>
      </c>
      <c r="K138" s="126">
        <v>0</v>
      </c>
      <c r="L138" s="126">
        <v>0</v>
      </c>
      <c r="M138" s="126">
        <v>0</v>
      </c>
      <c r="N138" s="126">
        <v>0</v>
      </c>
      <c r="O138" s="126">
        <v>0</v>
      </c>
      <c r="P138" s="126">
        <v>164320035.57000002</v>
      </c>
    </row>
    <row r="139" spans="1:16" hidden="1">
      <c r="A139" s="127" t="s">
        <v>146</v>
      </c>
      <c r="B139" s="60"/>
      <c r="C139" s="125">
        <v>524</v>
      </c>
      <c r="D139" s="126">
        <v>0</v>
      </c>
      <c r="E139" s="126">
        <v>0</v>
      </c>
      <c r="F139" s="126">
        <v>0</v>
      </c>
      <c r="G139" s="126">
        <v>-2713000</v>
      </c>
      <c r="H139" s="126">
        <v>0</v>
      </c>
      <c r="I139" s="126">
        <v>-22930862.240000002</v>
      </c>
      <c r="J139" s="126">
        <v>-137832043.20999998</v>
      </c>
      <c r="K139" s="126">
        <v>157177467.44999999</v>
      </c>
      <c r="L139" s="126">
        <v>0</v>
      </c>
      <c r="M139" s="126">
        <v>0</v>
      </c>
      <c r="N139" s="126">
        <v>0</v>
      </c>
      <c r="O139" s="126">
        <v>2335.94</v>
      </c>
      <c r="P139" s="126">
        <v>-6296102.0599999856</v>
      </c>
    </row>
    <row r="140" spans="1:16" hidden="1">
      <c r="A140" s="127" t="s">
        <v>324</v>
      </c>
      <c r="B140" s="60"/>
      <c r="C140" s="132">
        <v>534</v>
      </c>
      <c r="D140" s="126">
        <v>0</v>
      </c>
      <c r="E140" s="126">
        <v>0</v>
      </c>
      <c r="F140" s="126">
        <v>0</v>
      </c>
      <c r="G140" s="126">
        <v>0</v>
      </c>
      <c r="H140" s="126">
        <v>0</v>
      </c>
      <c r="I140" s="126">
        <v>0</v>
      </c>
      <c r="J140" s="126">
        <v>0</v>
      </c>
      <c r="K140" s="126">
        <v>0</v>
      </c>
      <c r="L140" s="126">
        <v>0</v>
      </c>
      <c r="M140" s="126">
        <v>0</v>
      </c>
      <c r="N140" s="126">
        <v>0</v>
      </c>
      <c r="O140" s="126">
        <v>0</v>
      </c>
      <c r="P140" s="126">
        <v>0</v>
      </c>
    </row>
    <row r="141" spans="1:16" hidden="1">
      <c r="A141" s="127" t="s">
        <v>325</v>
      </c>
      <c r="B141" s="60"/>
      <c r="C141" s="132">
        <v>535</v>
      </c>
      <c r="D141" s="126">
        <v>0</v>
      </c>
      <c r="E141" s="126">
        <v>0</v>
      </c>
      <c r="F141" s="126">
        <v>0</v>
      </c>
      <c r="G141" s="126">
        <v>-2713000</v>
      </c>
      <c r="H141" s="126">
        <v>0</v>
      </c>
      <c r="I141" s="126">
        <v>-22930862.240000002</v>
      </c>
      <c r="J141" s="126">
        <v>-137832043.20999998</v>
      </c>
      <c r="K141" s="126">
        <v>157177467.44999999</v>
      </c>
      <c r="L141" s="126">
        <v>0</v>
      </c>
      <c r="M141" s="126">
        <v>0</v>
      </c>
      <c r="N141" s="126">
        <v>0</v>
      </c>
      <c r="O141" s="126">
        <v>2335.94</v>
      </c>
      <c r="P141" s="126">
        <v>-6296102.0599999856</v>
      </c>
    </row>
    <row r="142" spans="1:16" ht="13.8" hidden="1" thickBot="1">
      <c r="A142" s="133" t="s">
        <v>152</v>
      </c>
      <c r="B142" s="134"/>
      <c r="C142" s="135">
        <v>525</v>
      </c>
      <c r="D142" s="126">
        <v>1462887699.77</v>
      </c>
      <c r="E142" s="126">
        <v>0</v>
      </c>
      <c r="F142" s="126">
        <v>0</v>
      </c>
      <c r="G142" s="126">
        <v>24471800</v>
      </c>
      <c r="H142" s="126">
        <v>0</v>
      </c>
      <c r="I142" s="126">
        <v>-631868613.87000012</v>
      </c>
      <c r="J142" s="126">
        <v>864581395.31999993</v>
      </c>
      <c r="K142" s="126">
        <v>-183108734.24000001</v>
      </c>
      <c r="L142" s="126">
        <v>0</v>
      </c>
      <c r="M142" s="126">
        <v>0</v>
      </c>
      <c r="N142" s="126">
        <v>0</v>
      </c>
      <c r="O142" s="126">
        <v>508524289.35000002</v>
      </c>
      <c r="P142" s="126">
        <v>2045487836.3299997</v>
      </c>
    </row>
    <row r="143" spans="1:16" ht="13.8" hidden="1" thickBot="1"/>
    <row r="144" spans="1:16" hidden="1">
      <c r="A144" s="172" t="s">
        <v>159</v>
      </c>
      <c r="B144" s="173"/>
      <c r="C144" s="178" t="s">
        <v>116</v>
      </c>
      <c r="D144" s="181" t="s">
        <v>117</v>
      </c>
      <c r="E144" s="182"/>
      <c r="F144" s="182"/>
      <c r="G144" s="182"/>
      <c r="H144" s="182"/>
      <c r="I144" s="182"/>
      <c r="J144" s="182"/>
      <c r="K144" s="182"/>
      <c r="L144" s="182"/>
      <c r="M144" s="182"/>
      <c r="N144" s="182"/>
      <c r="O144" s="182"/>
      <c r="P144" s="183"/>
    </row>
    <row r="145" spans="1:16" hidden="1">
      <c r="A145" s="174"/>
      <c r="B145" s="175"/>
      <c r="C145" s="179"/>
      <c r="D145" s="184" t="s">
        <v>97</v>
      </c>
      <c r="E145" s="185"/>
      <c r="F145" s="186" t="s">
        <v>98</v>
      </c>
      <c r="G145" s="188" t="s">
        <v>118</v>
      </c>
      <c r="H145" s="186" t="s">
        <v>119</v>
      </c>
      <c r="I145" s="188" t="s">
        <v>120</v>
      </c>
      <c r="J145" s="186" t="s">
        <v>101</v>
      </c>
      <c r="K145" s="186" t="s">
        <v>102</v>
      </c>
      <c r="L145" s="186" t="s">
        <v>121</v>
      </c>
      <c r="M145" s="188" t="s">
        <v>104</v>
      </c>
      <c r="N145" s="186" t="s">
        <v>105</v>
      </c>
      <c r="O145" s="170" t="s">
        <v>106</v>
      </c>
      <c r="P145" s="190" t="s">
        <v>107</v>
      </c>
    </row>
    <row r="146" spans="1:16" hidden="1">
      <c r="A146" s="174"/>
      <c r="B146" s="175"/>
      <c r="C146" s="179"/>
      <c r="D146" s="117" t="s">
        <v>122</v>
      </c>
      <c r="E146" s="118" t="s">
        <v>123</v>
      </c>
      <c r="F146" s="187"/>
      <c r="G146" s="189"/>
      <c r="H146" s="187"/>
      <c r="I146" s="189"/>
      <c r="J146" s="187"/>
      <c r="K146" s="187"/>
      <c r="L146" s="187"/>
      <c r="M146" s="189"/>
      <c r="N146" s="187"/>
      <c r="O146" s="171"/>
      <c r="P146" s="191"/>
    </row>
    <row r="147" spans="1:16" hidden="1">
      <c r="A147" s="176"/>
      <c r="B147" s="177"/>
      <c r="C147" s="180"/>
      <c r="D147" s="119" t="s">
        <v>124</v>
      </c>
      <c r="E147" s="120" t="s">
        <v>125</v>
      </c>
      <c r="F147" s="121" t="s">
        <v>126</v>
      </c>
      <c r="G147" s="120" t="s">
        <v>127</v>
      </c>
      <c r="H147" s="121" t="s">
        <v>128</v>
      </c>
      <c r="I147" s="120" t="s">
        <v>129</v>
      </c>
      <c r="J147" s="121" t="s">
        <v>130</v>
      </c>
      <c r="K147" s="120" t="s">
        <v>131</v>
      </c>
      <c r="L147" s="121" t="s">
        <v>132</v>
      </c>
      <c r="M147" s="120" t="s">
        <v>133</v>
      </c>
      <c r="N147" s="121" t="s">
        <v>134</v>
      </c>
      <c r="O147" s="120" t="s">
        <v>135</v>
      </c>
      <c r="P147" s="122" t="s">
        <v>136</v>
      </c>
    </row>
    <row r="148" spans="1:16" hidden="1">
      <c r="A148" s="123" t="s">
        <v>137</v>
      </c>
      <c r="B148" s="124"/>
      <c r="C148" s="125">
        <v>511</v>
      </c>
      <c r="D148" s="126">
        <v>0</v>
      </c>
      <c r="E148" s="126">
        <v>0</v>
      </c>
      <c r="F148" s="126">
        <v>0</v>
      </c>
      <c r="G148" s="126">
        <v>0</v>
      </c>
      <c r="H148" s="126">
        <v>0</v>
      </c>
      <c r="I148" s="126">
        <v>0</v>
      </c>
      <c r="J148" s="126">
        <v>0</v>
      </c>
      <c r="K148" s="126">
        <v>0</v>
      </c>
      <c r="L148" s="126">
        <v>0</v>
      </c>
      <c r="M148" s="126">
        <v>0</v>
      </c>
      <c r="N148" s="126">
        <v>0</v>
      </c>
      <c r="O148" s="126">
        <v>0</v>
      </c>
      <c r="P148" s="126">
        <v>0</v>
      </c>
    </row>
    <row r="149" spans="1:16" hidden="1">
      <c r="A149" s="127" t="s">
        <v>138</v>
      </c>
      <c r="B149" s="60"/>
      <c r="C149" s="125">
        <v>512</v>
      </c>
      <c r="D149" s="126">
        <v>0</v>
      </c>
      <c r="E149" s="126">
        <v>0</v>
      </c>
      <c r="F149" s="126">
        <v>0</v>
      </c>
      <c r="G149" s="126">
        <v>0</v>
      </c>
      <c r="H149" s="126">
        <v>0</v>
      </c>
      <c r="I149" s="126">
        <v>0</v>
      </c>
      <c r="J149" s="126">
        <v>0</v>
      </c>
      <c r="K149" s="126">
        <v>0</v>
      </c>
      <c r="L149" s="126">
        <v>0</v>
      </c>
      <c r="M149" s="126">
        <v>0</v>
      </c>
      <c r="N149" s="126">
        <v>0</v>
      </c>
      <c r="O149" s="126">
        <v>0</v>
      </c>
      <c r="P149" s="126">
        <v>0</v>
      </c>
    </row>
    <row r="150" spans="1:16" hidden="1">
      <c r="A150" s="127" t="s">
        <v>139</v>
      </c>
      <c r="B150" s="60"/>
      <c r="C150" s="128">
        <v>513</v>
      </c>
      <c r="D150" s="126">
        <v>0</v>
      </c>
      <c r="E150" s="126">
        <v>0</v>
      </c>
      <c r="F150" s="126">
        <v>0</v>
      </c>
      <c r="G150" s="126">
        <v>0</v>
      </c>
      <c r="H150" s="126">
        <v>0</v>
      </c>
      <c r="I150" s="126">
        <v>0</v>
      </c>
      <c r="J150" s="126">
        <v>0</v>
      </c>
      <c r="K150" s="126">
        <v>0</v>
      </c>
      <c r="L150" s="126">
        <v>0</v>
      </c>
      <c r="M150" s="126">
        <v>0</v>
      </c>
      <c r="N150" s="126">
        <v>0</v>
      </c>
      <c r="O150" s="126">
        <v>0</v>
      </c>
      <c r="P150" s="126">
        <v>0</v>
      </c>
    </row>
    <row r="151" spans="1:16" hidden="1">
      <c r="A151" s="123" t="s">
        <v>140</v>
      </c>
      <c r="B151" s="129"/>
      <c r="C151" s="125">
        <v>514</v>
      </c>
      <c r="D151" s="126">
        <v>0</v>
      </c>
      <c r="E151" s="126">
        <v>0</v>
      </c>
      <c r="F151" s="126">
        <v>0</v>
      </c>
      <c r="G151" s="126">
        <v>0</v>
      </c>
      <c r="H151" s="126">
        <v>0</v>
      </c>
      <c r="I151" s="126">
        <v>0</v>
      </c>
      <c r="J151" s="126">
        <v>0</v>
      </c>
      <c r="K151" s="126">
        <v>0</v>
      </c>
      <c r="L151" s="126">
        <v>0</v>
      </c>
      <c r="M151" s="126">
        <v>0</v>
      </c>
      <c r="N151" s="126">
        <v>0</v>
      </c>
      <c r="O151" s="126">
        <v>0</v>
      </c>
      <c r="P151" s="126">
        <v>0</v>
      </c>
    </row>
    <row r="152" spans="1:16" hidden="1">
      <c r="A152" s="127" t="s">
        <v>141</v>
      </c>
      <c r="B152" s="60"/>
      <c r="C152" s="128">
        <v>515</v>
      </c>
      <c r="D152" s="126">
        <v>0</v>
      </c>
      <c r="E152" s="126">
        <v>0</v>
      </c>
      <c r="F152" s="126">
        <v>0</v>
      </c>
      <c r="G152" s="126">
        <v>0</v>
      </c>
      <c r="H152" s="126">
        <v>0</v>
      </c>
      <c r="I152" s="126">
        <v>0</v>
      </c>
      <c r="J152" s="126">
        <v>0</v>
      </c>
      <c r="K152" s="126">
        <v>0</v>
      </c>
      <c r="L152" s="126">
        <v>0</v>
      </c>
      <c r="M152" s="126">
        <v>0</v>
      </c>
      <c r="N152" s="126">
        <v>0</v>
      </c>
      <c r="O152" s="126">
        <v>0</v>
      </c>
      <c r="P152" s="126">
        <v>0</v>
      </c>
    </row>
    <row r="153" spans="1:16" hidden="1">
      <c r="A153" s="127" t="s">
        <v>142</v>
      </c>
      <c r="B153" s="60"/>
      <c r="C153" s="125">
        <v>516</v>
      </c>
      <c r="D153" s="126">
        <v>0</v>
      </c>
      <c r="E153" s="126">
        <v>0</v>
      </c>
      <c r="F153" s="126">
        <v>0</v>
      </c>
      <c r="G153" s="126">
        <v>0</v>
      </c>
      <c r="H153" s="126">
        <v>0</v>
      </c>
      <c r="I153" s="126">
        <v>0</v>
      </c>
      <c r="J153" s="126">
        <v>0</v>
      </c>
      <c r="K153" s="126">
        <v>0</v>
      </c>
      <c r="L153" s="126">
        <v>0</v>
      </c>
      <c r="M153" s="126">
        <v>0</v>
      </c>
      <c r="N153" s="126">
        <v>0</v>
      </c>
      <c r="O153" s="126">
        <v>0</v>
      </c>
      <c r="P153" s="126">
        <v>0</v>
      </c>
    </row>
    <row r="154" spans="1:16" hidden="1">
      <c r="A154" s="127" t="s">
        <v>143</v>
      </c>
      <c r="B154" s="60"/>
      <c r="C154" s="128">
        <v>517</v>
      </c>
      <c r="D154" s="126">
        <v>0</v>
      </c>
      <c r="E154" s="126">
        <v>0</v>
      </c>
      <c r="F154" s="126">
        <v>0</v>
      </c>
      <c r="G154" s="126">
        <v>0</v>
      </c>
      <c r="H154" s="126">
        <v>0</v>
      </c>
      <c r="I154" s="126">
        <v>0</v>
      </c>
      <c r="J154" s="126">
        <v>0</v>
      </c>
      <c r="K154" s="126">
        <v>0</v>
      </c>
      <c r="L154" s="126">
        <v>0</v>
      </c>
      <c r="M154" s="126">
        <v>0</v>
      </c>
      <c r="N154" s="126">
        <v>0</v>
      </c>
      <c r="O154" s="126">
        <v>0</v>
      </c>
      <c r="P154" s="126">
        <v>0</v>
      </c>
    </row>
    <row r="155" spans="1:16" hidden="1">
      <c r="A155" s="127" t="s">
        <v>144</v>
      </c>
      <c r="B155" s="60"/>
      <c r="C155" s="125">
        <v>518</v>
      </c>
      <c r="D155" s="126">
        <v>0</v>
      </c>
      <c r="E155" s="126">
        <v>0</v>
      </c>
      <c r="F155" s="126">
        <v>0</v>
      </c>
      <c r="G155" s="126">
        <v>0</v>
      </c>
      <c r="H155" s="126">
        <v>0</v>
      </c>
      <c r="I155" s="126">
        <v>0</v>
      </c>
      <c r="J155" s="126">
        <v>0</v>
      </c>
      <c r="K155" s="126">
        <v>0</v>
      </c>
      <c r="L155" s="126">
        <v>0</v>
      </c>
      <c r="M155" s="126">
        <v>0</v>
      </c>
      <c r="N155" s="126">
        <v>0</v>
      </c>
      <c r="O155" s="126">
        <v>0</v>
      </c>
      <c r="P155" s="126">
        <v>0</v>
      </c>
    </row>
    <row r="156" spans="1:16" ht="26.4" hidden="1">
      <c r="A156" s="130" t="s">
        <v>154</v>
      </c>
      <c r="B156" s="131"/>
      <c r="C156" s="128">
        <v>519</v>
      </c>
      <c r="D156" s="126">
        <v>0</v>
      </c>
      <c r="E156" s="126">
        <v>0</v>
      </c>
      <c r="F156" s="126">
        <v>0</v>
      </c>
      <c r="G156" s="126">
        <v>0</v>
      </c>
      <c r="H156" s="126">
        <v>0</v>
      </c>
      <c r="I156" s="126">
        <v>0</v>
      </c>
      <c r="J156" s="126">
        <v>0</v>
      </c>
      <c r="K156" s="126">
        <v>0</v>
      </c>
      <c r="L156" s="126">
        <v>0</v>
      </c>
      <c r="M156" s="126">
        <v>0</v>
      </c>
      <c r="N156" s="126">
        <v>0</v>
      </c>
      <c r="O156" s="126">
        <v>0</v>
      </c>
      <c r="P156" s="126">
        <v>0</v>
      </c>
    </row>
    <row r="157" spans="1:16" hidden="1">
      <c r="A157" s="127" t="s">
        <v>155</v>
      </c>
      <c r="B157" s="60"/>
      <c r="C157" s="125">
        <v>520</v>
      </c>
      <c r="D157" s="126">
        <v>0</v>
      </c>
      <c r="E157" s="126">
        <v>0</v>
      </c>
      <c r="F157" s="126">
        <v>0</v>
      </c>
      <c r="G157" s="126">
        <v>0</v>
      </c>
      <c r="H157" s="126">
        <v>0</v>
      </c>
      <c r="I157" s="126">
        <v>0</v>
      </c>
      <c r="J157" s="126">
        <v>0</v>
      </c>
      <c r="K157" s="126">
        <v>0</v>
      </c>
      <c r="L157" s="126">
        <v>0</v>
      </c>
      <c r="M157" s="126">
        <v>0</v>
      </c>
      <c r="N157" s="126">
        <v>0</v>
      </c>
      <c r="O157" s="126">
        <v>0</v>
      </c>
      <c r="P157" s="126">
        <v>0</v>
      </c>
    </row>
    <row r="158" spans="1:16" hidden="1">
      <c r="A158" s="127" t="s">
        <v>156</v>
      </c>
      <c r="B158" s="60"/>
      <c r="C158" s="128">
        <v>521</v>
      </c>
      <c r="D158" s="126">
        <v>0</v>
      </c>
      <c r="E158" s="126">
        <v>0</v>
      </c>
      <c r="F158" s="126">
        <v>0</v>
      </c>
      <c r="G158" s="126">
        <v>0</v>
      </c>
      <c r="H158" s="126">
        <v>0</v>
      </c>
      <c r="I158" s="126">
        <v>0</v>
      </c>
      <c r="J158" s="126">
        <v>0</v>
      </c>
      <c r="K158" s="126">
        <v>0</v>
      </c>
      <c r="L158" s="126">
        <v>0</v>
      </c>
      <c r="M158" s="126">
        <v>0</v>
      </c>
      <c r="N158" s="126">
        <v>0</v>
      </c>
      <c r="O158" s="126">
        <v>0</v>
      </c>
      <c r="P158" s="126">
        <v>0</v>
      </c>
    </row>
    <row r="159" spans="1:16" hidden="1">
      <c r="A159" s="130" t="s">
        <v>157</v>
      </c>
      <c r="B159" s="131"/>
      <c r="C159" s="125">
        <v>522</v>
      </c>
      <c r="D159" s="126">
        <v>0</v>
      </c>
      <c r="E159" s="126">
        <v>0</v>
      </c>
      <c r="F159" s="126">
        <v>0</v>
      </c>
      <c r="G159" s="126">
        <v>0</v>
      </c>
      <c r="H159" s="126">
        <v>0</v>
      </c>
      <c r="I159" s="126">
        <v>0</v>
      </c>
      <c r="J159" s="126">
        <v>0</v>
      </c>
      <c r="K159" s="126">
        <v>0</v>
      </c>
      <c r="L159" s="126">
        <v>0</v>
      </c>
      <c r="M159" s="126">
        <v>0</v>
      </c>
      <c r="N159" s="126">
        <v>0</v>
      </c>
      <c r="O159" s="126">
        <v>0</v>
      </c>
      <c r="P159" s="126">
        <v>0</v>
      </c>
    </row>
    <row r="160" spans="1:16" hidden="1">
      <c r="A160" s="130" t="s">
        <v>158</v>
      </c>
      <c r="B160" s="131"/>
      <c r="C160" s="128">
        <v>523</v>
      </c>
      <c r="D160" s="126">
        <v>0</v>
      </c>
      <c r="E160" s="126">
        <v>0</v>
      </c>
      <c r="F160" s="126">
        <v>0</v>
      </c>
      <c r="G160" s="126">
        <v>0</v>
      </c>
      <c r="H160" s="126">
        <v>0</v>
      </c>
      <c r="I160" s="126">
        <v>0</v>
      </c>
      <c r="J160" s="126">
        <v>0</v>
      </c>
      <c r="K160" s="126">
        <v>0</v>
      </c>
      <c r="L160" s="126">
        <v>0</v>
      </c>
      <c r="M160" s="126">
        <v>0</v>
      </c>
      <c r="N160" s="126">
        <v>0</v>
      </c>
      <c r="O160" s="126">
        <v>0</v>
      </c>
      <c r="P160" s="126">
        <v>0</v>
      </c>
    </row>
    <row r="161" spans="1:16" hidden="1">
      <c r="A161" s="127" t="s">
        <v>146</v>
      </c>
      <c r="B161" s="60"/>
      <c r="C161" s="132">
        <v>524</v>
      </c>
      <c r="D161" s="126">
        <v>0</v>
      </c>
      <c r="E161" s="126">
        <v>0</v>
      </c>
      <c r="F161" s="126">
        <v>0</v>
      </c>
      <c r="G161" s="126">
        <v>0</v>
      </c>
      <c r="H161" s="126">
        <v>0</v>
      </c>
      <c r="I161" s="126">
        <v>0</v>
      </c>
      <c r="J161" s="126">
        <v>0</v>
      </c>
      <c r="K161" s="126">
        <v>0</v>
      </c>
      <c r="L161" s="126">
        <v>0</v>
      </c>
      <c r="M161" s="126">
        <v>0</v>
      </c>
      <c r="N161" s="126">
        <v>0</v>
      </c>
      <c r="O161" s="126">
        <v>0</v>
      </c>
      <c r="P161" s="126">
        <v>0</v>
      </c>
    </row>
    <row r="162" spans="1:16" hidden="1">
      <c r="A162" s="127" t="s">
        <v>324</v>
      </c>
      <c r="B162" s="60"/>
      <c r="C162" s="132">
        <v>532</v>
      </c>
      <c r="D162" s="126">
        <v>0</v>
      </c>
      <c r="E162" s="126">
        <v>0</v>
      </c>
      <c r="F162" s="126">
        <v>0</v>
      </c>
      <c r="G162" s="126">
        <v>0</v>
      </c>
      <c r="H162" s="126">
        <v>0</v>
      </c>
      <c r="I162" s="126">
        <v>0</v>
      </c>
      <c r="J162" s="126">
        <v>0</v>
      </c>
      <c r="K162" s="126">
        <v>0</v>
      </c>
      <c r="L162" s="126">
        <v>0</v>
      </c>
      <c r="M162" s="126">
        <v>0</v>
      </c>
      <c r="N162" s="126">
        <v>0</v>
      </c>
      <c r="O162" s="126">
        <v>0</v>
      </c>
      <c r="P162" s="126">
        <v>0</v>
      </c>
    </row>
    <row r="163" spans="1:16" hidden="1">
      <c r="A163" s="127" t="s">
        <v>325</v>
      </c>
      <c r="B163" s="60"/>
      <c r="C163" s="132">
        <v>533</v>
      </c>
      <c r="D163" s="126">
        <v>0</v>
      </c>
      <c r="E163" s="126">
        <v>0</v>
      </c>
      <c r="F163" s="126">
        <v>0</v>
      </c>
      <c r="G163" s="126">
        <v>0</v>
      </c>
      <c r="H163" s="126">
        <v>0</v>
      </c>
      <c r="I163" s="126">
        <v>0</v>
      </c>
      <c r="J163" s="126">
        <v>0</v>
      </c>
      <c r="K163" s="126">
        <v>0</v>
      </c>
      <c r="L163" s="126">
        <v>0</v>
      </c>
      <c r="M163" s="126">
        <v>0</v>
      </c>
      <c r="N163" s="126">
        <v>0</v>
      </c>
      <c r="O163" s="126">
        <v>0</v>
      </c>
      <c r="P163" s="126">
        <v>0</v>
      </c>
    </row>
    <row r="164" spans="1:16" hidden="1">
      <c r="A164" s="123" t="s">
        <v>147</v>
      </c>
      <c r="B164" s="129"/>
      <c r="C164" s="125">
        <v>511</v>
      </c>
      <c r="D164" s="126">
        <v>0</v>
      </c>
      <c r="E164" s="126">
        <v>0</v>
      </c>
      <c r="F164" s="126">
        <v>0</v>
      </c>
      <c r="G164" s="126">
        <v>0</v>
      </c>
      <c r="H164" s="126">
        <v>0</v>
      </c>
      <c r="I164" s="126">
        <v>0</v>
      </c>
      <c r="J164" s="126">
        <v>0</v>
      </c>
      <c r="K164" s="126">
        <v>0</v>
      </c>
      <c r="L164" s="126">
        <v>0</v>
      </c>
      <c r="M164" s="126">
        <v>0</v>
      </c>
      <c r="N164" s="126">
        <v>0</v>
      </c>
      <c r="O164" s="126">
        <v>0</v>
      </c>
      <c r="P164" s="126">
        <v>0</v>
      </c>
    </row>
    <row r="165" spans="1:16" hidden="1">
      <c r="A165" s="127" t="s">
        <v>148</v>
      </c>
      <c r="B165" s="60"/>
      <c r="C165" s="128">
        <v>512</v>
      </c>
      <c r="D165" s="126">
        <v>0</v>
      </c>
      <c r="E165" s="126">
        <v>0</v>
      </c>
      <c r="F165" s="126">
        <v>0</v>
      </c>
      <c r="G165" s="126">
        <v>0</v>
      </c>
      <c r="H165" s="126">
        <v>0</v>
      </c>
      <c r="I165" s="126">
        <v>0</v>
      </c>
      <c r="J165" s="126">
        <v>0</v>
      </c>
      <c r="K165" s="126">
        <v>0</v>
      </c>
      <c r="L165" s="126">
        <v>0</v>
      </c>
      <c r="M165" s="126">
        <v>0</v>
      </c>
      <c r="N165" s="126">
        <v>0</v>
      </c>
      <c r="O165" s="126">
        <v>0</v>
      </c>
      <c r="P165" s="126">
        <v>0</v>
      </c>
    </row>
    <row r="166" spans="1:16" hidden="1">
      <c r="A166" s="127" t="s">
        <v>149</v>
      </c>
      <c r="B166" s="60"/>
      <c r="C166" s="125">
        <v>513</v>
      </c>
      <c r="D166" s="126">
        <v>0</v>
      </c>
      <c r="E166" s="126">
        <v>0</v>
      </c>
      <c r="F166" s="126">
        <v>0</v>
      </c>
      <c r="G166" s="126">
        <v>0</v>
      </c>
      <c r="H166" s="126">
        <v>0</v>
      </c>
      <c r="I166" s="126">
        <v>0</v>
      </c>
      <c r="J166" s="126">
        <v>0</v>
      </c>
      <c r="K166" s="126">
        <v>0</v>
      </c>
      <c r="L166" s="126">
        <v>0</v>
      </c>
      <c r="M166" s="126">
        <v>0</v>
      </c>
      <c r="N166" s="126">
        <v>0</v>
      </c>
      <c r="O166" s="126">
        <v>0</v>
      </c>
      <c r="P166" s="126">
        <v>0</v>
      </c>
    </row>
    <row r="167" spans="1:16" hidden="1">
      <c r="A167" s="123" t="s">
        <v>150</v>
      </c>
      <c r="B167" s="129"/>
      <c r="C167" s="125">
        <v>514</v>
      </c>
      <c r="D167" s="126">
        <v>0</v>
      </c>
      <c r="E167" s="126">
        <v>0</v>
      </c>
      <c r="F167" s="126">
        <v>0</v>
      </c>
      <c r="G167" s="126">
        <v>0</v>
      </c>
      <c r="H167" s="126">
        <v>0</v>
      </c>
      <c r="I167" s="126">
        <v>0</v>
      </c>
      <c r="J167" s="126">
        <v>0</v>
      </c>
      <c r="K167" s="126">
        <v>0</v>
      </c>
      <c r="L167" s="126">
        <v>0</v>
      </c>
      <c r="M167" s="126">
        <v>0</v>
      </c>
      <c r="N167" s="126">
        <v>0</v>
      </c>
      <c r="O167" s="126">
        <v>0</v>
      </c>
      <c r="P167" s="126">
        <v>0</v>
      </c>
    </row>
    <row r="168" spans="1:16" hidden="1">
      <c r="A168" s="127" t="s">
        <v>151</v>
      </c>
      <c r="B168" s="60"/>
      <c r="C168" s="125">
        <v>515</v>
      </c>
      <c r="D168" s="126">
        <v>0</v>
      </c>
      <c r="E168" s="126">
        <v>0</v>
      </c>
      <c r="F168" s="126">
        <v>0</v>
      </c>
      <c r="G168" s="126">
        <v>0</v>
      </c>
      <c r="H168" s="126">
        <v>0</v>
      </c>
      <c r="I168" s="126">
        <v>0</v>
      </c>
      <c r="J168" s="126">
        <v>0</v>
      </c>
      <c r="K168" s="126">
        <v>0</v>
      </c>
      <c r="L168" s="126">
        <v>0</v>
      </c>
      <c r="M168" s="126">
        <v>0</v>
      </c>
      <c r="N168" s="126">
        <v>0</v>
      </c>
      <c r="O168" s="126">
        <v>0</v>
      </c>
      <c r="P168" s="126">
        <v>0</v>
      </c>
    </row>
    <row r="169" spans="1:16" hidden="1">
      <c r="A169" s="127" t="s">
        <v>142</v>
      </c>
      <c r="B169" s="60"/>
      <c r="C169" s="125">
        <v>516</v>
      </c>
      <c r="D169" s="126">
        <v>0</v>
      </c>
      <c r="E169" s="126">
        <v>0</v>
      </c>
      <c r="F169" s="126">
        <v>0</v>
      </c>
      <c r="G169" s="126">
        <v>0</v>
      </c>
      <c r="H169" s="126">
        <v>0</v>
      </c>
      <c r="I169" s="126">
        <v>0</v>
      </c>
      <c r="J169" s="126">
        <v>0</v>
      </c>
      <c r="K169" s="126">
        <v>0</v>
      </c>
      <c r="L169" s="126">
        <v>0</v>
      </c>
      <c r="M169" s="126">
        <v>0</v>
      </c>
      <c r="N169" s="126">
        <v>0</v>
      </c>
      <c r="O169" s="126">
        <v>0</v>
      </c>
      <c r="P169" s="126">
        <v>0</v>
      </c>
    </row>
    <row r="170" spans="1:16" hidden="1">
      <c r="A170" s="127" t="s">
        <v>143</v>
      </c>
      <c r="B170" s="60"/>
      <c r="C170" s="125">
        <v>517</v>
      </c>
      <c r="D170" s="126">
        <v>0</v>
      </c>
      <c r="E170" s="126">
        <v>0</v>
      </c>
      <c r="F170" s="126">
        <v>0</v>
      </c>
      <c r="G170" s="126">
        <v>0</v>
      </c>
      <c r="H170" s="126">
        <v>0</v>
      </c>
      <c r="I170" s="126">
        <v>0</v>
      </c>
      <c r="J170" s="126">
        <v>0</v>
      </c>
      <c r="K170" s="126">
        <v>0</v>
      </c>
      <c r="L170" s="126">
        <v>0</v>
      </c>
      <c r="M170" s="126">
        <v>0</v>
      </c>
      <c r="N170" s="126">
        <v>0</v>
      </c>
      <c r="O170" s="126">
        <v>0</v>
      </c>
      <c r="P170" s="126">
        <v>0</v>
      </c>
    </row>
    <row r="171" spans="1:16" hidden="1">
      <c r="A171" s="127" t="s">
        <v>144</v>
      </c>
      <c r="B171" s="60"/>
      <c r="C171" s="125">
        <v>518</v>
      </c>
      <c r="D171" s="126">
        <v>0</v>
      </c>
      <c r="E171" s="126">
        <v>0</v>
      </c>
      <c r="F171" s="126">
        <v>0</v>
      </c>
      <c r="G171" s="126">
        <v>0</v>
      </c>
      <c r="H171" s="126">
        <v>0</v>
      </c>
      <c r="I171" s="126">
        <v>0</v>
      </c>
      <c r="J171" s="126">
        <v>0</v>
      </c>
      <c r="K171" s="126">
        <v>0</v>
      </c>
      <c r="L171" s="126">
        <v>0</v>
      </c>
      <c r="M171" s="126">
        <v>0</v>
      </c>
      <c r="N171" s="126">
        <v>0</v>
      </c>
      <c r="O171" s="126">
        <v>0</v>
      </c>
      <c r="P171" s="126">
        <v>0</v>
      </c>
    </row>
    <row r="172" spans="1:16" ht="26.4" hidden="1">
      <c r="A172" s="130" t="s">
        <v>154</v>
      </c>
      <c r="B172" s="131"/>
      <c r="C172" s="125">
        <v>519</v>
      </c>
      <c r="D172" s="126">
        <v>0</v>
      </c>
      <c r="E172" s="126">
        <v>0</v>
      </c>
      <c r="F172" s="126">
        <v>0</v>
      </c>
      <c r="G172" s="126">
        <v>0</v>
      </c>
      <c r="H172" s="126">
        <v>0</v>
      </c>
      <c r="I172" s="126">
        <v>0</v>
      </c>
      <c r="J172" s="126">
        <v>0</v>
      </c>
      <c r="K172" s="126">
        <v>0</v>
      </c>
      <c r="L172" s="126">
        <v>0</v>
      </c>
      <c r="M172" s="126">
        <v>0</v>
      </c>
      <c r="N172" s="126">
        <v>0</v>
      </c>
      <c r="O172" s="126">
        <v>0</v>
      </c>
      <c r="P172" s="126">
        <v>0</v>
      </c>
    </row>
    <row r="173" spans="1:16" hidden="1">
      <c r="A173" s="127" t="s">
        <v>155</v>
      </c>
      <c r="B173" s="60"/>
      <c r="C173" s="125">
        <v>520</v>
      </c>
      <c r="D173" s="126">
        <v>0</v>
      </c>
      <c r="E173" s="126">
        <v>0</v>
      </c>
      <c r="F173" s="126">
        <v>0</v>
      </c>
      <c r="G173" s="126">
        <v>0</v>
      </c>
      <c r="H173" s="126">
        <v>0</v>
      </c>
      <c r="I173" s="126">
        <v>0</v>
      </c>
      <c r="J173" s="126">
        <v>0</v>
      </c>
      <c r="K173" s="126">
        <v>0</v>
      </c>
      <c r="L173" s="126">
        <v>0</v>
      </c>
      <c r="M173" s="126">
        <v>0</v>
      </c>
      <c r="N173" s="126">
        <v>0</v>
      </c>
      <c r="O173" s="126">
        <v>0</v>
      </c>
      <c r="P173" s="126">
        <v>0</v>
      </c>
    </row>
    <row r="174" spans="1:16" hidden="1">
      <c r="A174" s="127" t="s">
        <v>156</v>
      </c>
      <c r="B174" s="60"/>
      <c r="C174" s="125">
        <v>521</v>
      </c>
      <c r="D174" s="126">
        <v>0</v>
      </c>
      <c r="E174" s="126">
        <v>0</v>
      </c>
      <c r="F174" s="126">
        <v>0</v>
      </c>
      <c r="G174" s="126">
        <v>0</v>
      </c>
      <c r="H174" s="126">
        <v>0</v>
      </c>
      <c r="I174" s="126">
        <v>0</v>
      </c>
      <c r="J174" s="126">
        <v>0</v>
      </c>
      <c r="K174" s="126">
        <v>0</v>
      </c>
      <c r="L174" s="126">
        <v>0</v>
      </c>
      <c r="M174" s="126">
        <v>0</v>
      </c>
      <c r="N174" s="126">
        <v>0</v>
      </c>
      <c r="O174" s="126">
        <v>0</v>
      </c>
      <c r="P174" s="126">
        <v>0</v>
      </c>
    </row>
    <row r="175" spans="1:16" hidden="1">
      <c r="A175" s="130" t="s">
        <v>157</v>
      </c>
      <c r="B175" s="131"/>
      <c r="C175" s="125">
        <v>522</v>
      </c>
      <c r="D175" s="126">
        <v>0</v>
      </c>
      <c r="E175" s="126">
        <v>0</v>
      </c>
      <c r="F175" s="126">
        <v>0</v>
      </c>
      <c r="G175" s="126">
        <v>0</v>
      </c>
      <c r="H175" s="126">
        <v>0</v>
      </c>
      <c r="I175" s="126">
        <v>0</v>
      </c>
      <c r="J175" s="126">
        <v>0</v>
      </c>
      <c r="K175" s="126">
        <v>0</v>
      </c>
      <c r="L175" s="126">
        <v>0</v>
      </c>
      <c r="M175" s="126">
        <v>0</v>
      </c>
      <c r="N175" s="126">
        <v>0</v>
      </c>
      <c r="O175" s="126">
        <v>0</v>
      </c>
      <c r="P175" s="126">
        <v>0</v>
      </c>
    </row>
    <row r="176" spans="1:16" hidden="1">
      <c r="A176" s="130" t="s">
        <v>158</v>
      </c>
      <c r="B176" s="131"/>
      <c r="C176" s="125">
        <v>523</v>
      </c>
      <c r="D176" s="126">
        <v>0</v>
      </c>
      <c r="E176" s="126">
        <v>0</v>
      </c>
      <c r="F176" s="126">
        <v>0</v>
      </c>
      <c r="G176" s="126">
        <v>0</v>
      </c>
      <c r="H176" s="126">
        <v>0</v>
      </c>
      <c r="I176" s="126">
        <v>0</v>
      </c>
      <c r="J176" s="126">
        <v>0</v>
      </c>
      <c r="K176" s="126">
        <v>0</v>
      </c>
      <c r="L176" s="126">
        <v>0</v>
      </c>
      <c r="M176" s="126">
        <v>0</v>
      </c>
      <c r="N176" s="126">
        <v>0</v>
      </c>
      <c r="O176" s="126">
        <v>0</v>
      </c>
      <c r="P176" s="126">
        <v>0</v>
      </c>
    </row>
    <row r="177" spans="1:16" hidden="1">
      <c r="A177" s="127" t="s">
        <v>146</v>
      </c>
      <c r="B177" s="60"/>
      <c r="C177" s="125">
        <v>524</v>
      </c>
      <c r="D177" s="126">
        <v>0</v>
      </c>
      <c r="E177" s="126">
        <v>0</v>
      </c>
      <c r="F177" s="126">
        <v>0</v>
      </c>
      <c r="G177" s="126">
        <v>0</v>
      </c>
      <c r="H177" s="126">
        <v>0</v>
      </c>
      <c r="I177" s="126">
        <v>0</v>
      </c>
      <c r="J177" s="126">
        <v>0</v>
      </c>
      <c r="K177" s="126">
        <v>0</v>
      </c>
      <c r="L177" s="126">
        <v>0</v>
      </c>
      <c r="M177" s="126">
        <v>0</v>
      </c>
      <c r="N177" s="126">
        <v>0</v>
      </c>
      <c r="O177" s="126">
        <v>0</v>
      </c>
      <c r="P177" s="126">
        <v>0</v>
      </c>
    </row>
    <row r="178" spans="1:16" hidden="1">
      <c r="A178" s="127" t="s">
        <v>324</v>
      </c>
      <c r="B178" s="60"/>
      <c r="C178" s="132">
        <v>534</v>
      </c>
      <c r="D178" s="126">
        <v>0</v>
      </c>
      <c r="E178" s="126">
        <v>0</v>
      </c>
      <c r="F178" s="126">
        <v>0</v>
      </c>
      <c r="G178" s="126">
        <v>0</v>
      </c>
      <c r="H178" s="126">
        <v>0</v>
      </c>
      <c r="I178" s="126">
        <v>0</v>
      </c>
      <c r="J178" s="126">
        <v>0</v>
      </c>
      <c r="K178" s="126">
        <v>0</v>
      </c>
      <c r="L178" s="126">
        <v>0</v>
      </c>
      <c r="M178" s="126">
        <v>0</v>
      </c>
      <c r="N178" s="126">
        <v>0</v>
      </c>
      <c r="O178" s="126">
        <v>0</v>
      </c>
      <c r="P178" s="126">
        <v>0</v>
      </c>
    </row>
    <row r="179" spans="1:16" hidden="1">
      <c r="A179" s="127" t="s">
        <v>325</v>
      </c>
      <c r="B179" s="60"/>
      <c r="C179" s="132">
        <v>535</v>
      </c>
      <c r="D179" s="126">
        <v>0</v>
      </c>
      <c r="E179" s="126">
        <v>0</v>
      </c>
      <c r="F179" s="126">
        <v>0</v>
      </c>
      <c r="G179" s="126">
        <v>0</v>
      </c>
      <c r="H179" s="126">
        <v>0</v>
      </c>
      <c r="I179" s="126">
        <v>0</v>
      </c>
      <c r="J179" s="126">
        <v>0</v>
      </c>
      <c r="K179" s="126">
        <v>0</v>
      </c>
      <c r="L179" s="126">
        <v>0</v>
      </c>
      <c r="M179" s="126">
        <v>0</v>
      </c>
      <c r="N179" s="126">
        <v>0</v>
      </c>
      <c r="O179" s="126">
        <v>0</v>
      </c>
      <c r="P179" s="126">
        <v>0</v>
      </c>
    </row>
    <row r="180" spans="1:16" ht="13.8" hidden="1" thickBot="1">
      <c r="A180" s="133" t="s">
        <v>152</v>
      </c>
      <c r="B180" s="134"/>
      <c r="C180" s="135">
        <v>525</v>
      </c>
      <c r="D180" s="126">
        <v>0</v>
      </c>
      <c r="E180" s="126">
        <v>0</v>
      </c>
      <c r="F180" s="126">
        <v>0</v>
      </c>
      <c r="G180" s="126">
        <v>0</v>
      </c>
      <c r="H180" s="126">
        <v>0</v>
      </c>
      <c r="I180" s="126">
        <v>0</v>
      </c>
      <c r="J180" s="126">
        <v>0</v>
      </c>
      <c r="K180" s="126">
        <v>0</v>
      </c>
      <c r="L180" s="126">
        <v>0</v>
      </c>
      <c r="M180" s="126">
        <v>0</v>
      </c>
      <c r="N180" s="126">
        <v>0</v>
      </c>
      <c r="O180" s="126">
        <v>0</v>
      </c>
      <c r="P180" s="126">
        <v>0</v>
      </c>
    </row>
    <row r="181" spans="1:16" ht="13.8" hidden="1" thickBot="1"/>
    <row r="182" spans="1:16" hidden="1">
      <c r="A182" s="172" t="s">
        <v>160</v>
      </c>
      <c r="B182" s="173"/>
      <c r="C182" s="178" t="s">
        <v>116</v>
      </c>
      <c r="D182" s="181" t="s">
        <v>117</v>
      </c>
      <c r="E182" s="182"/>
      <c r="F182" s="182"/>
      <c r="G182" s="182"/>
      <c r="H182" s="182"/>
      <c r="I182" s="182"/>
      <c r="J182" s="182"/>
      <c r="K182" s="182"/>
      <c r="L182" s="182"/>
      <c r="M182" s="182"/>
      <c r="N182" s="182"/>
      <c r="O182" s="182"/>
      <c r="P182" s="183"/>
    </row>
    <row r="183" spans="1:16" hidden="1">
      <c r="A183" s="174"/>
      <c r="B183" s="175"/>
      <c r="C183" s="179"/>
      <c r="D183" s="184" t="s">
        <v>97</v>
      </c>
      <c r="E183" s="185"/>
      <c r="F183" s="186" t="s">
        <v>98</v>
      </c>
      <c r="G183" s="188" t="s">
        <v>118</v>
      </c>
      <c r="H183" s="186" t="s">
        <v>119</v>
      </c>
      <c r="I183" s="188" t="s">
        <v>120</v>
      </c>
      <c r="J183" s="186" t="s">
        <v>101</v>
      </c>
      <c r="K183" s="186" t="s">
        <v>102</v>
      </c>
      <c r="L183" s="186" t="s">
        <v>121</v>
      </c>
      <c r="M183" s="188" t="s">
        <v>104</v>
      </c>
      <c r="N183" s="186" t="s">
        <v>105</v>
      </c>
      <c r="O183" s="170" t="s">
        <v>106</v>
      </c>
      <c r="P183" s="190" t="s">
        <v>107</v>
      </c>
    </row>
    <row r="184" spans="1:16" hidden="1">
      <c r="A184" s="174"/>
      <c r="B184" s="175"/>
      <c r="C184" s="179"/>
      <c r="D184" s="117" t="s">
        <v>122</v>
      </c>
      <c r="E184" s="118" t="s">
        <v>123</v>
      </c>
      <c r="F184" s="187"/>
      <c r="G184" s="189"/>
      <c r="H184" s="187"/>
      <c r="I184" s="189"/>
      <c r="J184" s="187"/>
      <c r="K184" s="187"/>
      <c r="L184" s="187"/>
      <c r="M184" s="189"/>
      <c r="N184" s="187"/>
      <c r="O184" s="171"/>
      <c r="P184" s="191"/>
    </row>
    <row r="185" spans="1:16" hidden="1">
      <c r="A185" s="176"/>
      <c r="B185" s="177"/>
      <c r="C185" s="180"/>
      <c r="D185" s="119" t="s">
        <v>124</v>
      </c>
      <c r="E185" s="120" t="s">
        <v>125</v>
      </c>
      <c r="F185" s="121" t="s">
        <v>126</v>
      </c>
      <c r="G185" s="120" t="s">
        <v>127</v>
      </c>
      <c r="H185" s="121" t="s">
        <v>128</v>
      </c>
      <c r="I185" s="120" t="s">
        <v>129</v>
      </c>
      <c r="J185" s="121" t="s">
        <v>130</v>
      </c>
      <c r="K185" s="120" t="s">
        <v>131</v>
      </c>
      <c r="L185" s="121" t="s">
        <v>132</v>
      </c>
      <c r="M185" s="120" t="s">
        <v>133</v>
      </c>
      <c r="N185" s="121" t="s">
        <v>134</v>
      </c>
      <c r="O185" s="120" t="s">
        <v>135</v>
      </c>
      <c r="P185" s="122" t="s">
        <v>136</v>
      </c>
    </row>
    <row r="186" spans="1:16" hidden="1">
      <c r="A186" s="123" t="s">
        <v>137</v>
      </c>
      <c r="B186" s="124"/>
      <c r="C186" s="125">
        <v>511</v>
      </c>
      <c r="D186" s="126">
        <v>0</v>
      </c>
      <c r="E186" s="126">
        <v>0</v>
      </c>
      <c r="F186" s="126">
        <v>0</v>
      </c>
      <c r="G186" s="126">
        <v>0</v>
      </c>
      <c r="H186" s="126">
        <v>0</v>
      </c>
      <c r="I186" s="126">
        <v>0</v>
      </c>
      <c r="J186" s="126">
        <v>0</v>
      </c>
      <c r="K186" s="126">
        <v>0</v>
      </c>
      <c r="L186" s="126">
        <v>0</v>
      </c>
      <c r="M186" s="126">
        <v>0</v>
      </c>
      <c r="N186" s="126">
        <v>0</v>
      </c>
      <c r="O186" s="126">
        <v>0</v>
      </c>
      <c r="P186" s="126">
        <v>0</v>
      </c>
    </row>
    <row r="187" spans="1:16" hidden="1">
      <c r="A187" s="127" t="s">
        <v>138</v>
      </c>
      <c r="B187" s="60"/>
      <c r="C187" s="125">
        <v>512</v>
      </c>
      <c r="D187" s="126">
        <v>0</v>
      </c>
      <c r="E187" s="126">
        <v>0</v>
      </c>
      <c r="F187" s="126">
        <v>0</v>
      </c>
      <c r="G187" s="126">
        <v>0</v>
      </c>
      <c r="H187" s="126">
        <v>0</v>
      </c>
      <c r="I187" s="126">
        <v>0</v>
      </c>
      <c r="J187" s="126">
        <v>0</v>
      </c>
      <c r="K187" s="126">
        <v>0</v>
      </c>
      <c r="L187" s="126">
        <v>0</v>
      </c>
      <c r="M187" s="126">
        <v>0</v>
      </c>
      <c r="N187" s="126">
        <v>0</v>
      </c>
      <c r="O187" s="126">
        <v>0</v>
      </c>
      <c r="P187" s="126">
        <v>0</v>
      </c>
    </row>
    <row r="188" spans="1:16" hidden="1">
      <c r="A188" s="127" t="s">
        <v>139</v>
      </c>
      <c r="B188" s="60"/>
      <c r="C188" s="128">
        <v>513</v>
      </c>
      <c r="D188" s="126">
        <v>0</v>
      </c>
      <c r="E188" s="126">
        <v>0</v>
      </c>
      <c r="F188" s="126">
        <v>0</v>
      </c>
      <c r="G188" s="126">
        <v>0</v>
      </c>
      <c r="H188" s="126">
        <v>0</v>
      </c>
      <c r="I188" s="126">
        <v>0</v>
      </c>
      <c r="J188" s="126">
        <v>0</v>
      </c>
      <c r="K188" s="126">
        <v>0</v>
      </c>
      <c r="L188" s="126">
        <v>0</v>
      </c>
      <c r="M188" s="126">
        <v>0</v>
      </c>
      <c r="N188" s="126">
        <v>0</v>
      </c>
      <c r="O188" s="126">
        <v>0</v>
      </c>
      <c r="P188" s="126">
        <v>0</v>
      </c>
    </row>
    <row r="189" spans="1:16" hidden="1">
      <c r="A189" s="123" t="s">
        <v>140</v>
      </c>
      <c r="B189" s="129"/>
      <c r="C189" s="125">
        <v>514</v>
      </c>
      <c r="D189" s="126">
        <v>0</v>
      </c>
      <c r="E189" s="126">
        <v>0</v>
      </c>
      <c r="F189" s="126">
        <v>0</v>
      </c>
      <c r="G189" s="126">
        <v>0</v>
      </c>
      <c r="H189" s="126">
        <v>0</v>
      </c>
      <c r="I189" s="126">
        <v>0</v>
      </c>
      <c r="J189" s="126">
        <v>0</v>
      </c>
      <c r="K189" s="126">
        <v>0</v>
      </c>
      <c r="L189" s="126">
        <v>0</v>
      </c>
      <c r="M189" s="126">
        <v>0</v>
      </c>
      <c r="N189" s="126">
        <v>0</v>
      </c>
      <c r="O189" s="126">
        <v>0</v>
      </c>
      <c r="P189" s="126">
        <v>0</v>
      </c>
    </row>
    <row r="190" spans="1:16" hidden="1">
      <c r="A190" s="127" t="s">
        <v>161</v>
      </c>
      <c r="B190" s="136"/>
      <c r="C190" s="128">
        <v>528</v>
      </c>
      <c r="D190" s="126">
        <v>0</v>
      </c>
      <c r="E190" s="126">
        <v>0</v>
      </c>
      <c r="F190" s="126">
        <v>0</v>
      </c>
      <c r="G190" s="126">
        <v>0</v>
      </c>
      <c r="H190" s="126">
        <v>0</v>
      </c>
      <c r="I190" s="126">
        <v>0</v>
      </c>
      <c r="J190" s="126">
        <v>0</v>
      </c>
      <c r="K190" s="126">
        <v>0</v>
      </c>
      <c r="L190" s="126">
        <v>0</v>
      </c>
      <c r="M190" s="126">
        <v>0</v>
      </c>
      <c r="N190" s="126">
        <v>0</v>
      </c>
      <c r="O190" s="126">
        <v>0</v>
      </c>
      <c r="P190" s="126">
        <v>0</v>
      </c>
    </row>
    <row r="191" spans="1:16" hidden="1">
      <c r="A191" s="127" t="s">
        <v>162</v>
      </c>
      <c r="B191" s="60"/>
      <c r="C191" s="128">
        <v>515</v>
      </c>
      <c r="D191" s="126">
        <v>0</v>
      </c>
      <c r="E191" s="126">
        <v>0</v>
      </c>
      <c r="F191" s="126">
        <v>0</v>
      </c>
      <c r="G191" s="126">
        <v>0</v>
      </c>
      <c r="H191" s="126">
        <v>0</v>
      </c>
      <c r="I191" s="126">
        <v>0</v>
      </c>
      <c r="J191" s="126">
        <v>0</v>
      </c>
      <c r="K191" s="126">
        <v>0</v>
      </c>
      <c r="L191" s="126">
        <v>0</v>
      </c>
      <c r="M191" s="126">
        <v>0</v>
      </c>
      <c r="N191" s="126">
        <v>0</v>
      </c>
      <c r="O191" s="126">
        <v>0</v>
      </c>
      <c r="P191" s="126">
        <v>0</v>
      </c>
    </row>
    <row r="192" spans="1:16" hidden="1">
      <c r="A192" s="127" t="s">
        <v>163</v>
      </c>
      <c r="B192" s="60"/>
      <c r="C192" s="128">
        <v>527</v>
      </c>
      <c r="D192" s="126">
        <v>0</v>
      </c>
      <c r="E192" s="126">
        <v>0</v>
      </c>
      <c r="F192" s="126">
        <v>0</v>
      </c>
      <c r="G192" s="126">
        <v>0</v>
      </c>
      <c r="H192" s="126">
        <v>0</v>
      </c>
      <c r="I192" s="126">
        <v>0</v>
      </c>
      <c r="J192" s="126">
        <v>0</v>
      </c>
      <c r="K192" s="126">
        <v>0</v>
      </c>
      <c r="L192" s="126">
        <v>0</v>
      </c>
      <c r="M192" s="126">
        <v>0</v>
      </c>
      <c r="N192" s="126">
        <v>0</v>
      </c>
      <c r="O192" s="126">
        <v>0</v>
      </c>
      <c r="P192" s="126">
        <v>0</v>
      </c>
    </row>
    <row r="193" spans="1:16" hidden="1">
      <c r="A193" s="127" t="s">
        <v>164</v>
      </c>
      <c r="B193" s="60"/>
      <c r="C193" s="128">
        <v>529</v>
      </c>
      <c r="D193" s="126">
        <v>0</v>
      </c>
      <c r="E193" s="126">
        <v>0</v>
      </c>
      <c r="F193" s="126">
        <v>0</v>
      </c>
      <c r="G193" s="126">
        <v>0</v>
      </c>
      <c r="H193" s="126">
        <v>0</v>
      </c>
      <c r="I193" s="126">
        <v>0</v>
      </c>
      <c r="J193" s="126">
        <v>0</v>
      </c>
      <c r="K193" s="126">
        <v>0</v>
      </c>
      <c r="L193" s="126">
        <v>0</v>
      </c>
      <c r="M193" s="126">
        <v>0</v>
      </c>
      <c r="N193" s="126">
        <v>0</v>
      </c>
      <c r="O193" s="126">
        <v>0</v>
      </c>
      <c r="P193" s="126">
        <v>0</v>
      </c>
    </row>
    <row r="194" spans="1:16" hidden="1">
      <c r="A194" s="127" t="s">
        <v>165</v>
      </c>
      <c r="B194" s="60"/>
      <c r="C194" s="125">
        <v>516</v>
      </c>
      <c r="D194" s="126">
        <v>0</v>
      </c>
      <c r="E194" s="126">
        <v>0</v>
      </c>
      <c r="F194" s="126">
        <v>0</v>
      </c>
      <c r="G194" s="126">
        <v>0</v>
      </c>
      <c r="H194" s="126">
        <v>0</v>
      </c>
      <c r="I194" s="126">
        <v>0</v>
      </c>
      <c r="J194" s="126">
        <v>0</v>
      </c>
      <c r="K194" s="126">
        <v>0</v>
      </c>
      <c r="L194" s="126">
        <v>0</v>
      </c>
      <c r="M194" s="126">
        <v>0</v>
      </c>
      <c r="N194" s="126">
        <v>0</v>
      </c>
      <c r="O194" s="126">
        <v>0</v>
      </c>
      <c r="P194" s="126">
        <v>0</v>
      </c>
    </row>
    <row r="195" spans="1:16" hidden="1">
      <c r="A195" s="127" t="s">
        <v>143</v>
      </c>
      <c r="B195" s="60"/>
      <c r="C195" s="128">
        <v>517</v>
      </c>
      <c r="D195" s="126">
        <v>0</v>
      </c>
      <c r="E195" s="126">
        <v>0</v>
      </c>
      <c r="F195" s="126">
        <v>0</v>
      </c>
      <c r="G195" s="126">
        <v>0</v>
      </c>
      <c r="H195" s="126">
        <v>0</v>
      </c>
      <c r="I195" s="126">
        <v>0</v>
      </c>
      <c r="J195" s="126">
        <v>0</v>
      </c>
      <c r="K195" s="126">
        <v>0</v>
      </c>
      <c r="L195" s="126">
        <v>0</v>
      </c>
      <c r="M195" s="126">
        <v>0</v>
      </c>
      <c r="N195" s="126">
        <v>0</v>
      </c>
      <c r="O195" s="126">
        <v>0</v>
      </c>
      <c r="P195" s="126">
        <v>0</v>
      </c>
    </row>
    <row r="196" spans="1:16" hidden="1">
      <c r="A196" s="127" t="s">
        <v>144</v>
      </c>
      <c r="B196" s="60"/>
      <c r="C196" s="125">
        <v>518</v>
      </c>
      <c r="D196" s="126">
        <v>0</v>
      </c>
      <c r="E196" s="126">
        <v>0</v>
      </c>
      <c r="F196" s="126">
        <v>0</v>
      </c>
      <c r="G196" s="126">
        <v>0</v>
      </c>
      <c r="H196" s="126">
        <v>0</v>
      </c>
      <c r="I196" s="126">
        <v>0</v>
      </c>
      <c r="J196" s="126">
        <v>0</v>
      </c>
      <c r="K196" s="126">
        <v>0</v>
      </c>
      <c r="L196" s="126">
        <v>0</v>
      </c>
      <c r="M196" s="126">
        <v>0</v>
      </c>
      <c r="N196" s="126">
        <v>0</v>
      </c>
      <c r="O196" s="126">
        <v>0</v>
      </c>
      <c r="P196" s="126">
        <v>0</v>
      </c>
    </row>
    <row r="197" spans="1:16" hidden="1">
      <c r="A197" s="130"/>
      <c r="B197" s="131"/>
      <c r="C197" s="128">
        <v>519</v>
      </c>
      <c r="D197" s="126">
        <v>0</v>
      </c>
      <c r="E197" s="126">
        <v>0</v>
      </c>
      <c r="F197" s="126">
        <v>0</v>
      </c>
      <c r="G197" s="126">
        <v>0</v>
      </c>
      <c r="H197" s="126">
        <v>0</v>
      </c>
      <c r="I197" s="126">
        <v>0</v>
      </c>
      <c r="J197" s="126">
        <v>0</v>
      </c>
      <c r="K197" s="126">
        <v>0</v>
      </c>
      <c r="L197" s="126">
        <v>0</v>
      </c>
      <c r="M197" s="126">
        <v>0</v>
      </c>
      <c r="N197" s="126">
        <v>0</v>
      </c>
      <c r="O197" s="126">
        <v>0</v>
      </c>
      <c r="P197" s="126">
        <v>0</v>
      </c>
    </row>
    <row r="198" spans="1:16" hidden="1">
      <c r="A198" s="127"/>
      <c r="B198" s="60"/>
      <c r="C198" s="125">
        <v>520</v>
      </c>
      <c r="D198" s="126">
        <v>0</v>
      </c>
      <c r="E198" s="126">
        <v>0</v>
      </c>
      <c r="F198" s="126">
        <v>0</v>
      </c>
      <c r="G198" s="126">
        <v>0</v>
      </c>
      <c r="H198" s="126">
        <v>0</v>
      </c>
      <c r="I198" s="126">
        <v>0</v>
      </c>
      <c r="J198" s="126">
        <v>0</v>
      </c>
      <c r="K198" s="126">
        <v>0</v>
      </c>
      <c r="L198" s="126">
        <v>0</v>
      </c>
      <c r="M198" s="126">
        <v>0</v>
      </c>
      <c r="N198" s="126">
        <v>0</v>
      </c>
      <c r="O198" s="126">
        <v>0</v>
      </c>
      <c r="P198" s="126">
        <v>0</v>
      </c>
    </row>
    <row r="199" spans="1:16" hidden="1">
      <c r="A199" s="127"/>
      <c r="B199" s="60"/>
      <c r="C199" s="128">
        <v>521</v>
      </c>
      <c r="D199" s="126">
        <v>0</v>
      </c>
      <c r="E199" s="126">
        <v>0</v>
      </c>
      <c r="F199" s="126">
        <v>0</v>
      </c>
      <c r="G199" s="126">
        <v>0</v>
      </c>
      <c r="H199" s="126">
        <v>0</v>
      </c>
      <c r="I199" s="126">
        <v>0</v>
      </c>
      <c r="J199" s="126">
        <v>0</v>
      </c>
      <c r="K199" s="126">
        <v>0</v>
      </c>
      <c r="L199" s="126">
        <v>0</v>
      </c>
      <c r="M199" s="126">
        <v>0</v>
      </c>
      <c r="N199" s="126">
        <v>0</v>
      </c>
      <c r="O199" s="126">
        <v>0</v>
      </c>
      <c r="P199" s="126">
        <v>0</v>
      </c>
    </row>
    <row r="200" spans="1:16" hidden="1">
      <c r="A200" s="130"/>
      <c r="B200" s="131"/>
      <c r="C200" s="125">
        <v>522</v>
      </c>
      <c r="D200" s="126">
        <v>0</v>
      </c>
      <c r="E200" s="126">
        <v>0</v>
      </c>
      <c r="F200" s="126">
        <v>0</v>
      </c>
      <c r="G200" s="126">
        <v>0</v>
      </c>
      <c r="H200" s="126">
        <v>0</v>
      </c>
      <c r="I200" s="126">
        <v>0</v>
      </c>
      <c r="J200" s="126">
        <v>0</v>
      </c>
      <c r="K200" s="126">
        <v>0</v>
      </c>
      <c r="L200" s="126">
        <v>0</v>
      </c>
      <c r="M200" s="126">
        <v>0</v>
      </c>
      <c r="N200" s="126">
        <v>0</v>
      </c>
      <c r="O200" s="126">
        <v>0</v>
      </c>
      <c r="P200" s="126">
        <v>0</v>
      </c>
    </row>
    <row r="201" spans="1:16" hidden="1">
      <c r="A201" s="130" t="s">
        <v>145</v>
      </c>
      <c r="B201" s="131"/>
      <c r="C201" s="128">
        <v>526</v>
      </c>
      <c r="D201" s="126">
        <v>0</v>
      </c>
      <c r="E201" s="126">
        <v>0</v>
      </c>
      <c r="F201" s="126">
        <v>0</v>
      </c>
      <c r="G201" s="126">
        <v>0</v>
      </c>
      <c r="H201" s="126">
        <v>0</v>
      </c>
      <c r="I201" s="126">
        <v>0</v>
      </c>
      <c r="J201" s="126">
        <v>0</v>
      </c>
      <c r="K201" s="126">
        <v>0</v>
      </c>
      <c r="L201" s="126">
        <v>0</v>
      </c>
      <c r="M201" s="126">
        <v>0</v>
      </c>
      <c r="N201" s="126">
        <v>0</v>
      </c>
      <c r="O201" s="126">
        <v>0</v>
      </c>
      <c r="P201" s="126">
        <v>0</v>
      </c>
    </row>
    <row r="202" spans="1:16" hidden="1">
      <c r="A202" s="127" t="s">
        <v>166</v>
      </c>
      <c r="B202" s="60"/>
      <c r="C202" s="132">
        <v>524</v>
      </c>
      <c r="D202" s="126">
        <v>0</v>
      </c>
      <c r="E202" s="126">
        <v>0</v>
      </c>
      <c r="F202" s="126">
        <v>0</v>
      </c>
      <c r="G202" s="126">
        <v>0</v>
      </c>
      <c r="H202" s="126">
        <v>0</v>
      </c>
      <c r="I202" s="126">
        <v>0</v>
      </c>
      <c r="J202" s="126">
        <v>0</v>
      </c>
      <c r="K202" s="126">
        <v>0</v>
      </c>
      <c r="L202" s="126">
        <v>0</v>
      </c>
      <c r="M202" s="126">
        <v>0</v>
      </c>
      <c r="N202" s="126">
        <v>0</v>
      </c>
      <c r="O202" s="126">
        <v>0</v>
      </c>
      <c r="P202" s="126">
        <v>0</v>
      </c>
    </row>
    <row r="203" spans="1:16" hidden="1">
      <c r="A203" s="127" t="s">
        <v>324</v>
      </c>
      <c r="B203" s="60"/>
      <c r="C203" s="132">
        <v>532</v>
      </c>
      <c r="D203" s="126">
        <v>0</v>
      </c>
      <c r="E203" s="126">
        <v>0</v>
      </c>
      <c r="F203" s="126">
        <v>0</v>
      </c>
      <c r="G203" s="126">
        <v>0</v>
      </c>
      <c r="H203" s="126">
        <v>0</v>
      </c>
      <c r="I203" s="126">
        <v>0</v>
      </c>
      <c r="J203" s="126">
        <v>0</v>
      </c>
      <c r="K203" s="126">
        <v>0</v>
      </c>
      <c r="L203" s="126">
        <v>0</v>
      </c>
      <c r="M203" s="126">
        <v>0</v>
      </c>
      <c r="N203" s="126">
        <v>0</v>
      </c>
      <c r="O203" s="126">
        <v>0</v>
      </c>
      <c r="P203" s="126">
        <v>0</v>
      </c>
    </row>
    <row r="204" spans="1:16" hidden="1">
      <c r="A204" s="127" t="s">
        <v>325</v>
      </c>
      <c r="B204" s="60"/>
      <c r="C204" s="132">
        <v>533</v>
      </c>
      <c r="D204" s="126">
        <v>0</v>
      </c>
      <c r="E204" s="126">
        <v>0</v>
      </c>
      <c r="F204" s="126">
        <v>0</v>
      </c>
      <c r="G204" s="126">
        <v>0</v>
      </c>
      <c r="H204" s="126">
        <v>0</v>
      </c>
      <c r="I204" s="126">
        <v>0</v>
      </c>
      <c r="J204" s="126">
        <v>0</v>
      </c>
      <c r="K204" s="126">
        <v>0</v>
      </c>
      <c r="L204" s="126">
        <v>0</v>
      </c>
      <c r="M204" s="126">
        <v>0</v>
      </c>
      <c r="N204" s="126">
        <v>0</v>
      </c>
      <c r="O204" s="126">
        <v>0</v>
      </c>
      <c r="P204" s="126">
        <v>0</v>
      </c>
    </row>
    <row r="205" spans="1:16" hidden="1">
      <c r="A205" s="123" t="s">
        <v>147</v>
      </c>
      <c r="B205" s="129"/>
      <c r="C205" s="125">
        <v>511</v>
      </c>
      <c r="D205" s="126">
        <v>0</v>
      </c>
      <c r="E205" s="126">
        <v>0</v>
      </c>
      <c r="F205" s="126">
        <v>0</v>
      </c>
      <c r="G205" s="126">
        <v>0</v>
      </c>
      <c r="H205" s="126">
        <v>0</v>
      </c>
      <c r="I205" s="126">
        <v>0</v>
      </c>
      <c r="J205" s="126">
        <v>0</v>
      </c>
      <c r="K205" s="126">
        <v>0</v>
      </c>
      <c r="L205" s="126">
        <v>0</v>
      </c>
      <c r="M205" s="126">
        <v>0</v>
      </c>
      <c r="N205" s="126">
        <v>0</v>
      </c>
      <c r="O205" s="126">
        <v>0</v>
      </c>
      <c r="P205" s="126">
        <v>0</v>
      </c>
    </row>
    <row r="206" spans="1:16" hidden="1">
      <c r="A206" s="127" t="s">
        <v>148</v>
      </c>
      <c r="B206" s="60"/>
      <c r="C206" s="128">
        <v>512</v>
      </c>
      <c r="D206" s="126">
        <v>0</v>
      </c>
      <c r="E206" s="126">
        <v>0</v>
      </c>
      <c r="F206" s="126">
        <v>0</v>
      </c>
      <c r="G206" s="126">
        <v>0</v>
      </c>
      <c r="H206" s="126">
        <v>0</v>
      </c>
      <c r="I206" s="126">
        <v>0</v>
      </c>
      <c r="J206" s="126">
        <v>0</v>
      </c>
      <c r="K206" s="126">
        <v>0</v>
      </c>
      <c r="L206" s="126">
        <v>0</v>
      </c>
      <c r="M206" s="126">
        <v>0</v>
      </c>
      <c r="N206" s="126">
        <v>0</v>
      </c>
      <c r="O206" s="126">
        <v>0</v>
      </c>
      <c r="P206" s="126">
        <v>0</v>
      </c>
    </row>
    <row r="207" spans="1:16" hidden="1">
      <c r="A207" s="127" t="s">
        <v>149</v>
      </c>
      <c r="B207" s="60"/>
      <c r="C207" s="125">
        <v>513</v>
      </c>
      <c r="D207" s="126">
        <v>0</v>
      </c>
      <c r="E207" s="126">
        <v>0</v>
      </c>
      <c r="F207" s="126">
        <v>0</v>
      </c>
      <c r="G207" s="126">
        <v>0</v>
      </c>
      <c r="H207" s="126">
        <v>0</v>
      </c>
      <c r="I207" s="126">
        <v>0</v>
      </c>
      <c r="J207" s="126">
        <v>0</v>
      </c>
      <c r="K207" s="126">
        <v>0</v>
      </c>
      <c r="L207" s="126">
        <v>0</v>
      </c>
      <c r="M207" s="126">
        <v>0</v>
      </c>
      <c r="N207" s="126">
        <v>0</v>
      </c>
      <c r="O207" s="126">
        <v>0</v>
      </c>
      <c r="P207" s="126">
        <v>0</v>
      </c>
    </row>
    <row r="208" spans="1:16" hidden="1">
      <c r="A208" s="123" t="s">
        <v>150</v>
      </c>
      <c r="B208" s="129"/>
      <c r="C208" s="125">
        <v>514</v>
      </c>
      <c r="D208" s="126">
        <v>0</v>
      </c>
      <c r="E208" s="126">
        <v>0</v>
      </c>
      <c r="F208" s="126">
        <v>0</v>
      </c>
      <c r="G208" s="126">
        <v>0</v>
      </c>
      <c r="H208" s="126">
        <v>0</v>
      </c>
      <c r="I208" s="126">
        <v>0</v>
      </c>
      <c r="J208" s="126">
        <v>0</v>
      </c>
      <c r="K208" s="126">
        <v>0</v>
      </c>
      <c r="L208" s="126">
        <v>0</v>
      </c>
      <c r="M208" s="126">
        <v>0</v>
      </c>
      <c r="N208" s="126">
        <v>0</v>
      </c>
      <c r="O208" s="126">
        <v>0</v>
      </c>
      <c r="P208" s="126">
        <v>0</v>
      </c>
    </row>
    <row r="209" spans="1:16" hidden="1">
      <c r="A209" s="127" t="s">
        <v>161</v>
      </c>
      <c r="B209" s="136"/>
      <c r="C209" s="125">
        <v>528</v>
      </c>
      <c r="D209" s="126">
        <v>0</v>
      </c>
      <c r="E209" s="126">
        <v>0</v>
      </c>
      <c r="F209" s="126">
        <v>0</v>
      </c>
      <c r="G209" s="126">
        <v>0</v>
      </c>
      <c r="H209" s="126">
        <v>0</v>
      </c>
      <c r="I209" s="126">
        <v>0</v>
      </c>
      <c r="J209" s="126">
        <v>0</v>
      </c>
      <c r="K209" s="126">
        <v>0</v>
      </c>
      <c r="L209" s="126">
        <v>0</v>
      </c>
      <c r="M209" s="126">
        <v>0</v>
      </c>
      <c r="N209" s="126">
        <v>0</v>
      </c>
      <c r="O209" s="126">
        <v>0</v>
      </c>
      <c r="P209" s="126">
        <v>0</v>
      </c>
    </row>
    <row r="210" spans="1:16" hidden="1">
      <c r="A210" s="127" t="s">
        <v>162</v>
      </c>
      <c r="B210" s="60"/>
      <c r="C210" s="125">
        <v>515</v>
      </c>
      <c r="D210" s="126">
        <v>0</v>
      </c>
      <c r="E210" s="126">
        <v>0</v>
      </c>
      <c r="F210" s="126">
        <v>0</v>
      </c>
      <c r="G210" s="126">
        <v>0</v>
      </c>
      <c r="H210" s="126">
        <v>0</v>
      </c>
      <c r="I210" s="126">
        <v>0</v>
      </c>
      <c r="J210" s="126">
        <v>0</v>
      </c>
      <c r="K210" s="126">
        <v>0</v>
      </c>
      <c r="L210" s="126">
        <v>0</v>
      </c>
      <c r="M210" s="126">
        <v>0</v>
      </c>
      <c r="N210" s="126">
        <v>0</v>
      </c>
      <c r="O210" s="126">
        <v>0</v>
      </c>
      <c r="P210" s="126">
        <v>0</v>
      </c>
    </row>
    <row r="211" spans="1:16" hidden="1">
      <c r="A211" s="127" t="s">
        <v>163</v>
      </c>
      <c r="B211" s="60"/>
      <c r="C211" s="125">
        <v>527</v>
      </c>
      <c r="D211" s="126">
        <v>0</v>
      </c>
      <c r="E211" s="126">
        <v>0</v>
      </c>
      <c r="F211" s="126">
        <v>0</v>
      </c>
      <c r="G211" s="126">
        <v>0</v>
      </c>
      <c r="H211" s="126">
        <v>0</v>
      </c>
      <c r="I211" s="126">
        <v>0</v>
      </c>
      <c r="J211" s="126">
        <v>0</v>
      </c>
      <c r="K211" s="126">
        <v>0</v>
      </c>
      <c r="L211" s="126">
        <v>0</v>
      </c>
      <c r="M211" s="126">
        <v>0</v>
      </c>
      <c r="N211" s="126">
        <v>0</v>
      </c>
      <c r="O211" s="126">
        <v>0</v>
      </c>
      <c r="P211" s="126">
        <v>0</v>
      </c>
    </row>
    <row r="212" spans="1:16" hidden="1">
      <c r="A212" s="127" t="s">
        <v>164</v>
      </c>
      <c r="B212" s="60"/>
      <c r="C212" s="125">
        <v>529</v>
      </c>
      <c r="D212" s="126">
        <v>0</v>
      </c>
      <c r="E212" s="126">
        <v>0</v>
      </c>
      <c r="F212" s="126">
        <v>0</v>
      </c>
      <c r="G212" s="126">
        <v>0</v>
      </c>
      <c r="H212" s="126">
        <v>0</v>
      </c>
      <c r="I212" s="126">
        <v>0</v>
      </c>
      <c r="J212" s="126">
        <v>0</v>
      </c>
      <c r="K212" s="126">
        <v>0</v>
      </c>
      <c r="L212" s="126">
        <v>0</v>
      </c>
      <c r="M212" s="126">
        <v>0</v>
      </c>
      <c r="N212" s="126">
        <v>0</v>
      </c>
      <c r="O212" s="126">
        <v>0</v>
      </c>
      <c r="P212" s="126">
        <v>0</v>
      </c>
    </row>
    <row r="213" spans="1:16" hidden="1">
      <c r="A213" s="127" t="s">
        <v>165</v>
      </c>
      <c r="B213" s="60"/>
      <c r="C213" s="125">
        <v>516</v>
      </c>
      <c r="D213" s="126">
        <v>0</v>
      </c>
      <c r="E213" s="126">
        <v>0</v>
      </c>
      <c r="F213" s="126">
        <v>0</v>
      </c>
      <c r="G213" s="126">
        <v>0</v>
      </c>
      <c r="H213" s="126">
        <v>0</v>
      </c>
      <c r="I213" s="126">
        <v>0</v>
      </c>
      <c r="J213" s="126">
        <v>0</v>
      </c>
      <c r="K213" s="126">
        <v>0</v>
      </c>
      <c r="L213" s="126">
        <v>0</v>
      </c>
      <c r="M213" s="126">
        <v>0</v>
      </c>
      <c r="N213" s="126">
        <v>0</v>
      </c>
      <c r="O213" s="126">
        <v>0</v>
      </c>
      <c r="P213" s="126">
        <v>0</v>
      </c>
    </row>
    <row r="214" spans="1:16" hidden="1">
      <c r="A214" s="127" t="s">
        <v>143</v>
      </c>
      <c r="B214" s="60"/>
      <c r="C214" s="125">
        <v>517</v>
      </c>
      <c r="D214" s="126">
        <v>0</v>
      </c>
      <c r="E214" s="126">
        <v>0</v>
      </c>
      <c r="F214" s="126">
        <v>0</v>
      </c>
      <c r="G214" s="126">
        <v>0</v>
      </c>
      <c r="H214" s="126">
        <v>0</v>
      </c>
      <c r="I214" s="126">
        <v>0</v>
      </c>
      <c r="J214" s="126">
        <v>0</v>
      </c>
      <c r="K214" s="126">
        <v>0</v>
      </c>
      <c r="L214" s="126">
        <v>0</v>
      </c>
      <c r="M214" s="126">
        <v>0</v>
      </c>
      <c r="N214" s="126">
        <v>0</v>
      </c>
      <c r="O214" s="126">
        <v>0</v>
      </c>
      <c r="P214" s="126">
        <v>0</v>
      </c>
    </row>
    <row r="215" spans="1:16" hidden="1">
      <c r="A215" s="127" t="s">
        <v>144</v>
      </c>
      <c r="B215" s="60"/>
      <c r="C215" s="125">
        <v>518</v>
      </c>
      <c r="D215" s="126">
        <v>0</v>
      </c>
      <c r="E215" s="126">
        <v>0</v>
      </c>
      <c r="F215" s="126">
        <v>0</v>
      </c>
      <c r="G215" s="126">
        <v>0</v>
      </c>
      <c r="H215" s="126">
        <v>0</v>
      </c>
      <c r="I215" s="126">
        <v>0</v>
      </c>
      <c r="J215" s="126">
        <v>0</v>
      </c>
      <c r="K215" s="126">
        <v>0</v>
      </c>
      <c r="L215" s="126">
        <v>0</v>
      </c>
      <c r="M215" s="126">
        <v>0</v>
      </c>
      <c r="N215" s="126">
        <v>0</v>
      </c>
      <c r="O215" s="126">
        <v>0</v>
      </c>
      <c r="P215" s="126">
        <v>0</v>
      </c>
    </row>
    <row r="216" spans="1:16" hidden="1">
      <c r="A216" s="130"/>
      <c r="B216" s="131"/>
      <c r="C216" s="125">
        <v>519</v>
      </c>
      <c r="D216" s="126">
        <v>0</v>
      </c>
      <c r="E216" s="126">
        <v>0</v>
      </c>
      <c r="F216" s="126">
        <v>0</v>
      </c>
      <c r="G216" s="126">
        <v>0</v>
      </c>
      <c r="H216" s="126">
        <v>0</v>
      </c>
      <c r="I216" s="126">
        <v>0</v>
      </c>
      <c r="J216" s="126">
        <v>0</v>
      </c>
      <c r="K216" s="126">
        <v>0</v>
      </c>
      <c r="L216" s="126">
        <v>0</v>
      </c>
      <c r="M216" s="126">
        <v>0</v>
      </c>
      <c r="N216" s="126">
        <v>0</v>
      </c>
      <c r="O216" s="126">
        <v>0</v>
      </c>
      <c r="P216" s="126">
        <v>0</v>
      </c>
    </row>
    <row r="217" spans="1:16" hidden="1">
      <c r="A217" s="127"/>
      <c r="B217" s="60"/>
      <c r="C217" s="125">
        <v>520</v>
      </c>
      <c r="D217" s="126">
        <v>0</v>
      </c>
      <c r="E217" s="126">
        <v>0</v>
      </c>
      <c r="F217" s="126">
        <v>0</v>
      </c>
      <c r="G217" s="126">
        <v>0</v>
      </c>
      <c r="H217" s="126">
        <v>0</v>
      </c>
      <c r="I217" s="126">
        <v>0</v>
      </c>
      <c r="J217" s="126">
        <v>0</v>
      </c>
      <c r="K217" s="126">
        <v>0</v>
      </c>
      <c r="L217" s="126">
        <v>0</v>
      </c>
      <c r="M217" s="126">
        <v>0</v>
      </c>
      <c r="N217" s="126">
        <v>0</v>
      </c>
      <c r="O217" s="126">
        <v>0</v>
      </c>
      <c r="P217" s="126">
        <v>0</v>
      </c>
    </row>
    <row r="218" spans="1:16" hidden="1">
      <c r="A218" s="127"/>
      <c r="B218" s="60"/>
      <c r="C218" s="125">
        <v>521</v>
      </c>
      <c r="D218" s="126">
        <v>0</v>
      </c>
      <c r="E218" s="126">
        <v>0</v>
      </c>
      <c r="F218" s="126">
        <v>0</v>
      </c>
      <c r="G218" s="126">
        <v>0</v>
      </c>
      <c r="H218" s="126">
        <v>0</v>
      </c>
      <c r="I218" s="126">
        <v>0</v>
      </c>
      <c r="J218" s="126">
        <v>0</v>
      </c>
      <c r="K218" s="126">
        <v>0</v>
      </c>
      <c r="L218" s="126">
        <v>0</v>
      </c>
      <c r="M218" s="126">
        <v>0</v>
      </c>
      <c r="N218" s="126">
        <v>0</v>
      </c>
      <c r="O218" s="126">
        <v>0</v>
      </c>
      <c r="P218" s="126">
        <v>0</v>
      </c>
    </row>
    <row r="219" spans="1:16" hidden="1">
      <c r="A219" s="130"/>
      <c r="B219" s="131"/>
      <c r="C219" s="125">
        <v>522</v>
      </c>
      <c r="D219" s="126">
        <v>0</v>
      </c>
      <c r="E219" s="126">
        <v>0</v>
      </c>
      <c r="F219" s="126">
        <v>0</v>
      </c>
      <c r="G219" s="126">
        <v>0</v>
      </c>
      <c r="H219" s="126">
        <v>0</v>
      </c>
      <c r="I219" s="126">
        <v>0</v>
      </c>
      <c r="J219" s="126">
        <v>0</v>
      </c>
      <c r="K219" s="126">
        <v>0</v>
      </c>
      <c r="L219" s="126">
        <v>0</v>
      </c>
      <c r="M219" s="126">
        <v>0</v>
      </c>
      <c r="N219" s="126">
        <v>0</v>
      </c>
      <c r="O219" s="126">
        <v>0</v>
      </c>
      <c r="P219" s="126">
        <v>0</v>
      </c>
    </row>
    <row r="220" spans="1:16" hidden="1">
      <c r="A220" s="130" t="s">
        <v>145</v>
      </c>
      <c r="B220" s="131"/>
      <c r="C220" s="125">
        <v>526</v>
      </c>
      <c r="D220" s="126">
        <v>0</v>
      </c>
      <c r="E220" s="126">
        <v>0</v>
      </c>
      <c r="F220" s="126">
        <v>0</v>
      </c>
      <c r="G220" s="126">
        <v>0</v>
      </c>
      <c r="H220" s="126">
        <v>0</v>
      </c>
      <c r="I220" s="126">
        <v>0</v>
      </c>
      <c r="J220" s="126">
        <v>0</v>
      </c>
      <c r="K220" s="126">
        <v>0</v>
      </c>
      <c r="L220" s="126">
        <v>0</v>
      </c>
      <c r="M220" s="126">
        <v>0</v>
      </c>
      <c r="N220" s="126">
        <v>0</v>
      </c>
      <c r="O220" s="126">
        <v>0</v>
      </c>
      <c r="P220" s="126">
        <v>0</v>
      </c>
    </row>
    <row r="221" spans="1:16" hidden="1">
      <c r="A221" s="127" t="s">
        <v>166</v>
      </c>
      <c r="B221" s="60"/>
      <c r="C221" s="125">
        <v>524</v>
      </c>
      <c r="D221" s="126">
        <v>0</v>
      </c>
      <c r="E221" s="126">
        <v>0</v>
      </c>
      <c r="F221" s="126">
        <v>0</v>
      </c>
      <c r="G221" s="126">
        <v>0</v>
      </c>
      <c r="H221" s="126">
        <v>0</v>
      </c>
      <c r="I221" s="126">
        <v>0</v>
      </c>
      <c r="J221" s="126">
        <v>0</v>
      </c>
      <c r="K221" s="126">
        <v>0</v>
      </c>
      <c r="L221" s="126">
        <v>0</v>
      </c>
      <c r="M221" s="126">
        <v>0</v>
      </c>
      <c r="N221" s="126">
        <v>0</v>
      </c>
      <c r="O221" s="126">
        <v>0</v>
      </c>
      <c r="P221" s="126">
        <v>0</v>
      </c>
    </row>
    <row r="222" spans="1:16" hidden="1">
      <c r="A222" s="127" t="s">
        <v>324</v>
      </c>
      <c r="B222" s="60"/>
      <c r="C222" s="132">
        <v>534</v>
      </c>
      <c r="D222" s="126">
        <v>0</v>
      </c>
      <c r="E222" s="126">
        <v>0</v>
      </c>
      <c r="F222" s="126">
        <v>0</v>
      </c>
      <c r="G222" s="126">
        <v>0</v>
      </c>
      <c r="H222" s="126">
        <v>0</v>
      </c>
      <c r="I222" s="126">
        <v>0</v>
      </c>
      <c r="J222" s="126">
        <v>0</v>
      </c>
      <c r="K222" s="126">
        <v>0</v>
      </c>
      <c r="L222" s="126">
        <v>0</v>
      </c>
      <c r="M222" s="126">
        <v>0</v>
      </c>
      <c r="N222" s="126">
        <v>0</v>
      </c>
      <c r="O222" s="126">
        <v>0</v>
      </c>
      <c r="P222" s="126">
        <v>0</v>
      </c>
    </row>
    <row r="223" spans="1:16" hidden="1">
      <c r="A223" s="127" t="s">
        <v>325</v>
      </c>
      <c r="B223" s="60"/>
      <c r="C223" s="132">
        <v>535</v>
      </c>
      <c r="D223" s="126">
        <v>0</v>
      </c>
      <c r="E223" s="126">
        <v>0</v>
      </c>
      <c r="F223" s="126">
        <v>0</v>
      </c>
      <c r="G223" s="126">
        <v>0</v>
      </c>
      <c r="H223" s="126">
        <v>0</v>
      </c>
      <c r="I223" s="126">
        <v>0</v>
      </c>
      <c r="J223" s="126">
        <v>0</v>
      </c>
      <c r="K223" s="126">
        <v>0</v>
      </c>
      <c r="L223" s="126">
        <v>0</v>
      </c>
      <c r="M223" s="126">
        <v>0</v>
      </c>
      <c r="N223" s="126">
        <v>0</v>
      </c>
      <c r="O223" s="126">
        <v>0</v>
      </c>
      <c r="P223" s="126">
        <v>0</v>
      </c>
    </row>
    <row r="224" spans="1:16" ht="13.8" hidden="1" thickBot="1">
      <c r="A224" s="133" t="s">
        <v>152</v>
      </c>
      <c r="B224" s="134"/>
      <c r="C224" s="135">
        <v>525</v>
      </c>
      <c r="D224" s="126">
        <v>0</v>
      </c>
      <c r="E224" s="126">
        <v>0</v>
      </c>
      <c r="F224" s="126">
        <v>0</v>
      </c>
      <c r="G224" s="126">
        <v>0</v>
      </c>
      <c r="H224" s="126">
        <v>0</v>
      </c>
      <c r="I224" s="126">
        <v>0</v>
      </c>
      <c r="J224" s="126">
        <v>0</v>
      </c>
      <c r="K224" s="126">
        <v>0</v>
      </c>
      <c r="L224" s="126">
        <v>0</v>
      </c>
      <c r="M224" s="126">
        <v>0</v>
      </c>
      <c r="N224" s="126">
        <v>0</v>
      </c>
      <c r="O224" s="126">
        <v>0</v>
      </c>
      <c r="P224" s="126">
        <v>0</v>
      </c>
    </row>
    <row r="225" spans="1:44" ht="13.8" hidden="1" thickBot="1"/>
    <row r="226" spans="1:44" hidden="1">
      <c r="A226" s="172" t="s">
        <v>167</v>
      </c>
      <c r="B226" s="173"/>
      <c r="C226" s="178" t="s">
        <v>116</v>
      </c>
      <c r="D226" s="181" t="s">
        <v>117</v>
      </c>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3"/>
    </row>
    <row r="227" spans="1:44" hidden="1">
      <c r="A227" s="174"/>
      <c r="B227" s="175"/>
      <c r="C227" s="179"/>
      <c r="D227" s="184" t="s">
        <v>97</v>
      </c>
      <c r="E227" s="185"/>
      <c r="F227" s="186" t="s">
        <v>98</v>
      </c>
      <c r="G227" s="186" t="s">
        <v>99</v>
      </c>
      <c r="H227" s="188" t="s">
        <v>118</v>
      </c>
      <c r="I227" s="186" t="s">
        <v>168</v>
      </c>
      <c r="J227" s="188" t="s">
        <v>120</v>
      </c>
      <c r="K227" s="186" t="s">
        <v>101</v>
      </c>
      <c r="L227" s="186" t="s">
        <v>169</v>
      </c>
      <c r="M227" s="186" t="s">
        <v>121</v>
      </c>
      <c r="N227" s="188" t="s">
        <v>104</v>
      </c>
      <c r="O227" s="186" t="s">
        <v>105</v>
      </c>
      <c r="P227" s="170" t="s">
        <v>106</v>
      </c>
      <c r="Q227" s="170" t="s">
        <v>108</v>
      </c>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90" t="s">
        <v>107</v>
      </c>
    </row>
    <row r="228" spans="1:44" hidden="1">
      <c r="A228" s="174"/>
      <c r="B228" s="175"/>
      <c r="C228" s="179"/>
      <c r="D228" s="117" t="s">
        <v>122</v>
      </c>
      <c r="E228" s="118" t="s">
        <v>123</v>
      </c>
      <c r="F228" s="187"/>
      <c r="G228" s="187"/>
      <c r="H228" s="189"/>
      <c r="I228" s="187"/>
      <c r="J228" s="189"/>
      <c r="K228" s="187"/>
      <c r="L228" s="187"/>
      <c r="M228" s="187"/>
      <c r="N228" s="189"/>
      <c r="O228" s="187"/>
      <c r="P228" s="171"/>
      <c r="Q228" s="171"/>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91"/>
    </row>
    <row r="229" spans="1:44" hidden="1">
      <c r="A229" s="176"/>
      <c r="B229" s="177"/>
      <c r="C229" s="180"/>
      <c r="D229" s="119" t="s">
        <v>124</v>
      </c>
      <c r="E229" s="120" t="s">
        <v>125</v>
      </c>
      <c r="F229" s="121" t="s">
        <v>126</v>
      </c>
      <c r="G229" s="120">
        <v>14</v>
      </c>
      <c r="H229" s="120" t="s">
        <v>127</v>
      </c>
      <c r="I229" s="121" t="s">
        <v>128</v>
      </c>
      <c r="J229" s="120" t="s">
        <v>129</v>
      </c>
      <c r="K229" s="121" t="s">
        <v>130</v>
      </c>
      <c r="L229" s="120" t="s">
        <v>131</v>
      </c>
      <c r="M229" s="121" t="s">
        <v>132</v>
      </c>
      <c r="N229" s="120" t="s">
        <v>133</v>
      </c>
      <c r="O229" s="121" t="s">
        <v>134</v>
      </c>
      <c r="P229" s="120" t="s">
        <v>135</v>
      </c>
      <c r="Q229" s="120">
        <v>15</v>
      </c>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22" t="s">
        <v>136</v>
      </c>
    </row>
    <row r="230" spans="1:44" hidden="1">
      <c r="A230" s="123" t="s">
        <v>137</v>
      </c>
      <c r="B230" s="124"/>
      <c r="C230" s="125">
        <v>511</v>
      </c>
      <c r="D230" s="126">
        <v>0</v>
      </c>
      <c r="E230" s="126">
        <v>0</v>
      </c>
      <c r="F230" s="126">
        <v>0</v>
      </c>
      <c r="G230" s="126">
        <v>0</v>
      </c>
      <c r="H230" s="126">
        <v>0</v>
      </c>
      <c r="I230" s="126">
        <v>0</v>
      </c>
      <c r="J230" s="126">
        <v>0</v>
      </c>
      <c r="K230" s="126">
        <v>0</v>
      </c>
      <c r="L230" s="126">
        <v>0</v>
      </c>
      <c r="M230" s="126">
        <v>0</v>
      </c>
      <c r="N230" s="126">
        <v>0</v>
      </c>
      <c r="O230" s="126">
        <v>0</v>
      </c>
      <c r="P230" s="126">
        <v>0</v>
      </c>
      <c r="Q230" s="126">
        <v>0</v>
      </c>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v>0</v>
      </c>
      <c r="AO230" s="126">
        <v>0</v>
      </c>
      <c r="AP230" s="126">
        <v>0</v>
      </c>
      <c r="AQ230" s="126">
        <v>0</v>
      </c>
      <c r="AR230" s="126">
        <v>0</v>
      </c>
    </row>
    <row r="231" spans="1:44" hidden="1">
      <c r="A231" s="127" t="s">
        <v>138</v>
      </c>
      <c r="B231" s="60"/>
      <c r="C231" s="125">
        <v>512</v>
      </c>
      <c r="D231" s="126">
        <v>0</v>
      </c>
      <c r="E231" s="126">
        <v>0</v>
      </c>
      <c r="F231" s="126">
        <v>0</v>
      </c>
      <c r="G231" s="126">
        <v>0</v>
      </c>
      <c r="H231" s="126">
        <v>0</v>
      </c>
      <c r="I231" s="126">
        <v>0</v>
      </c>
      <c r="J231" s="126">
        <v>0</v>
      </c>
      <c r="K231" s="126">
        <v>0</v>
      </c>
      <c r="L231" s="126">
        <v>0</v>
      </c>
      <c r="M231" s="126">
        <v>0</v>
      </c>
      <c r="N231" s="126">
        <v>0</v>
      </c>
      <c r="O231" s="126">
        <v>0</v>
      </c>
      <c r="P231" s="126">
        <v>0</v>
      </c>
      <c r="Q231" s="126">
        <v>0</v>
      </c>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v>0</v>
      </c>
      <c r="AO231" s="126">
        <v>0</v>
      </c>
      <c r="AP231" s="126">
        <v>0</v>
      </c>
      <c r="AQ231" s="126">
        <v>0</v>
      </c>
      <c r="AR231" s="126">
        <v>0</v>
      </c>
    </row>
    <row r="232" spans="1:44" hidden="1">
      <c r="A232" s="127" t="s">
        <v>139</v>
      </c>
      <c r="B232" s="60"/>
      <c r="C232" s="128">
        <v>513</v>
      </c>
      <c r="D232" s="126">
        <v>0</v>
      </c>
      <c r="E232" s="126">
        <v>0</v>
      </c>
      <c r="F232" s="126">
        <v>0</v>
      </c>
      <c r="G232" s="126">
        <v>0</v>
      </c>
      <c r="H232" s="126">
        <v>0</v>
      </c>
      <c r="I232" s="126">
        <v>0</v>
      </c>
      <c r="J232" s="126">
        <v>0</v>
      </c>
      <c r="K232" s="126">
        <v>0</v>
      </c>
      <c r="L232" s="126">
        <v>0</v>
      </c>
      <c r="M232" s="126">
        <v>0</v>
      </c>
      <c r="N232" s="126">
        <v>0</v>
      </c>
      <c r="O232" s="126">
        <v>0</v>
      </c>
      <c r="P232" s="126">
        <v>0</v>
      </c>
      <c r="Q232" s="126">
        <v>0</v>
      </c>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v>0</v>
      </c>
      <c r="AO232" s="126">
        <v>0</v>
      </c>
      <c r="AP232" s="126">
        <v>0</v>
      </c>
      <c r="AQ232" s="126">
        <v>0</v>
      </c>
      <c r="AR232" s="126">
        <v>0</v>
      </c>
    </row>
    <row r="233" spans="1:44" hidden="1">
      <c r="A233" s="123" t="s">
        <v>140</v>
      </c>
      <c r="B233" s="129"/>
      <c r="C233" s="125">
        <v>514</v>
      </c>
      <c r="D233" s="126">
        <v>0</v>
      </c>
      <c r="E233" s="126">
        <v>0</v>
      </c>
      <c r="F233" s="126">
        <v>0</v>
      </c>
      <c r="G233" s="126">
        <v>0</v>
      </c>
      <c r="H233" s="126">
        <v>0</v>
      </c>
      <c r="I233" s="126">
        <v>0</v>
      </c>
      <c r="J233" s="126">
        <v>0</v>
      </c>
      <c r="K233" s="126">
        <v>0</v>
      </c>
      <c r="L233" s="126">
        <v>0</v>
      </c>
      <c r="M233" s="126">
        <v>0</v>
      </c>
      <c r="N233" s="126">
        <v>0</v>
      </c>
      <c r="O233" s="126">
        <v>0</v>
      </c>
      <c r="P233" s="126">
        <v>0</v>
      </c>
      <c r="Q233" s="126">
        <v>0</v>
      </c>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v>0</v>
      </c>
      <c r="AO233" s="126">
        <v>0</v>
      </c>
      <c r="AP233" s="126">
        <v>0</v>
      </c>
      <c r="AQ233" s="126">
        <v>0</v>
      </c>
      <c r="AR233" s="126">
        <v>0</v>
      </c>
    </row>
    <row r="234" spans="1:44" hidden="1">
      <c r="A234" s="127" t="s">
        <v>141</v>
      </c>
      <c r="B234" s="60"/>
      <c r="C234" s="128">
        <v>515</v>
      </c>
      <c r="D234" s="126">
        <v>0</v>
      </c>
      <c r="E234" s="126">
        <v>0</v>
      </c>
      <c r="F234" s="126">
        <v>0</v>
      </c>
      <c r="G234" s="126">
        <v>0</v>
      </c>
      <c r="H234" s="126">
        <v>0</v>
      </c>
      <c r="I234" s="126">
        <v>0</v>
      </c>
      <c r="J234" s="126">
        <v>0</v>
      </c>
      <c r="K234" s="126">
        <v>0</v>
      </c>
      <c r="L234" s="126">
        <v>0</v>
      </c>
      <c r="M234" s="126">
        <v>0</v>
      </c>
      <c r="N234" s="126">
        <v>0</v>
      </c>
      <c r="O234" s="126">
        <v>0</v>
      </c>
      <c r="P234" s="126">
        <v>0</v>
      </c>
      <c r="Q234" s="126">
        <v>0</v>
      </c>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v>0</v>
      </c>
      <c r="AO234" s="126">
        <v>0</v>
      </c>
      <c r="AP234" s="126">
        <v>0</v>
      </c>
      <c r="AQ234" s="126">
        <v>0</v>
      </c>
      <c r="AR234" s="126">
        <v>0</v>
      </c>
    </row>
    <row r="235" spans="1:44" hidden="1">
      <c r="A235" s="127" t="s">
        <v>142</v>
      </c>
      <c r="B235" s="60"/>
      <c r="C235" s="125">
        <v>516</v>
      </c>
      <c r="D235" s="126">
        <v>0</v>
      </c>
      <c r="E235" s="126">
        <v>0</v>
      </c>
      <c r="F235" s="126">
        <v>0</v>
      </c>
      <c r="G235" s="126">
        <v>0</v>
      </c>
      <c r="H235" s="126">
        <v>0</v>
      </c>
      <c r="I235" s="126">
        <v>0</v>
      </c>
      <c r="J235" s="126">
        <v>0</v>
      </c>
      <c r="K235" s="126">
        <v>0</v>
      </c>
      <c r="L235" s="126">
        <v>0</v>
      </c>
      <c r="M235" s="126">
        <v>0</v>
      </c>
      <c r="N235" s="126">
        <v>0</v>
      </c>
      <c r="O235" s="126">
        <v>0</v>
      </c>
      <c r="P235" s="126">
        <v>0</v>
      </c>
      <c r="Q235" s="126">
        <v>0</v>
      </c>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v>0</v>
      </c>
      <c r="AO235" s="126">
        <v>0</v>
      </c>
      <c r="AP235" s="126">
        <v>0</v>
      </c>
      <c r="AQ235" s="126">
        <v>0</v>
      </c>
      <c r="AR235" s="126">
        <v>0</v>
      </c>
    </row>
    <row r="236" spans="1:44" hidden="1">
      <c r="A236" s="127" t="s">
        <v>143</v>
      </c>
      <c r="B236" s="60"/>
      <c r="C236" s="128">
        <v>517</v>
      </c>
      <c r="D236" s="126">
        <v>0</v>
      </c>
      <c r="E236" s="126">
        <v>0</v>
      </c>
      <c r="F236" s="126">
        <v>0</v>
      </c>
      <c r="G236" s="126">
        <v>0</v>
      </c>
      <c r="H236" s="126">
        <v>0</v>
      </c>
      <c r="I236" s="126">
        <v>0</v>
      </c>
      <c r="J236" s="126">
        <v>0</v>
      </c>
      <c r="K236" s="126">
        <v>0</v>
      </c>
      <c r="L236" s="126">
        <v>0</v>
      </c>
      <c r="M236" s="126">
        <v>0</v>
      </c>
      <c r="N236" s="126">
        <v>0</v>
      </c>
      <c r="O236" s="126">
        <v>0</v>
      </c>
      <c r="P236" s="126">
        <v>0</v>
      </c>
      <c r="Q236" s="126">
        <v>0</v>
      </c>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v>0</v>
      </c>
      <c r="AO236" s="126">
        <v>0</v>
      </c>
      <c r="AP236" s="126">
        <v>0</v>
      </c>
      <c r="AQ236" s="126">
        <v>0</v>
      </c>
      <c r="AR236" s="126">
        <v>0</v>
      </c>
    </row>
    <row r="237" spans="1:44" hidden="1">
      <c r="A237" s="127" t="s">
        <v>144</v>
      </c>
      <c r="B237" s="60"/>
      <c r="C237" s="125">
        <v>518</v>
      </c>
      <c r="D237" s="126">
        <v>0</v>
      </c>
      <c r="E237" s="126">
        <v>0</v>
      </c>
      <c r="F237" s="126">
        <v>0</v>
      </c>
      <c r="G237" s="126">
        <v>0</v>
      </c>
      <c r="H237" s="126">
        <v>0</v>
      </c>
      <c r="I237" s="126">
        <v>0</v>
      </c>
      <c r="J237" s="126">
        <v>0</v>
      </c>
      <c r="K237" s="126">
        <v>0</v>
      </c>
      <c r="L237" s="126">
        <v>0</v>
      </c>
      <c r="M237" s="126">
        <v>0</v>
      </c>
      <c r="N237" s="126">
        <v>0</v>
      </c>
      <c r="O237" s="126">
        <v>0</v>
      </c>
      <c r="P237" s="126">
        <v>0</v>
      </c>
      <c r="Q237" s="126">
        <v>0</v>
      </c>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v>0</v>
      </c>
      <c r="AO237" s="126">
        <v>0</v>
      </c>
      <c r="AP237" s="126">
        <v>0</v>
      </c>
      <c r="AQ237" s="126">
        <v>0</v>
      </c>
      <c r="AR237" s="126">
        <v>0</v>
      </c>
    </row>
    <row r="238" spans="1:44" ht="26.4" hidden="1">
      <c r="A238" s="130" t="s">
        <v>154</v>
      </c>
      <c r="B238" s="131"/>
      <c r="C238" s="128">
        <v>519</v>
      </c>
      <c r="D238" s="126">
        <v>0</v>
      </c>
      <c r="E238" s="126">
        <v>0</v>
      </c>
      <c r="F238" s="126">
        <v>0</v>
      </c>
      <c r="G238" s="126">
        <v>0</v>
      </c>
      <c r="H238" s="126">
        <v>0</v>
      </c>
      <c r="I238" s="126">
        <v>0</v>
      </c>
      <c r="J238" s="126">
        <v>0</v>
      </c>
      <c r="K238" s="126">
        <v>0</v>
      </c>
      <c r="L238" s="126">
        <v>0</v>
      </c>
      <c r="M238" s="126">
        <v>0</v>
      </c>
      <c r="N238" s="126">
        <v>0</v>
      </c>
      <c r="O238" s="126">
        <v>0</v>
      </c>
      <c r="P238" s="126">
        <v>0</v>
      </c>
      <c r="Q238" s="126">
        <v>0</v>
      </c>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v>0</v>
      </c>
      <c r="AO238" s="126">
        <v>0</v>
      </c>
      <c r="AP238" s="126">
        <v>0</v>
      </c>
      <c r="AQ238" s="126">
        <v>0</v>
      </c>
      <c r="AR238" s="126">
        <v>0</v>
      </c>
    </row>
    <row r="239" spans="1:44" hidden="1">
      <c r="A239" s="127" t="s">
        <v>155</v>
      </c>
      <c r="B239" s="60"/>
      <c r="C239" s="125">
        <v>520</v>
      </c>
      <c r="D239" s="126">
        <v>0</v>
      </c>
      <c r="E239" s="126">
        <v>0</v>
      </c>
      <c r="F239" s="126">
        <v>0</v>
      </c>
      <c r="G239" s="126">
        <v>0</v>
      </c>
      <c r="H239" s="126">
        <v>0</v>
      </c>
      <c r="I239" s="126">
        <v>0</v>
      </c>
      <c r="J239" s="126">
        <v>0</v>
      </c>
      <c r="K239" s="126">
        <v>0</v>
      </c>
      <c r="L239" s="126">
        <v>0</v>
      </c>
      <c r="M239" s="126">
        <v>0</v>
      </c>
      <c r="N239" s="126">
        <v>0</v>
      </c>
      <c r="O239" s="126">
        <v>0</v>
      </c>
      <c r="P239" s="126">
        <v>0</v>
      </c>
      <c r="Q239" s="126">
        <v>0</v>
      </c>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v>0</v>
      </c>
      <c r="AO239" s="126">
        <v>0</v>
      </c>
      <c r="AP239" s="126">
        <v>0</v>
      </c>
      <c r="AQ239" s="126">
        <v>0</v>
      </c>
      <c r="AR239" s="126">
        <v>0</v>
      </c>
    </row>
    <row r="240" spans="1:44" hidden="1">
      <c r="A240" s="127" t="s">
        <v>170</v>
      </c>
      <c r="B240" s="60"/>
      <c r="C240" s="128">
        <v>521</v>
      </c>
      <c r="D240" s="126">
        <v>0</v>
      </c>
      <c r="E240" s="126">
        <v>0</v>
      </c>
      <c r="F240" s="126">
        <v>0</v>
      </c>
      <c r="G240" s="126">
        <v>0</v>
      </c>
      <c r="H240" s="126">
        <v>0</v>
      </c>
      <c r="I240" s="126">
        <v>0</v>
      </c>
      <c r="J240" s="126">
        <v>0</v>
      </c>
      <c r="K240" s="126">
        <v>0</v>
      </c>
      <c r="L240" s="126">
        <v>0</v>
      </c>
      <c r="M240" s="126">
        <v>0</v>
      </c>
      <c r="N240" s="126">
        <v>0</v>
      </c>
      <c r="O240" s="126">
        <v>0</v>
      </c>
      <c r="P240" s="126">
        <v>0</v>
      </c>
      <c r="Q240" s="126">
        <v>0</v>
      </c>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v>0</v>
      </c>
      <c r="AO240" s="126">
        <v>0</v>
      </c>
      <c r="AP240" s="126">
        <v>0</v>
      </c>
      <c r="AQ240" s="126">
        <v>0</v>
      </c>
      <c r="AR240" s="126">
        <v>0</v>
      </c>
    </row>
    <row r="241" spans="1:44" hidden="1">
      <c r="A241" s="130" t="s">
        <v>157</v>
      </c>
      <c r="B241" s="131"/>
      <c r="C241" s="125">
        <v>522</v>
      </c>
      <c r="D241" s="126">
        <v>0</v>
      </c>
      <c r="E241" s="126">
        <v>0</v>
      </c>
      <c r="F241" s="126">
        <v>0</v>
      </c>
      <c r="G241" s="126">
        <v>0</v>
      </c>
      <c r="H241" s="126">
        <v>0</v>
      </c>
      <c r="I241" s="126">
        <v>0</v>
      </c>
      <c r="J241" s="126">
        <v>0</v>
      </c>
      <c r="K241" s="126">
        <v>0</v>
      </c>
      <c r="L241" s="126">
        <v>0</v>
      </c>
      <c r="M241" s="126">
        <v>0</v>
      </c>
      <c r="N241" s="126">
        <v>0</v>
      </c>
      <c r="O241" s="126">
        <v>0</v>
      </c>
      <c r="P241" s="126">
        <v>0</v>
      </c>
      <c r="Q241" s="126">
        <v>0</v>
      </c>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v>0</v>
      </c>
      <c r="AO241" s="126">
        <v>0</v>
      </c>
      <c r="AP241" s="126">
        <v>0</v>
      </c>
      <c r="AQ241" s="126">
        <v>0</v>
      </c>
      <c r="AR241" s="126">
        <v>0</v>
      </c>
    </row>
    <row r="242" spans="1:44" hidden="1">
      <c r="A242" s="130" t="s">
        <v>171</v>
      </c>
      <c r="B242" s="131"/>
      <c r="C242" s="125">
        <v>530</v>
      </c>
      <c r="D242" s="126">
        <v>0</v>
      </c>
      <c r="E242" s="126">
        <v>0</v>
      </c>
      <c r="F242" s="126">
        <v>0</v>
      </c>
      <c r="G242" s="126">
        <v>0</v>
      </c>
      <c r="H242" s="126">
        <v>0</v>
      </c>
      <c r="I242" s="126">
        <v>0</v>
      </c>
      <c r="J242" s="126">
        <v>0</v>
      </c>
      <c r="K242" s="126">
        <v>0</v>
      </c>
      <c r="L242" s="126">
        <v>0</v>
      </c>
      <c r="M242" s="126">
        <v>0</v>
      </c>
      <c r="N242" s="126">
        <v>0</v>
      </c>
      <c r="O242" s="126">
        <v>0</v>
      </c>
      <c r="P242" s="126">
        <v>0</v>
      </c>
      <c r="Q242" s="126">
        <v>0</v>
      </c>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v>0</v>
      </c>
      <c r="AO242" s="126">
        <v>0</v>
      </c>
      <c r="AP242" s="126">
        <v>0</v>
      </c>
      <c r="AQ242" s="126">
        <v>0</v>
      </c>
      <c r="AR242" s="126">
        <v>0</v>
      </c>
    </row>
    <row r="243" spans="1:44" hidden="1">
      <c r="A243" s="130" t="s">
        <v>172</v>
      </c>
      <c r="B243" s="131"/>
      <c r="C243" s="125">
        <v>523</v>
      </c>
      <c r="D243" s="126">
        <v>0</v>
      </c>
      <c r="E243" s="126">
        <v>0</v>
      </c>
      <c r="F243" s="126">
        <v>0</v>
      </c>
      <c r="G243" s="126">
        <v>0</v>
      </c>
      <c r="H243" s="126">
        <v>0</v>
      </c>
      <c r="I243" s="126">
        <v>0</v>
      </c>
      <c r="J243" s="126">
        <v>0</v>
      </c>
      <c r="K243" s="126">
        <v>0</v>
      </c>
      <c r="L243" s="126">
        <v>0</v>
      </c>
      <c r="M243" s="126">
        <v>0</v>
      </c>
      <c r="N243" s="126">
        <v>0</v>
      </c>
      <c r="O243" s="126">
        <v>0</v>
      </c>
      <c r="P243" s="126">
        <v>0</v>
      </c>
      <c r="Q243" s="126">
        <v>0</v>
      </c>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v>0</v>
      </c>
      <c r="AO243" s="126">
        <v>0</v>
      </c>
      <c r="AP243" s="126">
        <v>0</v>
      </c>
      <c r="AQ243" s="126">
        <v>0</v>
      </c>
      <c r="AR243" s="126">
        <v>0</v>
      </c>
    </row>
    <row r="244" spans="1:44" hidden="1">
      <c r="A244" s="127" t="s">
        <v>146</v>
      </c>
      <c r="B244" s="60"/>
      <c r="C244" s="125">
        <v>524</v>
      </c>
      <c r="D244" s="126">
        <v>0</v>
      </c>
      <c r="E244" s="126">
        <v>0</v>
      </c>
      <c r="F244" s="126">
        <v>0</v>
      </c>
      <c r="G244" s="126">
        <v>0</v>
      </c>
      <c r="H244" s="126">
        <v>0</v>
      </c>
      <c r="I244" s="126">
        <v>0</v>
      </c>
      <c r="J244" s="126">
        <v>0</v>
      </c>
      <c r="K244" s="126">
        <v>0</v>
      </c>
      <c r="L244" s="126">
        <v>0</v>
      </c>
      <c r="M244" s="126">
        <v>0</v>
      </c>
      <c r="N244" s="126">
        <v>0</v>
      </c>
      <c r="O244" s="126">
        <v>0</v>
      </c>
      <c r="P244" s="126">
        <v>0</v>
      </c>
      <c r="Q244" s="126">
        <v>0</v>
      </c>
      <c r="R244" s="126">
        <v>0</v>
      </c>
      <c r="S244" s="126">
        <v>0</v>
      </c>
      <c r="T244" s="126">
        <v>0</v>
      </c>
      <c r="U244" s="126">
        <v>0</v>
      </c>
      <c r="V244" s="126">
        <v>0</v>
      </c>
      <c r="W244" s="126">
        <v>0</v>
      </c>
      <c r="X244" s="126">
        <v>0</v>
      </c>
      <c r="Y244" s="126">
        <v>0</v>
      </c>
      <c r="Z244" s="126">
        <v>0</v>
      </c>
      <c r="AA244" s="126">
        <v>0</v>
      </c>
      <c r="AB244" s="126">
        <v>0</v>
      </c>
      <c r="AC244" s="126">
        <v>0</v>
      </c>
      <c r="AD244" s="126">
        <v>0</v>
      </c>
      <c r="AE244" s="126">
        <v>0</v>
      </c>
      <c r="AF244" s="126">
        <v>0</v>
      </c>
      <c r="AG244" s="126">
        <v>0</v>
      </c>
      <c r="AH244" s="126">
        <v>0</v>
      </c>
      <c r="AI244" s="126">
        <v>0</v>
      </c>
      <c r="AJ244" s="126">
        <v>0</v>
      </c>
      <c r="AK244" s="126">
        <v>0</v>
      </c>
      <c r="AL244" s="126">
        <v>0</v>
      </c>
      <c r="AM244" s="126">
        <v>0</v>
      </c>
      <c r="AN244" s="126">
        <v>0</v>
      </c>
      <c r="AO244" s="126">
        <v>0</v>
      </c>
      <c r="AP244" s="126">
        <v>0</v>
      </c>
      <c r="AQ244" s="126">
        <v>0</v>
      </c>
      <c r="AR244" s="126">
        <v>0</v>
      </c>
    </row>
    <row r="245" spans="1:44" hidden="1">
      <c r="A245" s="127" t="s">
        <v>324</v>
      </c>
      <c r="B245" s="60"/>
      <c r="C245" s="125">
        <v>532</v>
      </c>
      <c r="D245" s="126">
        <v>0</v>
      </c>
      <c r="E245" s="126">
        <v>0</v>
      </c>
      <c r="F245" s="126">
        <v>0</v>
      </c>
      <c r="G245" s="126">
        <v>0</v>
      </c>
      <c r="H245" s="126">
        <v>0</v>
      </c>
      <c r="I245" s="126">
        <v>0</v>
      </c>
      <c r="J245" s="126">
        <v>0</v>
      </c>
      <c r="K245" s="126">
        <v>0</v>
      </c>
      <c r="L245" s="126">
        <v>0</v>
      </c>
      <c r="M245" s="126">
        <v>0</v>
      </c>
      <c r="N245" s="126">
        <v>0</v>
      </c>
      <c r="O245" s="126">
        <v>0</v>
      </c>
      <c r="P245" s="126">
        <v>0</v>
      </c>
      <c r="Q245" s="126">
        <v>0</v>
      </c>
      <c r="R245" s="126">
        <v>0</v>
      </c>
      <c r="S245" s="126">
        <v>0</v>
      </c>
      <c r="T245" s="126">
        <v>0</v>
      </c>
      <c r="U245" s="126">
        <v>0</v>
      </c>
      <c r="V245" s="126">
        <v>0</v>
      </c>
      <c r="W245" s="126">
        <v>0</v>
      </c>
      <c r="X245" s="126">
        <v>0</v>
      </c>
      <c r="Y245" s="126">
        <v>0</v>
      </c>
      <c r="Z245" s="126">
        <v>0</v>
      </c>
      <c r="AA245" s="126">
        <v>0</v>
      </c>
      <c r="AB245" s="126">
        <v>0</v>
      </c>
      <c r="AC245" s="126">
        <v>0</v>
      </c>
      <c r="AD245" s="126">
        <v>0</v>
      </c>
      <c r="AE245" s="126">
        <v>0</v>
      </c>
      <c r="AF245" s="126">
        <v>0</v>
      </c>
      <c r="AG245" s="126">
        <v>0</v>
      </c>
      <c r="AH245" s="126">
        <v>0</v>
      </c>
      <c r="AI245" s="126">
        <v>0</v>
      </c>
      <c r="AJ245" s="126">
        <v>0</v>
      </c>
      <c r="AK245" s="126">
        <v>0</v>
      </c>
      <c r="AL245" s="126">
        <v>0</v>
      </c>
      <c r="AM245" s="126">
        <v>0</v>
      </c>
      <c r="AN245" s="126">
        <v>0</v>
      </c>
      <c r="AO245" s="126">
        <v>0</v>
      </c>
      <c r="AP245" s="126">
        <v>0</v>
      </c>
      <c r="AQ245" s="126">
        <v>0</v>
      </c>
      <c r="AR245" s="126">
        <v>0</v>
      </c>
    </row>
    <row r="246" spans="1:44" hidden="1">
      <c r="A246" s="127" t="s">
        <v>325</v>
      </c>
      <c r="B246" s="60"/>
      <c r="C246" s="125">
        <v>533</v>
      </c>
      <c r="D246" s="126">
        <v>0</v>
      </c>
      <c r="E246" s="126">
        <v>0</v>
      </c>
      <c r="F246" s="126">
        <v>0</v>
      </c>
      <c r="G246" s="126">
        <v>0</v>
      </c>
      <c r="H246" s="126">
        <v>0</v>
      </c>
      <c r="I246" s="126">
        <v>0</v>
      </c>
      <c r="J246" s="126">
        <v>0</v>
      </c>
      <c r="K246" s="126">
        <v>0</v>
      </c>
      <c r="L246" s="126">
        <v>0</v>
      </c>
      <c r="M246" s="126">
        <v>0</v>
      </c>
      <c r="N246" s="126">
        <v>0</v>
      </c>
      <c r="O246" s="126">
        <v>0</v>
      </c>
      <c r="P246" s="126">
        <v>0</v>
      </c>
      <c r="Q246" s="126">
        <v>0</v>
      </c>
      <c r="R246" s="126">
        <v>0</v>
      </c>
      <c r="S246" s="126">
        <v>0</v>
      </c>
      <c r="T246" s="126">
        <v>0</v>
      </c>
      <c r="U246" s="126">
        <v>0</v>
      </c>
      <c r="V246" s="126">
        <v>0</v>
      </c>
      <c r="W246" s="126">
        <v>0</v>
      </c>
      <c r="X246" s="126">
        <v>0</v>
      </c>
      <c r="Y246" s="126">
        <v>0</v>
      </c>
      <c r="Z246" s="126">
        <v>0</v>
      </c>
      <c r="AA246" s="126">
        <v>0</v>
      </c>
      <c r="AB246" s="126">
        <v>0</v>
      </c>
      <c r="AC246" s="126">
        <v>0</v>
      </c>
      <c r="AD246" s="126">
        <v>0</v>
      </c>
      <c r="AE246" s="126">
        <v>0</v>
      </c>
      <c r="AF246" s="126">
        <v>0</v>
      </c>
      <c r="AG246" s="126">
        <v>0</v>
      </c>
      <c r="AH246" s="126">
        <v>0</v>
      </c>
      <c r="AI246" s="126">
        <v>0</v>
      </c>
      <c r="AJ246" s="126">
        <v>0</v>
      </c>
      <c r="AK246" s="126">
        <v>0</v>
      </c>
      <c r="AL246" s="126">
        <v>0</v>
      </c>
      <c r="AM246" s="126">
        <v>0</v>
      </c>
      <c r="AN246" s="126">
        <v>0</v>
      </c>
      <c r="AO246" s="126">
        <v>0</v>
      </c>
      <c r="AP246" s="126">
        <v>0</v>
      </c>
      <c r="AQ246" s="126">
        <v>0</v>
      </c>
      <c r="AR246" s="126">
        <v>0</v>
      </c>
    </row>
    <row r="247" spans="1:44" hidden="1">
      <c r="A247" s="123" t="s">
        <v>147</v>
      </c>
      <c r="B247" s="129"/>
      <c r="C247" s="125">
        <v>511</v>
      </c>
      <c r="D247" s="126">
        <v>0</v>
      </c>
      <c r="E247" s="126">
        <v>0</v>
      </c>
      <c r="F247" s="126">
        <v>0</v>
      </c>
      <c r="G247" s="126">
        <v>0</v>
      </c>
      <c r="H247" s="126">
        <v>0</v>
      </c>
      <c r="I247" s="126">
        <v>0</v>
      </c>
      <c r="J247" s="126">
        <v>0</v>
      </c>
      <c r="K247" s="126">
        <v>0</v>
      </c>
      <c r="L247" s="126">
        <v>0</v>
      </c>
      <c r="M247" s="126">
        <v>0</v>
      </c>
      <c r="N247" s="126">
        <v>0</v>
      </c>
      <c r="O247" s="126">
        <v>0</v>
      </c>
      <c r="P247" s="126">
        <v>0</v>
      </c>
      <c r="Q247" s="126">
        <v>0</v>
      </c>
      <c r="R247" s="126">
        <v>0</v>
      </c>
      <c r="S247" s="126">
        <v>0</v>
      </c>
      <c r="T247" s="126">
        <v>0</v>
      </c>
      <c r="U247" s="126">
        <v>0</v>
      </c>
      <c r="V247" s="126">
        <v>0</v>
      </c>
      <c r="W247" s="126">
        <v>0</v>
      </c>
      <c r="X247" s="126">
        <v>0</v>
      </c>
      <c r="Y247" s="126">
        <v>0</v>
      </c>
      <c r="Z247" s="126">
        <v>0</v>
      </c>
      <c r="AA247" s="126">
        <v>0</v>
      </c>
      <c r="AB247" s="126">
        <v>0</v>
      </c>
      <c r="AC247" s="126">
        <v>0</v>
      </c>
      <c r="AD247" s="126">
        <v>0</v>
      </c>
      <c r="AE247" s="126">
        <v>0</v>
      </c>
      <c r="AF247" s="126">
        <v>0</v>
      </c>
      <c r="AG247" s="126">
        <v>0</v>
      </c>
      <c r="AH247" s="126">
        <v>0</v>
      </c>
      <c r="AI247" s="126">
        <v>0</v>
      </c>
      <c r="AJ247" s="126">
        <v>0</v>
      </c>
      <c r="AK247" s="126">
        <v>0</v>
      </c>
      <c r="AL247" s="126">
        <v>0</v>
      </c>
      <c r="AM247" s="126">
        <v>0</v>
      </c>
      <c r="AN247" s="126">
        <v>0</v>
      </c>
      <c r="AO247" s="126">
        <v>0</v>
      </c>
      <c r="AP247" s="126">
        <v>0</v>
      </c>
      <c r="AQ247" s="126">
        <v>0</v>
      </c>
      <c r="AR247" s="126">
        <v>0</v>
      </c>
    </row>
    <row r="248" spans="1:44" hidden="1">
      <c r="A248" s="127" t="s">
        <v>148</v>
      </c>
      <c r="B248" s="60"/>
      <c r="C248" s="125">
        <v>512</v>
      </c>
      <c r="D248" s="126">
        <v>0</v>
      </c>
      <c r="E248" s="126">
        <v>0</v>
      </c>
      <c r="F248" s="126">
        <v>0</v>
      </c>
      <c r="G248" s="126">
        <v>0</v>
      </c>
      <c r="H248" s="126">
        <v>0</v>
      </c>
      <c r="I248" s="126">
        <v>0</v>
      </c>
      <c r="J248" s="126">
        <v>0</v>
      </c>
      <c r="K248" s="126">
        <v>0</v>
      </c>
      <c r="L248" s="126">
        <v>0</v>
      </c>
      <c r="M248" s="126">
        <v>0</v>
      </c>
      <c r="N248" s="126">
        <v>0</v>
      </c>
      <c r="O248" s="126">
        <v>0</v>
      </c>
      <c r="P248" s="126">
        <v>0</v>
      </c>
      <c r="Q248" s="126">
        <v>0</v>
      </c>
      <c r="R248" s="126">
        <v>0</v>
      </c>
      <c r="S248" s="126">
        <v>0</v>
      </c>
      <c r="T248" s="126">
        <v>0</v>
      </c>
      <c r="U248" s="126">
        <v>0</v>
      </c>
      <c r="V248" s="126">
        <v>0</v>
      </c>
      <c r="W248" s="126">
        <v>0</v>
      </c>
      <c r="X248" s="126">
        <v>0</v>
      </c>
      <c r="Y248" s="126">
        <v>0</v>
      </c>
      <c r="Z248" s="126">
        <v>0</v>
      </c>
      <c r="AA248" s="126">
        <v>0</v>
      </c>
      <c r="AB248" s="126">
        <v>0</v>
      </c>
      <c r="AC248" s="126">
        <v>0</v>
      </c>
      <c r="AD248" s="126">
        <v>0</v>
      </c>
      <c r="AE248" s="126">
        <v>0</v>
      </c>
      <c r="AF248" s="126">
        <v>0</v>
      </c>
      <c r="AG248" s="126">
        <v>0</v>
      </c>
      <c r="AH248" s="126">
        <v>0</v>
      </c>
      <c r="AI248" s="126">
        <v>0</v>
      </c>
      <c r="AJ248" s="126">
        <v>0</v>
      </c>
      <c r="AK248" s="126">
        <v>0</v>
      </c>
      <c r="AL248" s="126">
        <v>0</v>
      </c>
      <c r="AM248" s="126">
        <v>0</v>
      </c>
      <c r="AN248" s="126">
        <v>0</v>
      </c>
      <c r="AO248" s="126">
        <v>0</v>
      </c>
      <c r="AP248" s="126">
        <v>0</v>
      </c>
      <c r="AQ248" s="126">
        <v>0</v>
      </c>
      <c r="AR248" s="126">
        <v>0</v>
      </c>
    </row>
    <row r="249" spans="1:44" hidden="1">
      <c r="A249" s="127" t="s">
        <v>149</v>
      </c>
      <c r="B249" s="60"/>
      <c r="C249" s="125">
        <v>513</v>
      </c>
      <c r="D249" s="126">
        <v>0</v>
      </c>
      <c r="E249" s="126">
        <v>0</v>
      </c>
      <c r="F249" s="126">
        <v>0</v>
      </c>
      <c r="G249" s="126">
        <v>0</v>
      </c>
      <c r="H249" s="126">
        <v>0</v>
      </c>
      <c r="I249" s="126">
        <v>0</v>
      </c>
      <c r="J249" s="126">
        <v>0</v>
      </c>
      <c r="K249" s="126">
        <v>0</v>
      </c>
      <c r="L249" s="126">
        <v>0</v>
      </c>
      <c r="M249" s="126">
        <v>0</v>
      </c>
      <c r="N249" s="126">
        <v>0</v>
      </c>
      <c r="O249" s="126">
        <v>0</v>
      </c>
      <c r="P249" s="126">
        <v>0</v>
      </c>
      <c r="Q249" s="126">
        <v>0</v>
      </c>
      <c r="R249" s="126">
        <v>0</v>
      </c>
      <c r="S249" s="126">
        <v>0</v>
      </c>
      <c r="T249" s="126">
        <v>0</v>
      </c>
      <c r="U249" s="126">
        <v>0</v>
      </c>
      <c r="V249" s="126">
        <v>0</v>
      </c>
      <c r="W249" s="126">
        <v>0</v>
      </c>
      <c r="X249" s="126">
        <v>0</v>
      </c>
      <c r="Y249" s="126">
        <v>0</v>
      </c>
      <c r="Z249" s="126">
        <v>0</v>
      </c>
      <c r="AA249" s="126">
        <v>0</v>
      </c>
      <c r="AB249" s="126">
        <v>0</v>
      </c>
      <c r="AC249" s="126">
        <v>0</v>
      </c>
      <c r="AD249" s="126">
        <v>0</v>
      </c>
      <c r="AE249" s="126">
        <v>0</v>
      </c>
      <c r="AF249" s="126">
        <v>0</v>
      </c>
      <c r="AG249" s="126">
        <v>0</v>
      </c>
      <c r="AH249" s="126">
        <v>0</v>
      </c>
      <c r="AI249" s="126">
        <v>0</v>
      </c>
      <c r="AJ249" s="126">
        <v>0</v>
      </c>
      <c r="AK249" s="126">
        <v>0</v>
      </c>
      <c r="AL249" s="126">
        <v>0</v>
      </c>
      <c r="AM249" s="126">
        <v>0</v>
      </c>
      <c r="AN249" s="126">
        <v>0</v>
      </c>
      <c r="AO249" s="126">
        <v>0</v>
      </c>
      <c r="AP249" s="126">
        <v>0</v>
      </c>
      <c r="AQ249" s="126">
        <v>0</v>
      </c>
      <c r="AR249" s="126">
        <v>0</v>
      </c>
    </row>
    <row r="250" spans="1:44" hidden="1">
      <c r="A250" s="123" t="s">
        <v>150</v>
      </c>
      <c r="B250" s="129"/>
      <c r="C250" s="125">
        <v>514</v>
      </c>
      <c r="D250" s="126">
        <v>0</v>
      </c>
      <c r="E250" s="126">
        <v>0</v>
      </c>
      <c r="F250" s="126">
        <v>0</v>
      </c>
      <c r="G250" s="126">
        <v>0</v>
      </c>
      <c r="H250" s="126">
        <v>0</v>
      </c>
      <c r="I250" s="126">
        <v>0</v>
      </c>
      <c r="J250" s="126">
        <v>0</v>
      </c>
      <c r="K250" s="126">
        <v>0</v>
      </c>
      <c r="L250" s="126">
        <v>0</v>
      </c>
      <c r="M250" s="126">
        <v>0</v>
      </c>
      <c r="N250" s="126">
        <v>0</v>
      </c>
      <c r="O250" s="126">
        <v>0</v>
      </c>
      <c r="P250" s="126">
        <v>0</v>
      </c>
      <c r="Q250" s="126">
        <v>0</v>
      </c>
      <c r="R250" s="126">
        <v>0</v>
      </c>
      <c r="S250" s="126">
        <v>0</v>
      </c>
      <c r="T250" s="126">
        <v>0</v>
      </c>
      <c r="U250" s="126">
        <v>0</v>
      </c>
      <c r="V250" s="126">
        <v>0</v>
      </c>
      <c r="W250" s="126">
        <v>0</v>
      </c>
      <c r="X250" s="126">
        <v>0</v>
      </c>
      <c r="Y250" s="126">
        <v>0</v>
      </c>
      <c r="Z250" s="126">
        <v>0</v>
      </c>
      <c r="AA250" s="126">
        <v>0</v>
      </c>
      <c r="AB250" s="126">
        <v>0</v>
      </c>
      <c r="AC250" s="126">
        <v>0</v>
      </c>
      <c r="AD250" s="126">
        <v>0</v>
      </c>
      <c r="AE250" s="126">
        <v>0</v>
      </c>
      <c r="AF250" s="126">
        <v>0</v>
      </c>
      <c r="AG250" s="126">
        <v>0</v>
      </c>
      <c r="AH250" s="126">
        <v>0</v>
      </c>
      <c r="AI250" s="126">
        <v>0</v>
      </c>
      <c r="AJ250" s="126">
        <v>0</v>
      </c>
      <c r="AK250" s="126">
        <v>0</v>
      </c>
      <c r="AL250" s="126">
        <v>0</v>
      </c>
      <c r="AM250" s="126">
        <v>0</v>
      </c>
      <c r="AN250" s="126">
        <v>0</v>
      </c>
      <c r="AO250" s="126">
        <v>0</v>
      </c>
      <c r="AP250" s="126">
        <v>0</v>
      </c>
      <c r="AQ250" s="126">
        <v>0</v>
      </c>
      <c r="AR250" s="126">
        <v>0</v>
      </c>
    </row>
    <row r="251" spans="1:44" hidden="1">
      <c r="A251" s="127" t="s">
        <v>151</v>
      </c>
      <c r="B251" s="60"/>
      <c r="C251" s="125">
        <v>515</v>
      </c>
      <c r="D251" s="126">
        <v>0</v>
      </c>
      <c r="E251" s="126">
        <v>0</v>
      </c>
      <c r="F251" s="126">
        <v>0</v>
      </c>
      <c r="G251" s="126">
        <v>0</v>
      </c>
      <c r="H251" s="126">
        <v>0</v>
      </c>
      <c r="I251" s="126">
        <v>0</v>
      </c>
      <c r="J251" s="126">
        <v>0</v>
      </c>
      <c r="K251" s="126">
        <v>0</v>
      </c>
      <c r="L251" s="126">
        <v>0</v>
      </c>
      <c r="M251" s="126">
        <v>0</v>
      </c>
      <c r="N251" s="126">
        <v>0</v>
      </c>
      <c r="O251" s="126">
        <v>0</v>
      </c>
      <c r="P251" s="126">
        <v>0</v>
      </c>
      <c r="Q251" s="126">
        <v>0</v>
      </c>
      <c r="R251" s="126">
        <v>0</v>
      </c>
      <c r="S251" s="126">
        <v>0</v>
      </c>
      <c r="T251" s="126">
        <v>0</v>
      </c>
      <c r="U251" s="126">
        <v>0</v>
      </c>
      <c r="V251" s="126">
        <v>0</v>
      </c>
      <c r="W251" s="126">
        <v>0</v>
      </c>
      <c r="X251" s="126">
        <v>0</v>
      </c>
      <c r="Y251" s="126">
        <v>0</v>
      </c>
      <c r="Z251" s="126">
        <v>0</v>
      </c>
      <c r="AA251" s="126">
        <v>0</v>
      </c>
      <c r="AB251" s="126">
        <v>0</v>
      </c>
      <c r="AC251" s="126">
        <v>0</v>
      </c>
      <c r="AD251" s="126">
        <v>0</v>
      </c>
      <c r="AE251" s="126">
        <v>0</v>
      </c>
      <c r="AF251" s="126">
        <v>0</v>
      </c>
      <c r="AG251" s="126">
        <v>0</v>
      </c>
      <c r="AH251" s="126">
        <v>0</v>
      </c>
      <c r="AI251" s="126">
        <v>0</v>
      </c>
      <c r="AJ251" s="126">
        <v>0</v>
      </c>
      <c r="AK251" s="126">
        <v>0</v>
      </c>
      <c r="AL251" s="126">
        <v>0</v>
      </c>
      <c r="AM251" s="126">
        <v>0</v>
      </c>
      <c r="AN251" s="126">
        <v>0</v>
      </c>
      <c r="AO251" s="126">
        <v>0</v>
      </c>
      <c r="AP251" s="126">
        <v>0</v>
      </c>
      <c r="AQ251" s="126">
        <v>0</v>
      </c>
      <c r="AR251" s="126">
        <v>0</v>
      </c>
    </row>
    <row r="252" spans="1:44" hidden="1">
      <c r="A252" s="127" t="s">
        <v>142</v>
      </c>
      <c r="B252" s="60"/>
      <c r="C252" s="125">
        <v>516</v>
      </c>
      <c r="D252" s="126">
        <v>0</v>
      </c>
      <c r="E252" s="126">
        <v>0</v>
      </c>
      <c r="F252" s="126">
        <v>0</v>
      </c>
      <c r="G252" s="126">
        <v>0</v>
      </c>
      <c r="H252" s="126">
        <v>0</v>
      </c>
      <c r="I252" s="126">
        <v>0</v>
      </c>
      <c r="J252" s="126">
        <v>0</v>
      </c>
      <c r="K252" s="126">
        <v>0</v>
      </c>
      <c r="L252" s="126">
        <v>0</v>
      </c>
      <c r="M252" s="126">
        <v>0</v>
      </c>
      <c r="N252" s="126">
        <v>0</v>
      </c>
      <c r="O252" s="126">
        <v>0</v>
      </c>
      <c r="P252" s="126">
        <v>0</v>
      </c>
      <c r="Q252" s="126">
        <v>0</v>
      </c>
      <c r="R252" s="126">
        <v>0</v>
      </c>
      <c r="S252" s="126">
        <v>0</v>
      </c>
      <c r="T252" s="126">
        <v>0</v>
      </c>
      <c r="U252" s="126">
        <v>0</v>
      </c>
      <c r="V252" s="126">
        <v>0</v>
      </c>
      <c r="W252" s="126">
        <v>0</v>
      </c>
      <c r="X252" s="126">
        <v>0</v>
      </c>
      <c r="Y252" s="126">
        <v>0</v>
      </c>
      <c r="Z252" s="126">
        <v>0</v>
      </c>
      <c r="AA252" s="126">
        <v>0</v>
      </c>
      <c r="AB252" s="126">
        <v>0</v>
      </c>
      <c r="AC252" s="126">
        <v>0</v>
      </c>
      <c r="AD252" s="126">
        <v>0</v>
      </c>
      <c r="AE252" s="126">
        <v>0</v>
      </c>
      <c r="AF252" s="126">
        <v>0</v>
      </c>
      <c r="AG252" s="126">
        <v>0</v>
      </c>
      <c r="AH252" s="126">
        <v>0</v>
      </c>
      <c r="AI252" s="126">
        <v>0</v>
      </c>
      <c r="AJ252" s="126">
        <v>0</v>
      </c>
      <c r="AK252" s="126">
        <v>0</v>
      </c>
      <c r="AL252" s="126">
        <v>0</v>
      </c>
      <c r="AM252" s="126">
        <v>0</v>
      </c>
      <c r="AN252" s="126">
        <v>0</v>
      </c>
      <c r="AO252" s="126">
        <v>0</v>
      </c>
      <c r="AP252" s="126">
        <v>0</v>
      </c>
      <c r="AQ252" s="126">
        <v>0</v>
      </c>
      <c r="AR252" s="126">
        <v>0</v>
      </c>
    </row>
    <row r="253" spans="1:44" hidden="1">
      <c r="A253" s="127" t="s">
        <v>143</v>
      </c>
      <c r="B253" s="60"/>
      <c r="C253" s="125">
        <v>517</v>
      </c>
      <c r="D253" s="126">
        <v>0</v>
      </c>
      <c r="E253" s="126">
        <v>0</v>
      </c>
      <c r="F253" s="126">
        <v>0</v>
      </c>
      <c r="G253" s="126">
        <v>0</v>
      </c>
      <c r="H253" s="126">
        <v>0</v>
      </c>
      <c r="I253" s="126">
        <v>0</v>
      </c>
      <c r="J253" s="126">
        <v>0</v>
      </c>
      <c r="K253" s="126">
        <v>0</v>
      </c>
      <c r="L253" s="126">
        <v>0</v>
      </c>
      <c r="M253" s="126">
        <v>0</v>
      </c>
      <c r="N253" s="126">
        <v>0</v>
      </c>
      <c r="O253" s="126">
        <v>0</v>
      </c>
      <c r="P253" s="126">
        <v>0</v>
      </c>
      <c r="Q253" s="126">
        <v>0</v>
      </c>
      <c r="R253" s="126">
        <v>0</v>
      </c>
      <c r="S253" s="126">
        <v>0</v>
      </c>
      <c r="T253" s="126">
        <v>0</v>
      </c>
      <c r="U253" s="126">
        <v>0</v>
      </c>
      <c r="V253" s="126">
        <v>0</v>
      </c>
      <c r="W253" s="126">
        <v>0</v>
      </c>
      <c r="X253" s="126">
        <v>0</v>
      </c>
      <c r="Y253" s="126">
        <v>0</v>
      </c>
      <c r="Z253" s="126">
        <v>0</v>
      </c>
      <c r="AA253" s="126">
        <v>0</v>
      </c>
      <c r="AB253" s="126">
        <v>0</v>
      </c>
      <c r="AC253" s="126">
        <v>0</v>
      </c>
      <c r="AD253" s="126">
        <v>0</v>
      </c>
      <c r="AE253" s="126">
        <v>0</v>
      </c>
      <c r="AF253" s="126">
        <v>0</v>
      </c>
      <c r="AG253" s="126">
        <v>0</v>
      </c>
      <c r="AH253" s="126">
        <v>0</v>
      </c>
      <c r="AI253" s="126">
        <v>0</v>
      </c>
      <c r="AJ253" s="126">
        <v>0</v>
      </c>
      <c r="AK253" s="126">
        <v>0</v>
      </c>
      <c r="AL253" s="126">
        <v>0</v>
      </c>
      <c r="AM253" s="126">
        <v>0</v>
      </c>
      <c r="AN253" s="126">
        <v>0</v>
      </c>
      <c r="AO253" s="126">
        <v>0</v>
      </c>
      <c r="AP253" s="126">
        <v>0</v>
      </c>
      <c r="AQ253" s="126">
        <v>0</v>
      </c>
      <c r="AR253" s="126">
        <v>0</v>
      </c>
    </row>
    <row r="254" spans="1:44" hidden="1">
      <c r="A254" s="127" t="s">
        <v>144</v>
      </c>
      <c r="B254" s="60"/>
      <c r="C254" s="125">
        <v>518</v>
      </c>
      <c r="D254" s="126">
        <v>0</v>
      </c>
      <c r="E254" s="126">
        <v>0</v>
      </c>
      <c r="F254" s="126">
        <v>0</v>
      </c>
      <c r="G254" s="126">
        <v>0</v>
      </c>
      <c r="H254" s="126">
        <v>0</v>
      </c>
      <c r="I254" s="126">
        <v>0</v>
      </c>
      <c r="J254" s="126">
        <v>0</v>
      </c>
      <c r="K254" s="126">
        <v>0</v>
      </c>
      <c r="L254" s="126">
        <v>0</v>
      </c>
      <c r="M254" s="126">
        <v>0</v>
      </c>
      <c r="N254" s="126">
        <v>0</v>
      </c>
      <c r="O254" s="126">
        <v>0</v>
      </c>
      <c r="P254" s="126">
        <v>0</v>
      </c>
      <c r="Q254" s="126">
        <v>0</v>
      </c>
      <c r="R254" s="126">
        <v>0</v>
      </c>
      <c r="S254" s="126">
        <v>0</v>
      </c>
      <c r="T254" s="126">
        <v>0</v>
      </c>
      <c r="U254" s="126">
        <v>0</v>
      </c>
      <c r="V254" s="126">
        <v>0</v>
      </c>
      <c r="W254" s="126">
        <v>0</v>
      </c>
      <c r="X254" s="126">
        <v>0</v>
      </c>
      <c r="Y254" s="126">
        <v>0</v>
      </c>
      <c r="Z254" s="126">
        <v>0</v>
      </c>
      <c r="AA254" s="126">
        <v>0</v>
      </c>
      <c r="AB254" s="126">
        <v>0</v>
      </c>
      <c r="AC254" s="126">
        <v>0</v>
      </c>
      <c r="AD254" s="126">
        <v>0</v>
      </c>
      <c r="AE254" s="126">
        <v>0</v>
      </c>
      <c r="AF254" s="126">
        <v>0</v>
      </c>
      <c r="AG254" s="126">
        <v>0</v>
      </c>
      <c r="AH254" s="126">
        <v>0</v>
      </c>
      <c r="AI254" s="126">
        <v>0</v>
      </c>
      <c r="AJ254" s="126">
        <v>0</v>
      </c>
      <c r="AK254" s="126">
        <v>0</v>
      </c>
      <c r="AL254" s="126">
        <v>0</v>
      </c>
      <c r="AM254" s="126">
        <v>0</v>
      </c>
      <c r="AN254" s="126">
        <v>0</v>
      </c>
      <c r="AO254" s="126">
        <v>0</v>
      </c>
      <c r="AP254" s="126">
        <v>0</v>
      </c>
      <c r="AQ254" s="126">
        <v>0</v>
      </c>
      <c r="AR254" s="126">
        <v>0</v>
      </c>
    </row>
    <row r="255" spans="1:44" ht="26.4" hidden="1">
      <c r="A255" s="130" t="s">
        <v>154</v>
      </c>
      <c r="B255" s="131"/>
      <c r="C255" s="125">
        <v>519</v>
      </c>
      <c r="D255" s="126">
        <v>0</v>
      </c>
      <c r="E255" s="126">
        <v>0</v>
      </c>
      <c r="F255" s="126">
        <v>0</v>
      </c>
      <c r="G255" s="126">
        <v>0</v>
      </c>
      <c r="H255" s="126">
        <v>0</v>
      </c>
      <c r="I255" s="126">
        <v>0</v>
      </c>
      <c r="J255" s="126">
        <v>0</v>
      </c>
      <c r="K255" s="126">
        <v>0</v>
      </c>
      <c r="L255" s="126">
        <v>0</v>
      </c>
      <c r="M255" s="126">
        <v>0</v>
      </c>
      <c r="N255" s="126">
        <v>0</v>
      </c>
      <c r="O255" s="126">
        <v>0</v>
      </c>
      <c r="P255" s="126">
        <v>0</v>
      </c>
      <c r="Q255" s="126">
        <v>0</v>
      </c>
      <c r="R255" s="126">
        <v>0</v>
      </c>
      <c r="S255" s="126">
        <v>0</v>
      </c>
      <c r="T255" s="126">
        <v>0</v>
      </c>
      <c r="U255" s="126">
        <v>0</v>
      </c>
      <c r="V255" s="126">
        <v>0</v>
      </c>
      <c r="W255" s="126">
        <v>0</v>
      </c>
      <c r="X255" s="126">
        <v>0</v>
      </c>
      <c r="Y255" s="126">
        <v>0</v>
      </c>
      <c r="Z255" s="126">
        <v>0</v>
      </c>
      <c r="AA255" s="126">
        <v>0</v>
      </c>
      <c r="AB255" s="126">
        <v>0</v>
      </c>
      <c r="AC255" s="126">
        <v>0</v>
      </c>
      <c r="AD255" s="126">
        <v>0</v>
      </c>
      <c r="AE255" s="126">
        <v>0</v>
      </c>
      <c r="AF255" s="126">
        <v>0</v>
      </c>
      <c r="AG255" s="126">
        <v>0</v>
      </c>
      <c r="AH255" s="126">
        <v>0</v>
      </c>
      <c r="AI255" s="126">
        <v>0</v>
      </c>
      <c r="AJ255" s="126">
        <v>0</v>
      </c>
      <c r="AK255" s="126">
        <v>0</v>
      </c>
      <c r="AL255" s="126">
        <v>0</v>
      </c>
      <c r="AM255" s="126">
        <v>0</v>
      </c>
      <c r="AN255" s="126">
        <v>0</v>
      </c>
      <c r="AO255" s="126">
        <v>0</v>
      </c>
      <c r="AP255" s="126">
        <v>0</v>
      </c>
      <c r="AQ255" s="126">
        <v>0</v>
      </c>
      <c r="AR255" s="126">
        <v>0</v>
      </c>
    </row>
    <row r="256" spans="1:44" hidden="1">
      <c r="A256" s="127" t="s">
        <v>155</v>
      </c>
      <c r="B256" s="60"/>
      <c r="C256" s="125">
        <v>520</v>
      </c>
      <c r="D256" s="126">
        <v>0</v>
      </c>
      <c r="E256" s="126">
        <v>0</v>
      </c>
      <c r="F256" s="126">
        <v>0</v>
      </c>
      <c r="G256" s="126">
        <v>0</v>
      </c>
      <c r="H256" s="126">
        <v>0</v>
      </c>
      <c r="I256" s="126">
        <v>0</v>
      </c>
      <c r="J256" s="126">
        <v>0</v>
      </c>
      <c r="K256" s="126">
        <v>0</v>
      </c>
      <c r="L256" s="126">
        <v>0</v>
      </c>
      <c r="M256" s="126">
        <v>0</v>
      </c>
      <c r="N256" s="126">
        <v>0</v>
      </c>
      <c r="O256" s="126">
        <v>0</v>
      </c>
      <c r="P256" s="126">
        <v>0</v>
      </c>
      <c r="Q256" s="126">
        <v>0</v>
      </c>
      <c r="R256" s="126">
        <v>0</v>
      </c>
      <c r="S256" s="126">
        <v>0</v>
      </c>
      <c r="T256" s="126">
        <v>0</v>
      </c>
      <c r="U256" s="126">
        <v>0</v>
      </c>
      <c r="V256" s="126">
        <v>0</v>
      </c>
      <c r="W256" s="126">
        <v>0</v>
      </c>
      <c r="X256" s="126">
        <v>0</v>
      </c>
      <c r="Y256" s="126">
        <v>0</v>
      </c>
      <c r="Z256" s="126">
        <v>0</v>
      </c>
      <c r="AA256" s="126">
        <v>0</v>
      </c>
      <c r="AB256" s="126">
        <v>0</v>
      </c>
      <c r="AC256" s="126">
        <v>0</v>
      </c>
      <c r="AD256" s="126">
        <v>0</v>
      </c>
      <c r="AE256" s="126">
        <v>0</v>
      </c>
      <c r="AF256" s="126">
        <v>0</v>
      </c>
      <c r="AG256" s="126">
        <v>0</v>
      </c>
      <c r="AH256" s="126">
        <v>0</v>
      </c>
      <c r="AI256" s="126">
        <v>0</v>
      </c>
      <c r="AJ256" s="126">
        <v>0</v>
      </c>
      <c r="AK256" s="126">
        <v>0</v>
      </c>
      <c r="AL256" s="126">
        <v>0</v>
      </c>
      <c r="AM256" s="126">
        <v>0</v>
      </c>
      <c r="AN256" s="126">
        <v>0</v>
      </c>
      <c r="AO256" s="126">
        <v>0</v>
      </c>
      <c r="AP256" s="126">
        <v>0</v>
      </c>
      <c r="AQ256" s="126">
        <v>0</v>
      </c>
      <c r="AR256" s="126">
        <v>0</v>
      </c>
    </row>
    <row r="257" spans="1:44" hidden="1">
      <c r="A257" s="127" t="s">
        <v>173</v>
      </c>
      <c r="B257" s="60"/>
      <c r="C257" s="125">
        <v>521</v>
      </c>
      <c r="D257" s="126">
        <v>0</v>
      </c>
      <c r="E257" s="126">
        <v>0</v>
      </c>
      <c r="F257" s="126">
        <v>0</v>
      </c>
      <c r="G257" s="126">
        <v>0</v>
      </c>
      <c r="H257" s="126">
        <v>0</v>
      </c>
      <c r="I257" s="126">
        <v>0</v>
      </c>
      <c r="J257" s="126">
        <v>0</v>
      </c>
      <c r="K257" s="126">
        <v>0</v>
      </c>
      <c r="L257" s="126">
        <v>0</v>
      </c>
      <c r="M257" s="126">
        <v>0</v>
      </c>
      <c r="N257" s="126">
        <v>0</v>
      </c>
      <c r="O257" s="126">
        <v>0</v>
      </c>
      <c r="P257" s="126">
        <v>0</v>
      </c>
      <c r="Q257" s="126">
        <v>0</v>
      </c>
      <c r="R257" s="126">
        <v>0</v>
      </c>
      <c r="S257" s="126">
        <v>0</v>
      </c>
      <c r="T257" s="126">
        <v>0</v>
      </c>
      <c r="U257" s="126">
        <v>0</v>
      </c>
      <c r="V257" s="126">
        <v>0</v>
      </c>
      <c r="W257" s="126">
        <v>0</v>
      </c>
      <c r="X257" s="126">
        <v>0</v>
      </c>
      <c r="Y257" s="126">
        <v>0</v>
      </c>
      <c r="Z257" s="126">
        <v>0</v>
      </c>
      <c r="AA257" s="126">
        <v>0</v>
      </c>
      <c r="AB257" s="126">
        <v>0</v>
      </c>
      <c r="AC257" s="126">
        <v>0</v>
      </c>
      <c r="AD257" s="126">
        <v>0</v>
      </c>
      <c r="AE257" s="126">
        <v>0</v>
      </c>
      <c r="AF257" s="126">
        <v>0</v>
      </c>
      <c r="AG257" s="126">
        <v>0</v>
      </c>
      <c r="AH257" s="126">
        <v>0</v>
      </c>
      <c r="AI257" s="126">
        <v>0</v>
      </c>
      <c r="AJ257" s="126">
        <v>0</v>
      </c>
      <c r="AK257" s="126">
        <v>0</v>
      </c>
      <c r="AL257" s="126">
        <v>0</v>
      </c>
      <c r="AM257" s="126">
        <v>0</v>
      </c>
      <c r="AN257" s="126">
        <v>0</v>
      </c>
      <c r="AO257" s="126">
        <v>0</v>
      </c>
      <c r="AP257" s="126">
        <v>0</v>
      </c>
      <c r="AQ257" s="126">
        <v>0</v>
      </c>
      <c r="AR257" s="126">
        <v>0</v>
      </c>
    </row>
    <row r="258" spans="1:44" hidden="1">
      <c r="A258" s="130" t="s">
        <v>174</v>
      </c>
      <c r="B258" s="60"/>
      <c r="C258" s="125">
        <v>531</v>
      </c>
      <c r="D258" s="126">
        <v>0</v>
      </c>
      <c r="E258" s="126">
        <v>0</v>
      </c>
      <c r="F258" s="126">
        <v>0</v>
      </c>
      <c r="G258" s="126">
        <v>0</v>
      </c>
      <c r="H258" s="126">
        <v>0</v>
      </c>
      <c r="I258" s="126">
        <v>0</v>
      </c>
      <c r="J258" s="126">
        <v>0</v>
      </c>
      <c r="K258" s="126">
        <v>0</v>
      </c>
      <c r="L258" s="126">
        <v>0</v>
      </c>
      <c r="M258" s="126">
        <v>0</v>
      </c>
      <c r="N258" s="126">
        <v>0</v>
      </c>
      <c r="O258" s="126">
        <v>0</v>
      </c>
      <c r="P258" s="126">
        <v>0</v>
      </c>
      <c r="Q258" s="126">
        <v>0</v>
      </c>
      <c r="R258" s="126">
        <v>0</v>
      </c>
      <c r="S258" s="126">
        <v>0</v>
      </c>
      <c r="T258" s="126">
        <v>0</v>
      </c>
      <c r="U258" s="126">
        <v>0</v>
      </c>
      <c r="V258" s="126">
        <v>0</v>
      </c>
      <c r="W258" s="126">
        <v>0</v>
      </c>
      <c r="X258" s="126">
        <v>0</v>
      </c>
      <c r="Y258" s="126">
        <v>0</v>
      </c>
      <c r="Z258" s="126">
        <v>0</v>
      </c>
      <c r="AA258" s="126">
        <v>0</v>
      </c>
      <c r="AB258" s="126">
        <v>0</v>
      </c>
      <c r="AC258" s="126">
        <v>0</v>
      </c>
      <c r="AD258" s="126">
        <v>0</v>
      </c>
      <c r="AE258" s="126">
        <v>0</v>
      </c>
      <c r="AF258" s="126">
        <v>0</v>
      </c>
      <c r="AG258" s="126">
        <v>0</v>
      </c>
      <c r="AH258" s="126">
        <v>0</v>
      </c>
      <c r="AI258" s="126">
        <v>0</v>
      </c>
      <c r="AJ258" s="126">
        <v>0</v>
      </c>
      <c r="AK258" s="126">
        <v>0</v>
      </c>
      <c r="AL258" s="126">
        <v>0</v>
      </c>
      <c r="AM258" s="126">
        <v>0</v>
      </c>
      <c r="AN258" s="126">
        <v>0</v>
      </c>
      <c r="AO258" s="126">
        <v>0</v>
      </c>
      <c r="AP258" s="126">
        <v>0</v>
      </c>
      <c r="AQ258" s="126">
        <v>0</v>
      </c>
      <c r="AR258" s="126">
        <v>0</v>
      </c>
    </row>
    <row r="259" spans="1:44" hidden="1">
      <c r="A259" s="130" t="s">
        <v>175</v>
      </c>
      <c r="B259" s="131"/>
      <c r="C259" s="125">
        <v>522</v>
      </c>
      <c r="D259" s="126">
        <v>0</v>
      </c>
      <c r="E259" s="126">
        <v>0</v>
      </c>
      <c r="F259" s="126">
        <v>0</v>
      </c>
      <c r="G259" s="126">
        <v>0</v>
      </c>
      <c r="H259" s="126">
        <v>0</v>
      </c>
      <c r="I259" s="126">
        <v>0</v>
      </c>
      <c r="J259" s="126">
        <v>0</v>
      </c>
      <c r="K259" s="126">
        <v>0</v>
      </c>
      <c r="L259" s="126">
        <v>0</v>
      </c>
      <c r="M259" s="126">
        <v>0</v>
      </c>
      <c r="N259" s="126">
        <v>0</v>
      </c>
      <c r="O259" s="126">
        <v>0</v>
      </c>
      <c r="P259" s="126">
        <v>0</v>
      </c>
      <c r="Q259" s="126">
        <v>0</v>
      </c>
      <c r="R259" s="126">
        <v>0</v>
      </c>
      <c r="S259" s="126">
        <v>0</v>
      </c>
      <c r="T259" s="126">
        <v>0</v>
      </c>
      <c r="U259" s="126">
        <v>0</v>
      </c>
      <c r="V259" s="126">
        <v>0</v>
      </c>
      <c r="W259" s="126">
        <v>0</v>
      </c>
      <c r="X259" s="126">
        <v>0</v>
      </c>
      <c r="Y259" s="126">
        <v>0</v>
      </c>
      <c r="Z259" s="126">
        <v>0</v>
      </c>
      <c r="AA259" s="126">
        <v>0</v>
      </c>
      <c r="AB259" s="126">
        <v>0</v>
      </c>
      <c r="AC259" s="126">
        <v>0</v>
      </c>
      <c r="AD259" s="126">
        <v>0</v>
      </c>
      <c r="AE259" s="126">
        <v>0</v>
      </c>
      <c r="AF259" s="126">
        <v>0</v>
      </c>
      <c r="AG259" s="126">
        <v>0</v>
      </c>
      <c r="AH259" s="126">
        <v>0</v>
      </c>
      <c r="AI259" s="126">
        <v>0</v>
      </c>
      <c r="AJ259" s="126">
        <v>0</v>
      </c>
      <c r="AK259" s="126">
        <v>0</v>
      </c>
      <c r="AL259" s="126">
        <v>0</v>
      </c>
      <c r="AM259" s="126">
        <v>0</v>
      </c>
      <c r="AN259" s="126">
        <v>0</v>
      </c>
      <c r="AO259" s="126">
        <v>0</v>
      </c>
      <c r="AP259" s="126">
        <v>0</v>
      </c>
      <c r="AQ259" s="126">
        <v>0</v>
      </c>
      <c r="AR259" s="126">
        <v>0</v>
      </c>
    </row>
    <row r="260" spans="1:44" hidden="1">
      <c r="A260" s="130" t="s">
        <v>172</v>
      </c>
      <c r="B260" s="131"/>
      <c r="C260" s="125">
        <v>523</v>
      </c>
      <c r="D260" s="126">
        <v>0</v>
      </c>
      <c r="E260" s="126">
        <v>0</v>
      </c>
      <c r="F260" s="126">
        <v>0</v>
      </c>
      <c r="G260" s="126">
        <v>0</v>
      </c>
      <c r="H260" s="126">
        <v>0</v>
      </c>
      <c r="I260" s="126">
        <v>0</v>
      </c>
      <c r="J260" s="126">
        <v>0</v>
      </c>
      <c r="K260" s="126">
        <v>0</v>
      </c>
      <c r="L260" s="126">
        <v>0</v>
      </c>
      <c r="M260" s="126">
        <v>0</v>
      </c>
      <c r="N260" s="126">
        <v>0</v>
      </c>
      <c r="O260" s="126">
        <v>0</v>
      </c>
      <c r="P260" s="126">
        <v>0</v>
      </c>
      <c r="Q260" s="126">
        <v>0</v>
      </c>
      <c r="R260" s="126">
        <v>0</v>
      </c>
      <c r="S260" s="126">
        <v>0</v>
      </c>
      <c r="T260" s="126">
        <v>0</v>
      </c>
      <c r="U260" s="126">
        <v>0</v>
      </c>
      <c r="V260" s="126">
        <v>0</v>
      </c>
      <c r="W260" s="126">
        <v>0</v>
      </c>
      <c r="X260" s="126">
        <v>0</v>
      </c>
      <c r="Y260" s="126">
        <v>0</v>
      </c>
      <c r="Z260" s="126">
        <v>0</v>
      </c>
      <c r="AA260" s="126">
        <v>0</v>
      </c>
      <c r="AB260" s="126">
        <v>0</v>
      </c>
      <c r="AC260" s="126">
        <v>0</v>
      </c>
      <c r="AD260" s="126">
        <v>0</v>
      </c>
      <c r="AE260" s="126">
        <v>0</v>
      </c>
      <c r="AF260" s="126">
        <v>0</v>
      </c>
      <c r="AG260" s="126">
        <v>0</v>
      </c>
      <c r="AH260" s="126">
        <v>0</v>
      </c>
      <c r="AI260" s="126">
        <v>0</v>
      </c>
      <c r="AJ260" s="126">
        <v>0</v>
      </c>
      <c r="AK260" s="126">
        <v>0</v>
      </c>
      <c r="AL260" s="126">
        <v>0</v>
      </c>
      <c r="AM260" s="126">
        <v>0</v>
      </c>
      <c r="AN260" s="126">
        <v>0</v>
      </c>
      <c r="AO260" s="126">
        <v>0</v>
      </c>
      <c r="AP260" s="126">
        <v>0</v>
      </c>
      <c r="AQ260" s="126">
        <v>0</v>
      </c>
      <c r="AR260" s="126">
        <v>0</v>
      </c>
    </row>
    <row r="261" spans="1:44" hidden="1">
      <c r="A261" s="127" t="s">
        <v>146</v>
      </c>
      <c r="B261" s="60"/>
      <c r="C261" s="125">
        <v>524</v>
      </c>
      <c r="D261" s="126">
        <v>0</v>
      </c>
      <c r="E261" s="126">
        <v>0</v>
      </c>
      <c r="F261" s="126">
        <v>0</v>
      </c>
      <c r="G261" s="126">
        <v>0</v>
      </c>
      <c r="H261" s="126">
        <v>0</v>
      </c>
      <c r="I261" s="126">
        <v>0</v>
      </c>
      <c r="J261" s="126">
        <v>0</v>
      </c>
      <c r="K261" s="126">
        <v>0</v>
      </c>
      <c r="L261" s="126">
        <v>0</v>
      </c>
      <c r="M261" s="126">
        <v>0</v>
      </c>
      <c r="N261" s="126">
        <v>0</v>
      </c>
      <c r="O261" s="126">
        <v>0</v>
      </c>
      <c r="P261" s="126">
        <v>0</v>
      </c>
      <c r="Q261" s="126">
        <v>0</v>
      </c>
      <c r="R261" s="126">
        <v>0</v>
      </c>
      <c r="S261" s="126">
        <v>0</v>
      </c>
      <c r="T261" s="126">
        <v>0</v>
      </c>
      <c r="U261" s="126">
        <v>0</v>
      </c>
      <c r="V261" s="126">
        <v>0</v>
      </c>
      <c r="W261" s="126">
        <v>0</v>
      </c>
      <c r="X261" s="126">
        <v>0</v>
      </c>
      <c r="Y261" s="126">
        <v>0</v>
      </c>
      <c r="Z261" s="126">
        <v>0</v>
      </c>
      <c r="AA261" s="126">
        <v>0</v>
      </c>
      <c r="AB261" s="126">
        <v>0</v>
      </c>
      <c r="AC261" s="126">
        <v>0</v>
      </c>
      <c r="AD261" s="126">
        <v>0</v>
      </c>
      <c r="AE261" s="126">
        <v>0</v>
      </c>
      <c r="AF261" s="126">
        <v>0</v>
      </c>
      <c r="AG261" s="126">
        <v>0</v>
      </c>
      <c r="AH261" s="126">
        <v>0</v>
      </c>
      <c r="AI261" s="126">
        <v>0</v>
      </c>
      <c r="AJ261" s="126">
        <v>0</v>
      </c>
      <c r="AK261" s="126">
        <v>0</v>
      </c>
      <c r="AL261" s="126">
        <v>0</v>
      </c>
      <c r="AM261" s="126">
        <v>0</v>
      </c>
      <c r="AN261" s="126">
        <v>0</v>
      </c>
      <c r="AO261" s="126">
        <v>0</v>
      </c>
      <c r="AP261" s="126">
        <v>0</v>
      </c>
      <c r="AQ261" s="126">
        <v>0</v>
      </c>
      <c r="AR261" s="126">
        <v>0</v>
      </c>
    </row>
    <row r="262" spans="1:44" hidden="1">
      <c r="A262" s="127" t="s">
        <v>324</v>
      </c>
      <c r="B262" s="60"/>
      <c r="C262" s="132">
        <v>534</v>
      </c>
      <c r="D262" s="126">
        <v>0</v>
      </c>
      <c r="E262" s="126">
        <v>0</v>
      </c>
      <c r="F262" s="126">
        <v>0</v>
      </c>
      <c r="G262" s="126">
        <v>0</v>
      </c>
      <c r="H262" s="126">
        <v>0</v>
      </c>
      <c r="I262" s="126">
        <v>0</v>
      </c>
      <c r="J262" s="126">
        <v>0</v>
      </c>
      <c r="K262" s="126">
        <v>0</v>
      </c>
      <c r="L262" s="126">
        <v>0</v>
      </c>
      <c r="M262" s="126">
        <v>0</v>
      </c>
      <c r="N262" s="126">
        <v>0</v>
      </c>
      <c r="O262" s="126">
        <v>0</v>
      </c>
      <c r="P262" s="126">
        <v>0</v>
      </c>
      <c r="Q262" s="126">
        <v>0</v>
      </c>
      <c r="R262" s="126">
        <v>0</v>
      </c>
      <c r="S262" s="126">
        <v>0</v>
      </c>
      <c r="T262" s="126">
        <v>0</v>
      </c>
      <c r="U262" s="126">
        <v>0</v>
      </c>
      <c r="V262" s="126">
        <v>0</v>
      </c>
      <c r="W262" s="126">
        <v>0</v>
      </c>
      <c r="X262" s="126">
        <v>0</v>
      </c>
      <c r="Y262" s="126">
        <v>0</v>
      </c>
      <c r="Z262" s="126">
        <v>0</v>
      </c>
      <c r="AA262" s="126">
        <v>0</v>
      </c>
      <c r="AB262" s="126">
        <v>0</v>
      </c>
      <c r="AC262" s="126">
        <v>0</v>
      </c>
      <c r="AD262" s="126">
        <v>0</v>
      </c>
      <c r="AE262" s="126">
        <v>0</v>
      </c>
      <c r="AF262" s="126">
        <v>0</v>
      </c>
      <c r="AG262" s="126">
        <v>0</v>
      </c>
      <c r="AH262" s="126">
        <v>0</v>
      </c>
      <c r="AI262" s="126">
        <v>0</v>
      </c>
      <c r="AJ262" s="126">
        <v>0</v>
      </c>
      <c r="AK262" s="126">
        <v>0</v>
      </c>
      <c r="AL262" s="126">
        <v>0</v>
      </c>
      <c r="AM262" s="126">
        <v>0</v>
      </c>
      <c r="AN262" s="126">
        <v>0</v>
      </c>
      <c r="AO262" s="126">
        <v>0</v>
      </c>
      <c r="AP262" s="126">
        <v>0</v>
      </c>
      <c r="AQ262" s="126">
        <v>0</v>
      </c>
      <c r="AR262" s="126">
        <v>0</v>
      </c>
    </row>
    <row r="263" spans="1:44" hidden="1">
      <c r="A263" s="127" t="s">
        <v>325</v>
      </c>
      <c r="B263" s="60"/>
      <c r="C263" s="132">
        <v>535</v>
      </c>
      <c r="D263" s="126">
        <v>0</v>
      </c>
      <c r="E263" s="126">
        <v>0</v>
      </c>
      <c r="F263" s="126">
        <v>0</v>
      </c>
      <c r="G263" s="126">
        <v>0</v>
      </c>
      <c r="H263" s="126">
        <v>0</v>
      </c>
      <c r="I263" s="126">
        <v>0</v>
      </c>
      <c r="J263" s="126">
        <v>0</v>
      </c>
      <c r="K263" s="126">
        <v>0</v>
      </c>
      <c r="L263" s="126">
        <v>0</v>
      </c>
      <c r="M263" s="126">
        <v>0</v>
      </c>
      <c r="N263" s="126">
        <v>0</v>
      </c>
      <c r="O263" s="126">
        <v>0</v>
      </c>
      <c r="P263" s="126">
        <v>0</v>
      </c>
      <c r="Q263" s="126">
        <v>0</v>
      </c>
      <c r="R263" s="126">
        <v>0</v>
      </c>
      <c r="S263" s="126">
        <v>0</v>
      </c>
      <c r="T263" s="126">
        <v>0</v>
      </c>
      <c r="U263" s="126">
        <v>0</v>
      </c>
      <c r="V263" s="126">
        <v>0</v>
      </c>
      <c r="W263" s="126">
        <v>0</v>
      </c>
      <c r="X263" s="126">
        <v>0</v>
      </c>
      <c r="Y263" s="126">
        <v>0</v>
      </c>
      <c r="Z263" s="126">
        <v>0</v>
      </c>
      <c r="AA263" s="126">
        <v>0</v>
      </c>
      <c r="AB263" s="126">
        <v>0</v>
      </c>
      <c r="AC263" s="126">
        <v>0</v>
      </c>
      <c r="AD263" s="126">
        <v>0</v>
      </c>
      <c r="AE263" s="126">
        <v>0</v>
      </c>
      <c r="AF263" s="126">
        <v>0</v>
      </c>
      <c r="AG263" s="126">
        <v>0</v>
      </c>
      <c r="AH263" s="126">
        <v>0</v>
      </c>
      <c r="AI263" s="126">
        <v>0</v>
      </c>
      <c r="AJ263" s="126">
        <v>0</v>
      </c>
      <c r="AK263" s="126">
        <v>0</v>
      </c>
      <c r="AL263" s="126">
        <v>0</v>
      </c>
      <c r="AM263" s="126">
        <v>0</v>
      </c>
      <c r="AN263" s="126">
        <v>0</v>
      </c>
      <c r="AO263" s="126">
        <v>0</v>
      </c>
      <c r="AP263" s="126">
        <v>0</v>
      </c>
      <c r="AQ263" s="126">
        <v>0</v>
      </c>
      <c r="AR263" s="126">
        <v>0</v>
      </c>
    </row>
    <row r="264" spans="1:44" ht="13.8" hidden="1" thickBot="1">
      <c r="A264" s="133" t="s">
        <v>152</v>
      </c>
      <c r="B264" s="134"/>
      <c r="C264" s="135">
        <v>525</v>
      </c>
      <c r="D264" s="126">
        <v>0</v>
      </c>
      <c r="E264" s="126">
        <v>0</v>
      </c>
      <c r="F264" s="126">
        <v>0</v>
      </c>
      <c r="G264" s="126">
        <v>0</v>
      </c>
      <c r="H264" s="126">
        <v>0</v>
      </c>
      <c r="I264" s="126">
        <v>0</v>
      </c>
      <c r="J264" s="126">
        <v>0</v>
      </c>
      <c r="K264" s="126">
        <v>0</v>
      </c>
      <c r="L264" s="126">
        <v>0</v>
      </c>
      <c r="M264" s="126">
        <v>0</v>
      </c>
      <c r="N264" s="126">
        <v>0</v>
      </c>
      <c r="O264" s="126">
        <v>0</v>
      </c>
      <c r="P264" s="126">
        <v>0</v>
      </c>
      <c r="Q264" s="126">
        <v>0</v>
      </c>
      <c r="R264" s="126">
        <v>0</v>
      </c>
      <c r="S264" s="126">
        <v>0</v>
      </c>
      <c r="T264" s="126">
        <v>0</v>
      </c>
      <c r="U264" s="126">
        <v>0</v>
      </c>
      <c r="V264" s="126">
        <v>0</v>
      </c>
      <c r="W264" s="126">
        <v>0</v>
      </c>
      <c r="X264" s="126">
        <v>0</v>
      </c>
      <c r="Y264" s="126">
        <v>0</v>
      </c>
      <c r="Z264" s="126">
        <v>0</v>
      </c>
      <c r="AA264" s="126">
        <v>0</v>
      </c>
      <c r="AB264" s="126">
        <v>0</v>
      </c>
      <c r="AC264" s="126">
        <v>0</v>
      </c>
      <c r="AD264" s="126">
        <v>0</v>
      </c>
      <c r="AE264" s="126">
        <v>0</v>
      </c>
      <c r="AF264" s="126">
        <v>0</v>
      </c>
      <c r="AG264" s="126">
        <v>0</v>
      </c>
      <c r="AH264" s="126">
        <v>0</v>
      </c>
      <c r="AI264" s="126">
        <v>0</v>
      </c>
      <c r="AJ264" s="126">
        <v>0</v>
      </c>
      <c r="AK264" s="126">
        <v>0</v>
      </c>
      <c r="AL264" s="126">
        <v>0</v>
      </c>
      <c r="AM264" s="126">
        <v>0</v>
      </c>
      <c r="AN264" s="126">
        <v>0</v>
      </c>
      <c r="AO264" s="126">
        <v>0</v>
      </c>
      <c r="AP264" s="126">
        <v>0</v>
      </c>
      <c r="AQ264" s="126">
        <v>0</v>
      </c>
      <c r="AR264" s="126">
        <v>0</v>
      </c>
    </row>
    <row r="265" spans="1:44" hidden="1"/>
    <row r="266" spans="1:44" hidden="1"/>
  </sheetData>
  <mergeCells count="88">
    <mergeCell ref="B35:B36"/>
    <mergeCell ref="C35:C36"/>
    <mergeCell ref="D35:D36"/>
    <mergeCell ref="E35:E36"/>
    <mergeCell ref="F35:F36"/>
    <mergeCell ref="G35:G36"/>
    <mergeCell ref="H35:H36"/>
    <mergeCell ref="I35:I36"/>
    <mergeCell ref="J35:J36"/>
    <mergeCell ref="K35:K36"/>
    <mergeCell ref="M35:M36"/>
    <mergeCell ref="A68:B71"/>
    <mergeCell ref="C68:C71"/>
    <mergeCell ref="D68:P68"/>
    <mergeCell ref="D69:E69"/>
    <mergeCell ref="F69:F70"/>
    <mergeCell ref="G69:G70"/>
    <mergeCell ref="H69:H70"/>
    <mergeCell ref="I69:I70"/>
    <mergeCell ref="J69:J70"/>
    <mergeCell ref="K69:K70"/>
    <mergeCell ref="L69:L70"/>
    <mergeCell ref="M69:M70"/>
    <mergeCell ref="N69:N70"/>
    <mergeCell ref="O69:O70"/>
    <mergeCell ref="P69:P70"/>
    <mergeCell ref="A106:B109"/>
    <mergeCell ref="C106:C109"/>
    <mergeCell ref="D106:P106"/>
    <mergeCell ref="D107:E107"/>
    <mergeCell ref="F107:F108"/>
    <mergeCell ref="G107:G108"/>
    <mergeCell ref="H107:H108"/>
    <mergeCell ref="I107:I108"/>
    <mergeCell ref="J107:J108"/>
    <mergeCell ref="K107:K108"/>
    <mergeCell ref="L107:L108"/>
    <mergeCell ref="M107:M108"/>
    <mergeCell ref="N107:N108"/>
    <mergeCell ref="O107:O108"/>
    <mergeCell ref="P107:P108"/>
    <mergeCell ref="A144:B147"/>
    <mergeCell ref="C144:C147"/>
    <mergeCell ref="D144:P144"/>
    <mergeCell ref="D145:E145"/>
    <mergeCell ref="F145:F146"/>
    <mergeCell ref="G145:G146"/>
    <mergeCell ref="H145:H146"/>
    <mergeCell ref="I145:I146"/>
    <mergeCell ref="J145:J146"/>
    <mergeCell ref="K145:K146"/>
    <mergeCell ref="L145:L146"/>
    <mergeCell ref="M145:M146"/>
    <mergeCell ref="N145:N146"/>
    <mergeCell ref="O145:O146"/>
    <mergeCell ref="P145:P146"/>
    <mergeCell ref="O227:O228"/>
    <mergeCell ref="A182:B185"/>
    <mergeCell ref="C182:C185"/>
    <mergeCell ref="D182:P182"/>
    <mergeCell ref="D183:E183"/>
    <mergeCell ref="F183:F184"/>
    <mergeCell ref="G183:G184"/>
    <mergeCell ref="H183:H184"/>
    <mergeCell ref="I183:I184"/>
    <mergeCell ref="J183:J184"/>
    <mergeCell ref="K183:K184"/>
    <mergeCell ref="L183:L184"/>
    <mergeCell ref="M183:M184"/>
    <mergeCell ref="N183:N184"/>
    <mergeCell ref="O183:O184"/>
    <mergeCell ref="P183:P184"/>
    <mergeCell ref="P227:P228"/>
    <mergeCell ref="A226:B229"/>
    <mergeCell ref="C226:C229"/>
    <mergeCell ref="D226:AN226"/>
    <mergeCell ref="D227:E227"/>
    <mergeCell ref="F227:F228"/>
    <mergeCell ref="G227:G228"/>
    <mergeCell ref="H227:H228"/>
    <mergeCell ref="I227:I228"/>
    <mergeCell ref="J227:J228"/>
    <mergeCell ref="Q227:Q228"/>
    <mergeCell ref="AN227:AN228"/>
    <mergeCell ref="K227:K228"/>
    <mergeCell ref="L227:L228"/>
    <mergeCell ref="M227:M228"/>
    <mergeCell ref="N227:N228"/>
  </mergeCells>
  <pageMargins left="0.59055118110236227" right="0.59055118110236227" top="0.31496062992125984" bottom="0.31496062992125984" header="0" footer="0"/>
  <pageSetup paperSize="9" scale="4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R93"/>
  <sheetViews>
    <sheetView zoomScale="75" workbookViewId="0"/>
  </sheetViews>
  <sheetFormatPr baseColWidth="10" defaultColWidth="11.44140625" defaultRowHeight="13.2"/>
  <cols>
    <col min="1" max="1" width="99.6640625" style="3" customWidth="1"/>
    <col min="2" max="2" width="20.5546875" style="26" customWidth="1"/>
    <col min="3" max="3" width="21.44140625" style="3" hidden="1" customWidth="1"/>
    <col min="4" max="4" width="20.109375" style="3" hidden="1" customWidth="1"/>
    <col min="5" max="6" width="16.88671875" style="3" hidden="1" customWidth="1"/>
    <col min="7" max="16384" width="11.44140625" style="3"/>
  </cols>
  <sheetData>
    <row r="1" spans="1:174" customFormat="1" ht="60" customHeight="1">
      <c r="A1" s="7" t="s">
        <v>17</v>
      </c>
      <c r="B1" s="8">
        <v>2020</v>
      </c>
      <c r="C1" s="9"/>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row>
    <row r="2" spans="1:174" customFormat="1" ht="12.9" customHeight="1" thickBot="1">
      <c r="A2" s="5"/>
      <c r="B2" s="6"/>
      <c r="C2" s="9"/>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row>
    <row r="3" spans="1:174" customFormat="1" ht="33" customHeight="1">
      <c r="A3" s="69" t="s">
        <v>347</v>
      </c>
      <c r="B3" s="10"/>
      <c r="C3" s="9"/>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row>
    <row r="4" spans="1:174" customFormat="1" ht="20.100000000000001" customHeight="1">
      <c r="A4" s="14" t="s">
        <v>43</v>
      </c>
      <c r="B4" s="15"/>
      <c r="C4" s="9"/>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row>
    <row r="5" spans="1:174" customFormat="1" ht="18" customHeight="1" thickBot="1">
      <c r="A5" s="18"/>
      <c r="B5" s="19"/>
      <c r="C5" s="9"/>
      <c r="D5" s="48"/>
      <c r="E5" s="48"/>
      <c r="F5" s="48"/>
      <c r="G5" s="48"/>
      <c r="H5" s="48"/>
      <c r="I5" s="48"/>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row>
    <row r="6" spans="1:174" customFormat="1" ht="15" customHeight="1">
      <c r="A6" s="20"/>
      <c r="B6" s="21"/>
      <c r="C6" s="9"/>
      <c r="D6" s="48"/>
      <c r="E6" s="48"/>
      <c r="F6" s="48"/>
      <c r="G6" s="48"/>
      <c r="H6" s="48"/>
      <c r="I6" s="48"/>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row>
    <row r="7" spans="1:174" customFormat="1" ht="12.9" customHeight="1">
      <c r="A7" s="20"/>
      <c r="B7" s="21"/>
      <c r="C7" s="9"/>
      <c r="D7" s="48"/>
      <c r="E7" s="48"/>
      <c r="F7" s="48"/>
      <c r="G7" s="48"/>
      <c r="H7" s="48"/>
      <c r="I7" s="48"/>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row>
    <row r="8" spans="1:174" customFormat="1" ht="21" customHeight="1">
      <c r="A8" s="23" t="s">
        <v>335</v>
      </c>
      <c r="B8" s="21"/>
      <c r="C8" s="41">
        <v>22102</v>
      </c>
      <c r="D8" s="41">
        <v>22107</v>
      </c>
      <c r="E8" s="41">
        <v>22114</v>
      </c>
      <c r="F8" s="41">
        <v>22129</v>
      </c>
      <c r="G8" s="48"/>
      <c r="H8" s="48"/>
      <c r="I8" s="48"/>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row>
    <row r="9" spans="1:174" customFormat="1" ht="18" customHeight="1">
      <c r="A9" s="24"/>
      <c r="B9" s="21"/>
      <c r="C9" s="41" t="s">
        <v>16</v>
      </c>
      <c r="D9" s="41" t="s">
        <v>16</v>
      </c>
      <c r="E9" s="41" t="s">
        <v>16</v>
      </c>
      <c r="F9" s="41" t="s">
        <v>16</v>
      </c>
      <c r="G9" s="48"/>
      <c r="H9" s="48"/>
      <c r="I9" s="48"/>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row>
    <row r="10" spans="1:174" customFormat="1" ht="12.9" customHeight="1">
      <c r="A10" s="23"/>
      <c r="B10" s="21"/>
      <c r="C10" s="41" t="s">
        <v>0</v>
      </c>
      <c r="D10" s="41" t="s">
        <v>323</v>
      </c>
      <c r="E10" s="1" t="s">
        <v>340</v>
      </c>
      <c r="F10" s="41" t="s">
        <v>339</v>
      </c>
      <c r="G10" s="48"/>
      <c r="H10" s="48"/>
      <c r="I10" s="48"/>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row>
    <row r="11" spans="1:174" ht="18" customHeight="1" thickBot="1">
      <c r="A11" s="25" t="s">
        <v>18</v>
      </c>
      <c r="B11" s="17"/>
      <c r="C11" s="41"/>
      <c r="D11" s="41"/>
      <c r="E11" s="41"/>
      <c r="F11" s="41"/>
    </row>
    <row r="12" spans="1:174" ht="33" customHeight="1">
      <c r="A12" s="52" t="s">
        <v>24</v>
      </c>
      <c r="B12" s="28">
        <v>2020</v>
      </c>
      <c r="C12" s="41"/>
      <c r="D12" s="41"/>
      <c r="E12" s="41"/>
      <c r="F12" s="41"/>
    </row>
    <row r="13" spans="1:174" ht="18" customHeight="1">
      <c r="A13" s="151" t="s">
        <v>176</v>
      </c>
      <c r="B13" s="145">
        <v>-105249619.61000001</v>
      </c>
      <c r="C13" s="42">
        <v>-84597344.610000014</v>
      </c>
      <c r="D13" s="42">
        <v>-14057000</v>
      </c>
      <c r="E13" s="42">
        <v>-17915230</v>
      </c>
      <c r="F13" s="42">
        <v>11319955</v>
      </c>
    </row>
    <row r="14" spans="1:174" ht="15.6">
      <c r="A14" s="59" t="s">
        <v>177</v>
      </c>
      <c r="B14" s="137">
        <v>-183108734.24000001</v>
      </c>
      <c r="C14" s="42">
        <v>-147627670.24000001</v>
      </c>
      <c r="D14" s="42">
        <v>371000</v>
      </c>
      <c r="E14" s="42">
        <v>-18040060</v>
      </c>
      <c r="F14" s="42">
        <v>-17812004</v>
      </c>
    </row>
    <row r="15" spans="1:174" ht="15.6">
      <c r="A15" s="59" t="s">
        <v>178</v>
      </c>
      <c r="B15" s="137">
        <v>63660326.5</v>
      </c>
      <c r="C15" s="42">
        <v>57563457.5</v>
      </c>
      <c r="D15" s="42">
        <v>-18174000</v>
      </c>
      <c r="E15" s="42">
        <v>-1758130</v>
      </c>
      <c r="F15" s="42">
        <v>26028999</v>
      </c>
    </row>
    <row r="16" spans="1:174" ht="15.6">
      <c r="A16" s="116" t="s">
        <v>179</v>
      </c>
      <c r="B16" s="107">
        <v>70938567.210000008</v>
      </c>
      <c r="C16" s="42">
        <v>47538364.210000001</v>
      </c>
      <c r="D16" s="42">
        <v>287000</v>
      </c>
      <c r="E16" s="42">
        <v>20176570</v>
      </c>
      <c r="F16" s="42">
        <v>2936633</v>
      </c>
    </row>
    <row r="17" spans="1:6" ht="15.6">
      <c r="A17" s="116" t="s">
        <v>180</v>
      </c>
      <c r="B17" s="107">
        <v>-2023140</v>
      </c>
      <c r="C17" s="42">
        <v>4800</v>
      </c>
      <c r="D17" s="42">
        <v>0</v>
      </c>
      <c r="E17" s="42">
        <v>-2027940</v>
      </c>
      <c r="F17" s="42">
        <v>0</v>
      </c>
    </row>
    <row r="18" spans="1:6" ht="15.6">
      <c r="A18" s="116" t="s">
        <v>181</v>
      </c>
      <c r="B18" s="107">
        <v>13373222.83</v>
      </c>
      <c r="C18" s="42">
        <v>1144325.83</v>
      </c>
      <c r="D18" s="42">
        <v>1839000</v>
      </c>
      <c r="E18" s="42">
        <v>-2494830</v>
      </c>
      <c r="F18" s="42">
        <v>12884727</v>
      </c>
    </row>
    <row r="19" spans="1:6" ht="15.6">
      <c r="A19" s="116" t="s">
        <v>182</v>
      </c>
      <c r="B19" s="107">
        <v>-43259225.939999998</v>
      </c>
      <c r="C19" s="42">
        <v>-8652.94</v>
      </c>
      <c r="D19" s="42">
        <v>-23259000</v>
      </c>
      <c r="E19" s="42">
        <v>-19369830</v>
      </c>
      <c r="F19" s="42">
        <v>-621743</v>
      </c>
    </row>
    <row r="20" spans="1:6" ht="15.6">
      <c r="A20" s="116" t="s">
        <v>183</v>
      </c>
      <c r="B20" s="107">
        <v>4163909.41</v>
      </c>
      <c r="C20" s="42">
        <v>3883249.41</v>
      </c>
      <c r="D20" s="42">
        <v>0</v>
      </c>
      <c r="E20" s="42">
        <v>280660</v>
      </c>
      <c r="F20" s="42">
        <v>0</v>
      </c>
    </row>
    <row r="21" spans="1:6" ht="15.6">
      <c r="A21" s="116" t="s">
        <v>184</v>
      </c>
      <c r="B21" s="107">
        <v>-1369000</v>
      </c>
      <c r="C21" s="42">
        <v>0</v>
      </c>
      <c r="D21" s="42">
        <v>-1369000</v>
      </c>
      <c r="E21" s="42">
        <v>0</v>
      </c>
      <c r="F21" s="42">
        <v>0</v>
      </c>
    </row>
    <row r="22" spans="1:6" ht="15.6">
      <c r="A22" s="116" t="s">
        <v>185</v>
      </c>
      <c r="B22" s="107">
        <v>-42570</v>
      </c>
      <c r="C22" s="42">
        <v>0</v>
      </c>
      <c r="D22" s="42">
        <v>0</v>
      </c>
      <c r="E22" s="42">
        <v>-42570</v>
      </c>
      <c r="F22" s="42">
        <v>0</v>
      </c>
    </row>
    <row r="23" spans="1:6" ht="15.6">
      <c r="A23" s="116" t="s">
        <v>186</v>
      </c>
      <c r="B23" s="107">
        <v>8259722.3700000001</v>
      </c>
      <c r="C23" s="42">
        <v>5052530.37</v>
      </c>
      <c r="D23" s="42">
        <v>1062000</v>
      </c>
      <c r="E23" s="42">
        <v>1719810</v>
      </c>
      <c r="F23" s="42">
        <v>425382</v>
      </c>
    </row>
    <row r="24" spans="1:6" ht="15.6">
      <c r="A24" s="116" t="s">
        <v>187</v>
      </c>
      <c r="B24" s="107">
        <v>0</v>
      </c>
      <c r="C24" s="42">
        <v>0</v>
      </c>
      <c r="D24" s="42">
        <v>0</v>
      </c>
      <c r="E24" s="42">
        <v>0</v>
      </c>
      <c r="F24" s="42">
        <v>0</v>
      </c>
    </row>
    <row r="25" spans="1:6" ht="15.6">
      <c r="A25" s="116" t="s">
        <v>188</v>
      </c>
      <c r="B25" s="107">
        <v>10404000</v>
      </c>
      <c r="C25" s="42">
        <v>0</v>
      </c>
      <c r="D25" s="42">
        <v>0</v>
      </c>
      <c r="E25" s="42">
        <v>0</v>
      </c>
      <c r="F25" s="42">
        <v>10404000</v>
      </c>
    </row>
    <row r="26" spans="1:6" ht="15.6">
      <c r="A26" s="116" t="s">
        <v>189</v>
      </c>
      <c r="B26" s="107">
        <v>3214840.62</v>
      </c>
      <c r="C26" s="42">
        <v>-51159.38</v>
      </c>
      <c r="D26" s="42">
        <v>3266000</v>
      </c>
      <c r="E26" s="42">
        <v>0</v>
      </c>
      <c r="F26" s="42">
        <v>0</v>
      </c>
    </row>
    <row r="27" spans="1:6" ht="15.6">
      <c r="A27" s="116" t="s">
        <v>190</v>
      </c>
      <c r="B27" s="107">
        <v>0</v>
      </c>
      <c r="C27" s="42"/>
      <c r="D27" s="42"/>
      <c r="E27" s="42"/>
      <c r="F27" s="42"/>
    </row>
    <row r="28" spans="1:6" ht="15.6">
      <c r="A28" s="59" t="s">
        <v>191</v>
      </c>
      <c r="B28" s="137">
        <v>20099199.390000001</v>
      </c>
      <c r="C28" s="42">
        <v>10221847.390000001</v>
      </c>
      <c r="D28" s="42">
        <v>3746000</v>
      </c>
      <c r="E28" s="42">
        <v>2603010</v>
      </c>
      <c r="F28" s="42">
        <v>3528342</v>
      </c>
    </row>
    <row r="29" spans="1:6" ht="15.6">
      <c r="A29" s="116" t="s">
        <v>192</v>
      </c>
      <c r="B29" s="107">
        <v>1887990.2200000002</v>
      </c>
      <c r="C29" s="42">
        <v>58680.22</v>
      </c>
      <c r="D29" s="42">
        <v>0</v>
      </c>
      <c r="E29" s="42">
        <v>3011980</v>
      </c>
      <c r="F29" s="42">
        <v>-1182670</v>
      </c>
    </row>
    <row r="30" spans="1:6" ht="15.6">
      <c r="A30" s="116" t="s">
        <v>193</v>
      </c>
      <c r="B30" s="107">
        <v>6891277.6500000004</v>
      </c>
      <c r="C30" s="42">
        <v>6146501.6500000004</v>
      </c>
      <c r="D30" s="42">
        <v>7048000</v>
      </c>
      <c r="E30" s="42">
        <v>-8278480</v>
      </c>
      <c r="F30" s="42">
        <v>1975256</v>
      </c>
    </row>
    <row r="31" spans="1:6" ht="15.6">
      <c r="A31" s="116" t="s">
        <v>194</v>
      </c>
      <c r="B31" s="107">
        <v>100607.88</v>
      </c>
      <c r="C31" s="42">
        <v>138833.88</v>
      </c>
      <c r="D31" s="42">
        <v>0</v>
      </c>
      <c r="E31" s="42">
        <v>-34270</v>
      </c>
      <c r="F31" s="42">
        <v>-3956</v>
      </c>
    </row>
    <row r="32" spans="1:6" ht="15.6">
      <c r="A32" s="116" t="s">
        <v>195</v>
      </c>
      <c r="B32" s="107">
        <v>7424262.4500000002</v>
      </c>
      <c r="C32" s="42">
        <v>1806383.45</v>
      </c>
      <c r="D32" s="42">
        <v>-3302000</v>
      </c>
      <c r="E32" s="42">
        <v>7835470</v>
      </c>
      <c r="F32" s="42">
        <v>1084409</v>
      </c>
    </row>
    <row r="33" spans="1:6" ht="15.6">
      <c r="A33" s="116" t="s">
        <v>196</v>
      </c>
      <c r="B33" s="107">
        <v>3795061.19</v>
      </c>
      <c r="C33" s="42">
        <v>2071448.19</v>
      </c>
      <c r="D33" s="42">
        <v>0</v>
      </c>
      <c r="E33" s="42">
        <v>68310</v>
      </c>
      <c r="F33" s="42">
        <v>1655303</v>
      </c>
    </row>
    <row r="34" spans="1:6" ht="15.6">
      <c r="A34" s="116" t="s">
        <v>197</v>
      </c>
      <c r="B34" s="107">
        <v>0</v>
      </c>
      <c r="C34" s="42">
        <v>0</v>
      </c>
      <c r="D34" s="42">
        <v>0</v>
      </c>
      <c r="E34" s="42">
        <v>0</v>
      </c>
      <c r="F34" s="42">
        <v>0</v>
      </c>
    </row>
    <row r="35" spans="1:6" ht="15.6">
      <c r="A35" s="59" t="s">
        <v>198</v>
      </c>
      <c r="B35" s="137">
        <v>-5900411.2600000007</v>
      </c>
      <c r="C35" s="42">
        <v>-4754979.2600000007</v>
      </c>
      <c r="D35" s="42">
        <v>0</v>
      </c>
      <c r="E35" s="42">
        <v>-720050</v>
      </c>
      <c r="F35" s="42">
        <v>-425382</v>
      </c>
    </row>
    <row r="36" spans="1:6" ht="15.6">
      <c r="A36" s="116" t="s">
        <v>199</v>
      </c>
      <c r="B36" s="107">
        <v>-6436316.0300000003</v>
      </c>
      <c r="C36" s="42">
        <v>-5255104.03</v>
      </c>
      <c r="D36" s="42">
        <v>0</v>
      </c>
      <c r="E36" s="42">
        <v>-755830</v>
      </c>
      <c r="F36" s="42">
        <v>-425382</v>
      </c>
    </row>
    <row r="37" spans="1:6" ht="15.6">
      <c r="A37" s="116" t="s">
        <v>200</v>
      </c>
      <c r="B37" s="107">
        <v>0</v>
      </c>
      <c r="C37" s="42">
        <v>0</v>
      </c>
      <c r="D37" s="42">
        <v>0</v>
      </c>
      <c r="E37" s="42">
        <v>0</v>
      </c>
      <c r="F37" s="42">
        <v>0</v>
      </c>
    </row>
    <row r="38" spans="1:6" ht="15.6">
      <c r="A38" s="116" t="s">
        <v>201</v>
      </c>
      <c r="B38" s="107">
        <v>36325.01</v>
      </c>
      <c r="C38" s="42">
        <v>545.01</v>
      </c>
      <c r="D38" s="42">
        <v>0</v>
      </c>
      <c r="E38" s="42">
        <v>35780</v>
      </c>
      <c r="F38" s="42">
        <v>0</v>
      </c>
    </row>
    <row r="39" spans="1:6" ht="15.6">
      <c r="A39" s="116" t="s">
        <v>202</v>
      </c>
      <c r="B39" s="107">
        <v>0</v>
      </c>
      <c r="C39" s="42">
        <v>0</v>
      </c>
      <c r="D39" s="42">
        <v>0</v>
      </c>
      <c r="E39" s="42">
        <v>0</v>
      </c>
      <c r="F39" s="42">
        <v>0</v>
      </c>
    </row>
    <row r="40" spans="1:6" ht="15.6">
      <c r="A40" s="116" t="s">
        <v>203</v>
      </c>
      <c r="B40" s="107">
        <v>499579.76</v>
      </c>
      <c r="C40" s="42">
        <v>499579.76</v>
      </c>
      <c r="D40" s="42">
        <v>0</v>
      </c>
      <c r="E40" s="42">
        <v>0</v>
      </c>
      <c r="F40" s="42">
        <v>0</v>
      </c>
    </row>
    <row r="41" spans="1:6" ht="15.6">
      <c r="A41" s="151" t="s">
        <v>204</v>
      </c>
      <c r="B41" s="145">
        <v>130040596.69</v>
      </c>
      <c r="C41" s="42">
        <v>-54973545.310000002</v>
      </c>
      <c r="D41" s="42">
        <v>197756000</v>
      </c>
      <c r="E41" s="42">
        <v>-206380</v>
      </c>
      <c r="F41" s="42">
        <v>-12535478</v>
      </c>
    </row>
    <row r="42" spans="1:6" ht="15.6">
      <c r="A42" s="59" t="s">
        <v>205</v>
      </c>
      <c r="B42" s="137">
        <v>-174546123.31</v>
      </c>
      <c r="C42" s="42">
        <v>-54973545.310000002</v>
      </c>
      <c r="D42" s="42">
        <v>-102744000</v>
      </c>
      <c r="E42" s="42">
        <v>-4293100</v>
      </c>
      <c r="F42" s="42">
        <v>-12535478</v>
      </c>
    </row>
    <row r="43" spans="1:6" ht="15.6">
      <c r="A43" s="116" t="s">
        <v>206</v>
      </c>
      <c r="B43" s="107">
        <v>-17929000</v>
      </c>
      <c r="C43" s="42">
        <v>0</v>
      </c>
      <c r="D43" s="42">
        <v>-6525000</v>
      </c>
      <c r="E43" s="42">
        <v>-1000000</v>
      </c>
      <c r="F43" s="42">
        <v>-10404000</v>
      </c>
    </row>
    <row r="44" spans="1:6" ht="15.6">
      <c r="A44" s="116" t="s">
        <v>207</v>
      </c>
      <c r="B44" s="107">
        <v>-585715</v>
      </c>
      <c r="C44" s="42">
        <v>0</v>
      </c>
      <c r="D44" s="42">
        <v>-18000</v>
      </c>
      <c r="E44" s="42">
        <v>-17370</v>
      </c>
      <c r="F44" s="42">
        <v>-550345</v>
      </c>
    </row>
    <row r="45" spans="1:6" ht="15.6">
      <c r="A45" s="116" t="s">
        <v>208</v>
      </c>
      <c r="B45" s="107">
        <v>-58494802.310000002</v>
      </c>
      <c r="C45" s="42">
        <v>-54973545.310000002</v>
      </c>
      <c r="D45" s="42">
        <v>-63000</v>
      </c>
      <c r="E45" s="42">
        <v>-1879260</v>
      </c>
      <c r="F45" s="42">
        <v>-1578997</v>
      </c>
    </row>
    <row r="46" spans="1:6" ht="15.6">
      <c r="A46" s="116" t="s">
        <v>209</v>
      </c>
      <c r="B46" s="107">
        <v>-1077950</v>
      </c>
      <c r="C46" s="42">
        <v>0</v>
      </c>
      <c r="D46" s="42">
        <v>0</v>
      </c>
      <c r="E46" s="42">
        <v>-1077950</v>
      </c>
      <c r="F46" s="42">
        <v>0</v>
      </c>
    </row>
    <row r="47" spans="1:6" ht="15.6">
      <c r="A47" s="116" t="s">
        <v>210</v>
      </c>
      <c r="B47" s="107">
        <v>-96140136</v>
      </c>
      <c r="C47" s="42">
        <v>0</v>
      </c>
      <c r="D47" s="42">
        <v>-96138000</v>
      </c>
      <c r="E47" s="42">
        <v>0</v>
      </c>
      <c r="F47" s="42">
        <v>-2136</v>
      </c>
    </row>
    <row r="48" spans="1:6" ht="15.6">
      <c r="A48" s="116" t="s">
        <v>211</v>
      </c>
      <c r="B48" s="107">
        <v>0</v>
      </c>
      <c r="C48" s="42">
        <v>0</v>
      </c>
      <c r="D48" s="42">
        <v>0</v>
      </c>
      <c r="E48" s="42">
        <v>0</v>
      </c>
      <c r="F48" s="42">
        <v>0</v>
      </c>
    </row>
    <row r="49" spans="1:6" ht="15.6">
      <c r="A49" s="116" t="s">
        <v>212</v>
      </c>
      <c r="B49" s="107">
        <v>0</v>
      </c>
      <c r="C49" s="42">
        <v>0</v>
      </c>
      <c r="D49" s="42">
        <v>0</v>
      </c>
      <c r="E49" s="42">
        <v>0</v>
      </c>
      <c r="F49" s="42">
        <v>0</v>
      </c>
    </row>
    <row r="50" spans="1:6" ht="15.6">
      <c r="A50" s="116" t="s">
        <v>213</v>
      </c>
      <c r="B50" s="107">
        <v>-318520</v>
      </c>
      <c r="C50" s="42">
        <v>0</v>
      </c>
      <c r="D50" s="42">
        <v>0</v>
      </c>
      <c r="E50" s="42">
        <v>-318520</v>
      </c>
      <c r="F50" s="42">
        <v>0</v>
      </c>
    </row>
    <row r="51" spans="1:6" ht="15.6">
      <c r="A51" s="59" t="s">
        <v>214</v>
      </c>
      <c r="B51" s="137">
        <v>304586720</v>
      </c>
      <c r="C51" s="42">
        <v>0</v>
      </c>
      <c r="D51" s="42">
        <v>300500000</v>
      </c>
      <c r="E51" s="42">
        <v>4086720</v>
      </c>
      <c r="F51" s="42">
        <v>0</v>
      </c>
    </row>
    <row r="52" spans="1:6" ht="15.6">
      <c r="A52" s="116" t="s">
        <v>206</v>
      </c>
      <c r="B52" s="107">
        <v>204822000</v>
      </c>
      <c r="C52" s="42">
        <v>0</v>
      </c>
      <c r="D52" s="42">
        <v>204822000</v>
      </c>
      <c r="E52" s="42">
        <v>0</v>
      </c>
      <c r="F52" s="42">
        <v>0</v>
      </c>
    </row>
    <row r="53" spans="1:6" ht="15.6">
      <c r="A53" s="116" t="s">
        <v>207</v>
      </c>
      <c r="B53" s="107">
        <v>0</v>
      </c>
      <c r="C53" s="42">
        <v>0</v>
      </c>
      <c r="D53" s="42">
        <v>0</v>
      </c>
      <c r="E53" s="42">
        <v>0</v>
      </c>
      <c r="F53" s="42">
        <v>0</v>
      </c>
    </row>
    <row r="54" spans="1:6" ht="15.6">
      <c r="A54" s="116" t="s">
        <v>208</v>
      </c>
      <c r="B54" s="107">
        <v>0</v>
      </c>
      <c r="C54" s="42">
        <v>0</v>
      </c>
      <c r="D54" s="42">
        <v>0</v>
      </c>
      <c r="E54" s="42">
        <v>0</v>
      </c>
      <c r="F54" s="42">
        <v>0</v>
      </c>
    </row>
    <row r="55" spans="1:6" ht="15.6">
      <c r="A55" s="116" t="s">
        <v>209</v>
      </c>
      <c r="B55" s="107">
        <v>357000</v>
      </c>
      <c r="C55" s="42">
        <v>0</v>
      </c>
      <c r="D55" s="42">
        <v>0</v>
      </c>
      <c r="E55" s="42">
        <v>357000</v>
      </c>
      <c r="F55" s="42">
        <v>0</v>
      </c>
    </row>
    <row r="56" spans="1:6" ht="15.6">
      <c r="A56" s="116" t="s">
        <v>210</v>
      </c>
      <c r="B56" s="107">
        <v>99407720</v>
      </c>
      <c r="C56" s="42">
        <v>0</v>
      </c>
      <c r="D56" s="42">
        <v>95678000</v>
      </c>
      <c r="E56" s="42">
        <v>3729720</v>
      </c>
      <c r="F56" s="42">
        <v>0</v>
      </c>
    </row>
    <row r="57" spans="1:6" ht="15.6">
      <c r="A57" s="116" t="s">
        <v>211</v>
      </c>
      <c r="B57" s="107">
        <v>0</v>
      </c>
      <c r="C57" s="42">
        <v>0</v>
      </c>
      <c r="D57" s="42">
        <v>0</v>
      </c>
      <c r="E57" s="42">
        <v>0</v>
      </c>
      <c r="F57" s="42">
        <v>0</v>
      </c>
    </row>
    <row r="58" spans="1:6" ht="15.6">
      <c r="A58" s="116" t="s">
        <v>212</v>
      </c>
      <c r="B58" s="107">
        <v>0</v>
      </c>
      <c r="C58" s="42">
        <v>0</v>
      </c>
      <c r="D58" s="42">
        <v>0</v>
      </c>
      <c r="E58" s="42">
        <v>0</v>
      </c>
      <c r="F58" s="42">
        <v>0</v>
      </c>
    </row>
    <row r="59" spans="1:6" ht="15.6">
      <c r="A59" s="116" t="s">
        <v>213</v>
      </c>
      <c r="B59" s="107">
        <v>0</v>
      </c>
      <c r="C59" s="42">
        <v>0</v>
      </c>
      <c r="D59" s="42">
        <v>0</v>
      </c>
      <c r="E59" s="42">
        <v>0</v>
      </c>
      <c r="F59" s="42">
        <v>0</v>
      </c>
    </row>
    <row r="60" spans="1:6" ht="15.6">
      <c r="A60" s="151" t="s">
        <v>215</v>
      </c>
      <c r="B60" s="145">
        <v>158300199.63</v>
      </c>
      <c r="C60" s="42">
        <v>142895917.63</v>
      </c>
      <c r="D60" s="42">
        <v>0</v>
      </c>
      <c r="E60" s="42">
        <v>14219300</v>
      </c>
      <c r="F60" s="42">
        <v>1184982</v>
      </c>
    </row>
    <row r="61" spans="1:6" ht="15.6">
      <c r="A61" s="59" t="s">
        <v>216</v>
      </c>
      <c r="B61" s="137">
        <v>159706829.63</v>
      </c>
      <c r="C61" s="42">
        <v>142895917.63</v>
      </c>
      <c r="D61" s="42">
        <v>0</v>
      </c>
      <c r="E61" s="42">
        <v>15625930</v>
      </c>
      <c r="F61" s="42">
        <v>1184982</v>
      </c>
    </row>
    <row r="62" spans="1:6" ht="15.6">
      <c r="A62" s="116" t="s">
        <v>217</v>
      </c>
      <c r="B62" s="107">
        <v>4989640</v>
      </c>
      <c r="C62" s="42">
        <v>0</v>
      </c>
      <c r="D62" s="42">
        <v>0</v>
      </c>
      <c r="E62" s="42">
        <v>0</v>
      </c>
      <c r="F62" s="42">
        <v>4989640</v>
      </c>
    </row>
    <row r="63" spans="1:6" ht="15.6">
      <c r="A63" s="116" t="s">
        <v>218</v>
      </c>
      <c r="B63" s="107">
        <v>-3804658</v>
      </c>
      <c r="C63" s="42">
        <v>0</v>
      </c>
      <c r="D63" s="42">
        <v>0</v>
      </c>
      <c r="E63" s="42">
        <v>0</v>
      </c>
      <c r="F63" s="42">
        <v>-3804658</v>
      </c>
    </row>
    <row r="64" spans="1:6" ht="15.6">
      <c r="A64" s="116" t="s">
        <v>219</v>
      </c>
      <c r="B64" s="107">
        <v>0</v>
      </c>
      <c r="C64" s="42">
        <v>0</v>
      </c>
      <c r="D64" s="42">
        <v>0</v>
      </c>
      <c r="E64" s="42">
        <v>0</v>
      </c>
      <c r="F64" s="42">
        <v>0</v>
      </c>
    </row>
    <row r="65" spans="1:6" ht="15.6">
      <c r="A65" s="116" t="s">
        <v>220</v>
      </c>
      <c r="B65" s="107">
        <v>0</v>
      </c>
      <c r="C65" s="42">
        <v>0</v>
      </c>
      <c r="D65" s="42">
        <v>0</v>
      </c>
      <c r="E65" s="42">
        <v>0</v>
      </c>
      <c r="F65" s="42">
        <v>0</v>
      </c>
    </row>
    <row r="66" spans="1:6" ht="15.6">
      <c r="A66" s="116" t="s">
        <v>221</v>
      </c>
      <c r="B66" s="107">
        <v>0</v>
      </c>
      <c r="C66" s="42"/>
      <c r="D66" s="42"/>
      <c r="E66" s="42"/>
      <c r="F66" s="42"/>
    </row>
    <row r="67" spans="1:6" ht="15.6">
      <c r="A67" s="116" t="s">
        <v>222</v>
      </c>
      <c r="B67" s="107">
        <v>0</v>
      </c>
      <c r="C67" s="42"/>
      <c r="D67" s="42"/>
      <c r="E67" s="42"/>
      <c r="F67" s="42"/>
    </row>
    <row r="68" spans="1:6" ht="15.6">
      <c r="A68" s="116" t="s">
        <v>223</v>
      </c>
      <c r="B68" s="107">
        <v>158521847.63</v>
      </c>
      <c r="C68" s="42">
        <v>142895917.63</v>
      </c>
      <c r="D68" s="42">
        <v>0</v>
      </c>
      <c r="E68" s="42">
        <v>15625930</v>
      </c>
      <c r="F68" s="42">
        <v>0</v>
      </c>
    </row>
    <row r="69" spans="1:6" ht="15.6">
      <c r="A69" s="59" t="s">
        <v>224</v>
      </c>
      <c r="B69" s="137">
        <v>-1406630</v>
      </c>
      <c r="C69" s="42">
        <v>0</v>
      </c>
      <c r="D69" s="42">
        <v>0</v>
      </c>
      <c r="E69" s="42">
        <v>-1406630</v>
      </c>
      <c r="F69" s="42">
        <v>0</v>
      </c>
    </row>
    <row r="70" spans="1:6" ht="15.6">
      <c r="A70" s="116" t="s">
        <v>225</v>
      </c>
      <c r="B70" s="107">
        <v>1069250</v>
      </c>
      <c r="C70" s="42">
        <v>0</v>
      </c>
      <c r="D70" s="42">
        <v>0</v>
      </c>
      <c r="E70" s="42">
        <v>1069250</v>
      </c>
      <c r="F70" s="42">
        <v>0</v>
      </c>
    </row>
    <row r="71" spans="1:6" ht="15.6">
      <c r="A71" s="138" t="s">
        <v>226</v>
      </c>
      <c r="B71" s="107">
        <v>0</v>
      </c>
      <c r="C71" s="42">
        <v>0</v>
      </c>
      <c r="D71" s="42">
        <v>0</v>
      </c>
      <c r="E71" s="42">
        <v>0</v>
      </c>
      <c r="F71" s="42">
        <v>0</v>
      </c>
    </row>
    <row r="72" spans="1:6" ht="15.6">
      <c r="A72" s="138" t="s">
        <v>227</v>
      </c>
      <c r="B72" s="107">
        <v>15700</v>
      </c>
      <c r="C72" s="42">
        <v>0</v>
      </c>
      <c r="D72" s="42">
        <v>0</v>
      </c>
      <c r="E72" s="42">
        <v>15700</v>
      </c>
      <c r="F72" s="42">
        <v>0</v>
      </c>
    </row>
    <row r="73" spans="1:6" ht="15.6">
      <c r="A73" s="138" t="s">
        <v>228</v>
      </c>
      <c r="B73" s="107">
        <v>0</v>
      </c>
      <c r="C73" s="42">
        <v>0</v>
      </c>
      <c r="D73" s="42">
        <v>0</v>
      </c>
      <c r="E73" s="42">
        <v>0</v>
      </c>
      <c r="F73" s="42">
        <v>0</v>
      </c>
    </row>
    <row r="74" spans="1:6" ht="15.6">
      <c r="A74" s="138" t="s">
        <v>229</v>
      </c>
      <c r="B74" s="107">
        <v>0</v>
      </c>
      <c r="C74" s="42">
        <v>0</v>
      </c>
      <c r="D74" s="42">
        <v>0</v>
      </c>
      <c r="E74" s="42">
        <v>0</v>
      </c>
      <c r="F74" s="42">
        <v>0</v>
      </c>
    </row>
    <row r="75" spans="1:6" ht="15.6">
      <c r="A75" s="138" t="s">
        <v>230</v>
      </c>
      <c r="B75" s="107">
        <v>1053550</v>
      </c>
      <c r="C75" s="42">
        <v>0</v>
      </c>
      <c r="D75" s="42">
        <v>0</v>
      </c>
      <c r="E75" s="42">
        <v>1053550</v>
      </c>
      <c r="F75" s="42">
        <v>0</v>
      </c>
    </row>
    <row r="76" spans="1:6" ht="15.6">
      <c r="A76" s="116" t="s">
        <v>231</v>
      </c>
      <c r="B76" s="107">
        <v>-2475880</v>
      </c>
      <c r="C76" s="42">
        <v>0</v>
      </c>
      <c r="D76" s="42">
        <v>0</v>
      </c>
      <c r="E76" s="42">
        <v>-2475880</v>
      </c>
      <c r="F76" s="42">
        <v>0</v>
      </c>
    </row>
    <row r="77" spans="1:6" ht="15.6">
      <c r="A77" s="138" t="s">
        <v>226</v>
      </c>
      <c r="B77" s="107">
        <v>0</v>
      </c>
      <c r="C77" s="42">
        <v>0</v>
      </c>
      <c r="D77" s="42">
        <v>0</v>
      </c>
      <c r="E77" s="42">
        <v>0</v>
      </c>
      <c r="F77" s="42">
        <v>0</v>
      </c>
    </row>
    <row r="78" spans="1:6" ht="15.6">
      <c r="A78" s="138" t="s">
        <v>232</v>
      </c>
      <c r="B78" s="107">
        <v>-2475880</v>
      </c>
      <c r="C78" s="42">
        <v>0</v>
      </c>
      <c r="D78" s="42">
        <v>0</v>
      </c>
      <c r="E78" s="42">
        <v>-2475880</v>
      </c>
      <c r="F78" s="42">
        <v>0</v>
      </c>
    </row>
    <row r="79" spans="1:6" ht="15.6">
      <c r="A79" s="138" t="s">
        <v>228</v>
      </c>
      <c r="B79" s="107">
        <v>0</v>
      </c>
      <c r="C79" s="42">
        <v>0</v>
      </c>
      <c r="D79" s="42">
        <v>0</v>
      </c>
      <c r="E79" s="42">
        <v>0</v>
      </c>
      <c r="F79" s="42">
        <v>0</v>
      </c>
    </row>
    <row r="80" spans="1:6" ht="15.6">
      <c r="A80" s="138" t="s">
        <v>229</v>
      </c>
      <c r="B80" s="107">
        <v>0</v>
      </c>
      <c r="C80" s="42">
        <v>0</v>
      </c>
      <c r="D80" s="42">
        <v>0</v>
      </c>
      <c r="E80" s="42">
        <v>0</v>
      </c>
      <c r="F80" s="42">
        <v>0</v>
      </c>
    </row>
    <row r="81" spans="1:6" ht="15.6">
      <c r="A81" s="138" t="s">
        <v>233</v>
      </c>
      <c r="B81" s="107">
        <v>0</v>
      </c>
      <c r="C81" s="42">
        <v>0</v>
      </c>
      <c r="D81" s="42">
        <v>0</v>
      </c>
      <c r="E81" s="42">
        <v>0</v>
      </c>
      <c r="F81" s="42">
        <v>0</v>
      </c>
    </row>
    <row r="82" spans="1:6" ht="15.6">
      <c r="A82" s="59" t="s">
        <v>234</v>
      </c>
      <c r="B82" s="137">
        <v>0</v>
      </c>
      <c r="C82" s="42">
        <v>0</v>
      </c>
      <c r="D82" s="42">
        <v>0</v>
      </c>
      <c r="E82" s="42">
        <v>0</v>
      </c>
      <c r="F82" s="42">
        <v>0</v>
      </c>
    </row>
    <row r="83" spans="1:6" ht="15.6">
      <c r="A83" s="116" t="s">
        <v>235</v>
      </c>
      <c r="B83" s="107">
        <v>0</v>
      </c>
      <c r="C83" s="42">
        <v>0</v>
      </c>
      <c r="D83" s="42">
        <v>0</v>
      </c>
      <c r="E83" s="42">
        <v>0</v>
      </c>
      <c r="F83" s="42">
        <v>0</v>
      </c>
    </row>
    <row r="84" spans="1:6" ht="15.6">
      <c r="A84" s="116" t="s">
        <v>236</v>
      </c>
      <c r="B84" s="107">
        <v>0</v>
      </c>
      <c r="C84" s="42">
        <v>0</v>
      </c>
      <c r="D84" s="42">
        <v>0</v>
      </c>
      <c r="E84" s="42">
        <v>0</v>
      </c>
      <c r="F84" s="42">
        <v>0</v>
      </c>
    </row>
    <row r="85" spans="1:6" ht="15.6">
      <c r="A85" s="151" t="s">
        <v>237</v>
      </c>
      <c r="B85" s="145">
        <v>0</v>
      </c>
      <c r="C85" s="42">
        <v>0</v>
      </c>
      <c r="D85" s="42">
        <v>0</v>
      </c>
      <c r="E85" s="42">
        <v>0</v>
      </c>
      <c r="F85" s="42">
        <v>0</v>
      </c>
    </row>
    <row r="86" spans="1:6" ht="16.2" thickBot="1">
      <c r="A86" s="164" t="s">
        <v>238</v>
      </c>
      <c r="B86" s="165">
        <v>183091176.70999998</v>
      </c>
      <c r="C86" s="42">
        <v>3325027.7099999785</v>
      </c>
      <c r="D86" s="42">
        <v>183699000</v>
      </c>
      <c r="E86" s="42">
        <v>-3902310</v>
      </c>
      <c r="F86" s="42">
        <v>-30541</v>
      </c>
    </row>
    <row r="87" spans="1:6" ht="15.6">
      <c r="A87" s="166" t="s">
        <v>239</v>
      </c>
      <c r="B87" s="167">
        <v>79860692.989999995</v>
      </c>
      <c r="C87" s="42">
        <v>24618467.989999998</v>
      </c>
      <c r="D87" s="42">
        <v>42874000</v>
      </c>
      <c r="E87" s="42">
        <v>11765900</v>
      </c>
      <c r="F87" s="42">
        <v>602325</v>
      </c>
    </row>
    <row r="88" spans="1:6" ht="16.2" thickBot="1">
      <c r="A88" s="66" t="s">
        <v>240</v>
      </c>
      <c r="B88" s="139">
        <v>262951869.69999999</v>
      </c>
      <c r="C88" s="42">
        <v>27943495.699999999</v>
      </c>
      <c r="D88" s="42">
        <v>226573000</v>
      </c>
      <c r="E88" s="42">
        <v>7863590</v>
      </c>
      <c r="F88" s="42">
        <v>571784</v>
      </c>
    </row>
    <row r="89" spans="1:6">
      <c r="A89" s="60"/>
      <c r="B89" s="17"/>
    </row>
    <row r="90" spans="1:6">
      <c r="A90" s="60"/>
      <c r="B90" s="17"/>
    </row>
    <row r="91" spans="1:6" ht="18" customHeight="1">
      <c r="A91" s="59" t="s">
        <v>343</v>
      </c>
    </row>
    <row r="92" spans="1:6" ht="18" customHeight="1">
      <c r="A92" s="31"/>
    </row>
    <row r="93" spans="1:6" ht="18" customHeight="1">
      <c r="A93" s="31"/>
    </row>
  </sheetData>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DF71"/>
  <sheetViews>
    <sheetView zoomScale="75" workbookViewId="0">
      <selection activeCell="B1" sqref="B1"/>
    </sheetView>
  </sheetViews>
  <sheetFormatPr baseColWidth="10" defaultColWidth="11.44140625" defaultRowHeight="13.2"/>
  <cols>
    <col min="1" max="1" width="6.5546875" style="3" customWidth="1"/>
    <col min="2" max="2" width="47" style="3" bestFit="1" customWidth="1"/>
    <col min="3" max="3" width="72.6640625" style="3" customWidth="1"/>
    <col min="4" max="4" width="18.6640625" style="3" customWidth="1"/>
    <col min="5" max="8" width="18.6640625" style="3" hidden="1" customWidth="1"/>
    <col min="9" max="16384" width="11.44140625" style="3"/>
  </cols>
  <sheetData>
    <row r="1" spans="1:110" customFormat="1" ht="60" customHeight="1">
      <c r="A1" s="5"/>
      <c r="B1" s="7"/>
      <c r="C1" s="7" t="s">
        <v>17</v>
      </c>
      <c r="D1" s="8">
        <v>2020</v>
      </c>
      <c r="E1" s="9"/>
      <c r="F1" s="9"/>
      <c r="G1" s="9"/>
      <c r="H1" s="9"/>
      <c r="I1" s="45"/>
      <c r="J1" s="45"/>
      <c r="K1" s="45"/>
      <c r="L1" s="45"/>
      <c r="M1" s="45"/>
      <c r="N1" s="45"/>
      <c r="O1" s="45"/>
      <c r="P1" s="45"/>
      <c r="Q1" s="45"/>
      <c r="R1" s="45"/>
      <c r="S1" s="45"/>
      <c r="T1" s="45"/>
      <c r="U1" s="45"/>
      <c r="V1" s="45"/>
      <c r="W1" s="45"/>
      <c r="X1" s="45"/>
      <c r="Y1" s="45"/>
      <c r="Z1" s="45"/>
      <c r="AA1" s="45"/>
      <c r="AB1" s="45"/>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row>
    <row r="2" spans="1:110" customFormat="1" ht="12.9" customHeight="1" thickBot="1">
      <c r="A2" s="5"/>
      <c r="B2" s="6"/>
      <c r="C2" s="6"/>
      <c r="D2" s="9"/>
      <c r="E2" s="9"/>
      <c r="F2" s="9"/>
      <c r="G2" s="9"/>
      <c r="H2" s="9"/>
      <c r="I2" s="45"/>
      <c r="J2" s="45"/>
      <c r="K2" s="45"/>
      <c r="L2" s="45"/>
      <c r="M2" s="45"/>
      <c r="N2" s="45"/>
      <c r="O2" s="45"/>
      <c r="P2" s="45"/>
      <c r="Q2" s="45"/>
      <c r="R2" s="45"/>
      <c r="S2" s="45"/>
      <c r="T2" s="45"/>
      <c r="U2" s="45"/>
      <c r="V2" s="45"/>
      <c r="W2" s="45"/>
      <c r="X2" s="45"/>
      <c r="Y2" s="45"/>
      <c r="Z2" s="45"/>
      <c r="AA2" s="45"/>
      <c r="AB2" s="45"/>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row>
    <row r="3" spans="1:110" customFormat="1" ht="33" customHeight="1">
      <c r="A3" s="69" t="s">
        <v>347</v>
      </c>
      <c r="B3" s="10"/>
      <c r="C3" s="10"/>
      <c r="D3" s="10"/>
      <c r="E3" s="9"/>
      <c r="F3" s="9"/>
      <c r="G3" s="9"/>
      <c r="H3" s="9"/>
      <c r="I3" s="45"/>
      <c r="J3" s="45"/>
      <c r="K3" s="45"/>
      <c r="L3" s="45"/>
      <c r="M3" s="45"/>
      <c r="N3" s="45"/>
      <c r="O3" s="45"/>
      <c r="P3" s="45"/>
      <c r="Q3" s="45"/>
      <c r="R3" s="45"/>
      <c r="S3" s="45"/>
      <c r="T3" s="45"/>
      <c r="U3" s="45"/>
      <c r="V3" s="45"/>
      <c r="W3" s="45"/>
      <c r="X3" s="45"/>
      <c r="Y3" s="45"/>
      <c r="Z3" s="45"/>
      <c r="AA3" s="45"/>
      <c r="AB3" s="45"/>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row>
    <row r="4" spans="1:110" customFormat="1" ht="20.100000000000001" customHeight="1">
      <c r="A4" s="14" t="s">
        <v>43</v>
      </c>
      <c r="B4" s="72"/>
      <c r="C4" s="72"/>
      <c r="D4" s="72"/>
      <c r="E4" s="9"/>
      <c r="F4" s="9"/>
      <c r="G4" s="9"/>
      <c r="H4" s="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row>
    <row r="5" spans="1:110" customFormat="1" ht="18" customHeight="1" thickBot="1">
      <c r="A5" s="18"/>
      <c r="B5" s="44"/>
      <c r="C5" s="44"/>
      <c r="D5" s="85"/>
      <c r="E5" s="9"/>
      <c r="F5" s="9"/>
      <c r="G5" s="9"/>
      <c r="H5" s="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row>
    <row r="6" spans="1:110" customFormat="1" ht="12.9" customHeight="1">
      <c r="A6" s="86"/>
      <c r="B6" s="87"/>
      <c r="C6" s="87"/>
      <c r="D6" s="2"/>
      <c r="E6" s="9"/>
      <c r="F6" s="9"/>
      <c r="G6" s="9"/>
      <c r="H6" s="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row>
    <row r="7" spans="1:110" customFormat="1" ht="12.9" customHeight="1">
      <c r="A7" s="88"/>
      <c r="B7" s="88"/>
      <c r="C7" s="88"/>
      <c r="D7" s="88"/>
      <c r="E7" s="88"/>
      <c r="F7" s="88"/>
      <c r="G7" s="88"/>
      <c r="H7" s="88"/>
      <c r="I7" s="45"/>
      <c r="J7" s="45"/>
      <c r="K7" s="45"/>
      <c r="L7" s="45"/>
      <c r="M7" s="45"/>
      <c r="N7" s="45"/>
      <c r="O7" s="45"/>
      <c r="P7" s="45"/>
      <c r="Q7" s="45"/>
      <c r="R7" s="45"/>
      <c r="S7" s="45"/>
      <c r="T7" s="45"/>
      <c r="U7" s="45"/>
      <c r="V7" s="45"/>
      <c r="W7" s="45"/>
      <c r="X7" s="45"/>
      <c r="Y7" s="45"/>
      <c r="Z7" s="45"/>
      <c r="AA7" s="45"/>
      <c r="AB7" s="45"/>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0" s="32" customFormat="1" ht="21" customHeight="1">
      <c r="A8" s="89" t="s">
        <v>57</v>
      </c>
      <c r="E8" s="41">
        <v>22102</v>
      </c>
      <c r="F8" s="41">
        <v>22107</v>
      </c>
      <c r="G8" s="41">
        <v>22114</v>
      </c>
      <c r="H8" s="41">
        <v>22129</v>
      </c>
    </row>
    <row r="9" spans="1:110" s="32" customFormat="1" ht="21" customHeight="1">
      <c r="A9" s="89"/>
      <c r="E9" s="41"/>
      <c r="F9" s="41"/>
      <c r="G9" s="41"/>
      <c r="H9" s="41"/>
    </row>
    <row r="10" spans="1:110" s="32" customFormat="1" ht="12.9" customHeight="1">
      <c r="A10" s="89"/>
      <c r="E10" s="41" t="s">
        <v>16</v>
      </c>
      <c r="F10" s="41" t="s">
        <v>16</v>
      </c>
      <c r="G10" s="41" t="s">
        <v>16</v>
      </c>
      <c r="H10" s="41" t="s">
        <v>16</v>
      </c>
    </row>
    <row r="11" spans="1:110" s="32" customFormat="1" ht="12.9" customHeight="1" thickBot="1">
      <c r="E11" s="41" t="s">
        <v>0</v>
      </c>
      <c r="F11" s="41" t="s">
        <v>323</v>
      </c>
      <c r="G11" s="1" t="s">
        <v>340</v>
      </c>
      <c r="H11" s="41" t="s">
        <v>339</v>
      </c>
    </row>
    <row r="12" spans="1:110" s="32" customFormat="1" ht="33" customHeight="1">
      <c r="A12" s="196" t="s">
        <v>60</v>
      </c>
      <c r="B12" s="196"/>
      <c r="C12" s="27"/>
      <c r="D12" s="28">
        <v>2020</v>
      </c>
      <c r="E12" s="41"/>
      <c r="F12" s="41"/>
      <c r="G12" s="41"/>
      <c r="H12" s="41"/>
    </row>
    <row r="13" spans="1:110" s="32" customFormat="1" ht="18" customHeight="1" thickBot="1">
      <c r="A13" s="102" t="s">
        <v>53</v>
      </c>
      <c r="B13" s="103"/>
      <c r="C13" s="103"/>
      <c r="D13" s="104">
        <v>1965</v>
      </c>
      <c r="E13" s="94">
        <v>1724</v>
      </c>
      <c r="F13" s="94">
        <v>38</v>
      </c>
      <c r="G13" s="94">
        <v>144</v>
      </c>
      <c r="H13" s="94">
        <v>59</v>
      </c>
    </row>
    <row r="14" spans="1:110" s="32" customFormat="1" ht="18" customHeight="1">
      <c r="A14" s="1"/>
      <c r="B14" s="80"/>
      <c r="C14" s="3"/>
      <c r="D14" s="80"/>
      <c r="E14" s="94"/>
      <c r="F14" s="94"/>
      <c r="G14" s="94"/>
      <c r="H14" s="94"/>
    </row>
    <row r="15" spans="1:110" s="32" customFormat="1" ht="18" customHeight="1">
      <c r="A15" s="1" t="s">
        <v>362</v>
      </c>
      <c r="B15" s="80"/>
      <c r="C15" s="3"/>
      <c r="D15" s="80"/>
      <c r="E15" s="94"/>
      <c r="F15" s="94"/>
      <c r="G15" s="94"/>
      <c r="H15" s="94"/>
    </row>
    <row r="16" spans="1:110" s="32" customFormat="1" ht="18" customHeight="1" thickBot="1">
      <c r="A16" s="91"/>
      <c r="B16" s="90"/>
      <c r="C16" s="90"/>
      <c r="D16" s="92"/>
      <c r="E16" s="94"/>
      <c r="F16" s="94"/>
      <c r="G16" s="94"/>
      <c r="H16" s="94"/>
    </row>
    <row r="17" spans="1:8" s="32" customFormat="1" ht="33" customHeight="1">
      <c r="A17" s="196" t="s">
        <v>59</v>
      </c>
      <c r="B17" s="196"/>
      <c r="C17" s="27"/>
      <c r="D17" s="28">
        <v>2020</v>
      </c>
      <c r="E17" s="94"/>
      <c r="F17" s="94"/>
      <c r="G17" s="94"/>
      <c r="H17" s="94"/>
    </row>
    <row r="18" spans="1:8" s="32" customFormat="1" ht="18" customHeight="1">
      <c r="A18" s="91" t="s">
        <v>336</v>
      </c>
      <c r="B18" s="91"/>
      <c r="C18" s="91"/>
      <c r="D18" s="93">
        <v>299548333.30000001</v>
      </c>
      <c r="E18" s="93">
        <v>277048333.30000001</v>
      </c>
      <c r="F18" s="93">
        <v>0</v>
      </c>
      <c r="G18" s="93">
        <v>22500000</v>
      </c>
      <c r="H18" s="93">
        <v>0</v>
      </c>
    </row>
    <row r="19" spans="1:8" ht="18" customHeight="1">
      <c r="A19" s="91" t="s">
        <v>337</v>
      </c>
      <c r="B19" s="91"/>
      <c r="C19" s="91"/>
      <c r="D19" s="93">
        <v>0</v>
      </c>
      <c r="E19" s="93">
        <v>0</v>
      </c>
      <c r="F19" s="93">
        <v>4636000</v>
      </c>
      <c r="G19" s="93">
        <v>0</v>
      </c>
      <c r="H19" s="93">
        <v>0</v>
      </c>
    </row>
    <row r="20" spans="1:8" ht="18" customHeight="1">
      <c r="A20" s="91" t="s">
        <v>338</v>
      </c>
      <c r="B20" s="100"/>
      <c r="C20" s="100"/>
      <c r="D20" s="93">
        <v>0</v>
      </c>
      <c r="E20" s="93">
        <v>0</v>
      </c>
      <c r="F20" s="93"/>
      <c r="G20" s="93">
        <v>0</v>
      </c>
      <c r="H20" s="93">
        <v>0</v>
      </c>
    </row>
    <row r="21" spans="1:8" ht="18" customHeight="1" thickBot="1">
      <c r="A21" s="95" t="s">
        <v>322</v>
      </c>
      <c r="B21" s="95"/>
      <c r="C21" s="95"/>
      <c r="D21" s="96">
        <v>2394000</v>
      </c>
      <c r="E21" s="94"/>
      <c r="F21" s="93">
        <v>2394000</v>
      </c>
      <c r="G21" s="94"/>
      <c r="H21" s="94"/>
    </row>
    <row r="22" spans="1:8" ht="18" customHeight="1">
      <c r="A22" s="100"/>
      <c r="B22" s="101"/>
      <c r="C22" s="101"/>
      <c r="D22" s="42"/>
      <c r="E22" s="42"/>
      <c r="G22" s="42"/>
      <c r="H22" s="42"/>
    </row>
    <row r="23" spans="1:8" ht="18" customHeight="1" thickBot="1">
      <c r="A23" s="100"/>
      <c r="B23" s="101"/>
      <c r="C23" s="101"/>
      <c r="D23" s="42"/>
      <c r="E23" s="42"/>
      <c r="G23" s="42"/>
      <c r="H23" s="42"/>
    </row>
    <row r="24" spans="1:8" ht="33" customHeight="1">
      <c r="A24" s="196" t="s">
        <v>327</v>
      </c>
      <c r="B24" s="196"/>
      <c r="C24" s="196"/>
      <c r="D24" s="28">
        <v>2020</v>
      </c>
      <c r="E24" s="42"/>
      <c r="G24" s="42"/>
      <c r="H24" s="42"/>
    </row>
    <row r="25" spans="1:8" ht="18" customHeight="1">
      <c r="A25" s="91" t="s">
        <v>328</v>
      </c>
      <c r="B25" s="90"/>
      <c r="C25" s="90"/>
      <c r="D25" s="156" t="s">
        <v>363</v>
      </c>
      <c r="E25" s="159">
        <v>22.15</v>
      </c>
      <c r="F25" s="159">
        <v>5</v>
      </c>
      <c r="G25" s="159">
        <v>416.55</v>
      </c>
      <c r="H25" s="159">
        <v>16.09</v>
      </c>
    </row>
    <row r="26" spans="1:8" ht="18" customHeight="1">
      <c r="A26" s="100" t="s">
        <v>329</v>
      </c>
      <c r="B26" s="101"/>
      <c r="C26" s="101"/>
      <c r="D26" s="156" t="s">
        <v>364</v>
      </c>
      <c r="E26" s="159">
        <v>19.260000000000002</v>
      </c>
      <c r="F26" s="159">
        <v>5</v>
      </c>
      <c r="G26" s="159">
        <v>18</v>
      </c>
      <c r="H26" s="159">
        <v>13.96</v>
      </c>
    </row>
    <row r="27" spans="1:8" ht="18" customHeight="1" thickBot="1">
      <c r="A27" s="95" t="s">
        <v>330</v>
      </c>
      <c r="B27" s="140"/>
      <c r="C27" s="140"/>
      <c r="D27" s="157" t="s">
        <v>365</v>
      </c>
      <c r="E27" s="159">
        <v>7.98</v>
      </c>
      <c r="F27" s="159">
        <v>9</v>
      </c>
      <c r="G27" s="159">
        <v>2375.89</v>
      </c>
      <c r="H27" s="159">
        <v>19.78</v>
      </c>
    </row>
    <row r="28" spans="1:8" ht="18" customHeight="1">
      <c r="A28" s="100"/>
      <c r="B28" s="101"/>
      <c r="C28" s="101"/>
      <c r="D28" s="158"/>
      <c r="E28" s="42"/>
      <c r="G28" s="42"/>
      <c r="H28" s="42"/>
    </row>
    <row r="29" spans="1:8" ht="18" customHeight="1">
      <c r="A29" s="1" t="s">
        <v>366</v>
      </c>
      <c r="B29" s="80"/>
      <c r="C29" s="80"/>
      <c r="D29" s="80"/>
      <c r="E29" s="42"/>
      <c r="F29" s="42"/>
      <c r="G29" s="42"/>
      <c r="H29" s="42"/>
    </row>
    <row r="30" spans="1:8" ht="18" customHeight="1">
      <c r="A30" s="141" t="s">
        <v>367</v>
      </c>
      <c r="B30" s="80"/>
      <c r="D30" s="80"/>
    </row>
    <row r="31" spans="1:8" ht="18" customHeight="1">
      <c r="A31" s="1"/>
      <c r="B31" s="80"/>
      <c r="D31" s="80"/>
    </row>
    <row r="32" spans="1:8" ht="18" customHeight="1">
      <c r="A32" s="59" t="s">
        <v>343</v>
      </c>
      <c r="E32" s="42"/>
      <c r="F32" s="42"/>
      <c r="G32" s="42"/>
      <c r="H32" s="42"/>
    </row>
    <row r="33" spans="1:8" ht="18" customHeight="1">
      <c r="A33" s="31"/>
      <c r="C33" s="31"/>
      <c r="E33" s="42"/>
      <c r="F33" s="42"/>
      <c r="G33" s="42"/>
      <c r="H33" s="42"/>
    </row>
    <row r="34" spans="1:8" ht="18" customHeight="1">
      <c r="E34" s="42"/>
      <c r="F34" s="42"/>
      <c r="G34" s="42"/>
      <c r="H34" s="42"/>
    </row>
    <row r="35" spans="1:8" ht="15.6">
      <c r="E35" s="42"/>
      <c r="F35" s="42"/>
      <c r="G35" s="42"/>
      <c r="H35" s="42"/>
    </row>
    <row r="36" spans="1:8" ht="15.6">
      <c r="E36" s="42"/>
      <c r="F36" s="42"/>
      <c r="G36" s="42"/>
      <c r="H36" s="42"/>
    </row>
    <row r="37" spans="1:8" ht="15.6">
      <c r="E37" s="42"/>
      <c r="F37" s="42"/>
      <c r="G37" s="42"/>
      <c r="H37" s="42"/>
    </row>
    <row r="38" spans="1:8" ht="15.6">
      <c r="E38" s="42"/>
      <c r="F38" s="42"/>
      <c r="G38" s="42"/>
      <c r="H38" s="42"/>
    </row>
    <row r="39" spans="1:8" ht="15.6">
      <c r="E39" s="42"/>
      <c r="F39" s="42"/>
      <c r="G39" s="42"/>
      <c r="H39" s="42"/>
    </row>
    <row r="40" spans="1:8" ht="15.6">
      <c r="E40" s="42"/>
      <c r="F40" s="42"/>
      <c r="G40" s="42"/>
      <c r="H40" s="42"/>
    </row>
    <row r="41" spans="1:8" ht="15.6">
      <c r="E41" s="42"/>
      <c r="F41" s="42"/>
      <c r="G41" s="42"/>
      <c r="H41" s="42"/>
    </row>
    <row r="42" spans="1:8" ht="15.6">
      <c r="E42" s="42"/>
      <c r="F42" s="42"/>
      <c r="G42" s="42"/>
      <c r="H42" s="42"/>
    </row>
    <row r="43" spans="1:8" ht="15.6">
      <c r="E43" s="42"/>
      <c r="F43" s="42"/>
      <c r="G43" s="42"/>
      <c r="H43" s="42"/>
    </row>
    <row r="44" spans="1:8" ht="15.6">
      <c r="E44" s="42"/>
      <c r="F44" s="42"/>
      <c r="G44" s="42"/>
      <c r="H44" s="42"/>
    </row>
    <row r="45" spans="1:8" ht="15.6">
      <c r="E45" s="42"/>
      <c r="F45" s="42"/>
      <c r="G45" s="42"/>
      <c r="H45" s="42"/>
    </row>
    <row r="46" spans="1:8" ht="15.6">
      <c r="E46" s="42"/>
      <c r="F46" s="42"/>
      <c r="G46" s="42"/>
      <c r="H46" s="42"/>
    </row>
    <row r="47" spans="1:8" ht="15.6">
      <c r="E47" s="42"/>
      <c r="F47" s="42"/>
      <c r="G47" s="42"/>
      <c r="H47" s="42"/>
    </row>
    <row r="48" spans="1:8" ht="15.6">
      <c r="E48" s="42"/>
      <c r="F48" s="42"/>
      <c r="G48" s="42"/>
      <c r="H48" s="42"/>
    </row>
    <row r="49" spans="5:8" ht="15.6">
      <c r="E49" s="42"/>
      <c r="F49" s="42"/>
      <c r="G49" s="42"/>
      <c r="H49" s="42"/>
    </row>
    <row r="50" spans="5:8" ht="15.6">
      <c r="E50" s="42"/>
      <c r="F50" s="42"/>
      <c r="G50" s="42"/>
      <c r="H50" s="42"/>
    </row>
    <row r="51" spans="5:8" ht="15.6">
      <c r="E51" s="42"/>
      <c r="F51" s="42"/>
      <c r="G51" s="42"/>
      <c r="H51" s="42"/>
    </row>
    <row r="52" spans="5:8" ht="15.6">
      <c r="E52" s="42"/>
      <c r="F52" s="42"/>
      <c r="G52" s="42"/>
      <c r="H52" s="42"/>
    </row>
    <row r="53" spans="5:8" ht="15.6">
      <c r="E53" s="42"/>
      <c r="F53" s="42"/>
      <c r="G53" s="42"/>
      <c r="H53" s="42"/>
    </row>
    <row r="54" spans="5:8" ht="15.6">
      <c r="E54" s="42"/>
      <c r="F54" s="42"/>
      <c r="G54" s="42"/>
      <c r="H54" s="42"/>
    </row>
    <row r="55" spans="5:8" ht="15.6">
      <c r="E55" s="42"/>
      <c r="F55" s="42"/>
      <c r="G55" s="42"/>
      <c r="H55" s="42"/>
    </row>
    <row r="56" spans="5:8" ht="15.6">
      <c r="E56" s="42"/>
      <c r="F56" s="42"/>
      <c r="G56" s="42"/>
      <c r="H56" s="42"/>
    </row>
    <row r="57" spans="5:8" ht="15.6">
      <c r="E57" s="42"/>
      <c r="F57" s="42"/>
      <c r="G57" s="42"/>
      <c r="H57" s="42"/>
    </row>
    <row r="58" spans="5:8" ht="15.6">
      <c r="E58" s="42"/>
      <c r="F58" s="42"/>
      <c r="G58" s="42"/>
      <c r="H58" s="42"/>
    </row>
    <row r="59" spans="5:8" ht="15.6">
      <c r="E59" s="42"/>
      <c r="F59" s="42"/>
      <c r="G59" s="42"/>
      <c r="H59" s="42"/>
    </row>
    <row r="60" spans="5:8" ht="15.6">
      <c r="E60" s="42"/>
      <c r="F60" s="42"/>
      <c r="G60" s="42"/>
      <c r="H60" s="42"/>
    </row>
    <row r="61" spans="5:8" ht="15.6">
      <c r="E61" s="42"/>
      <c r="F61" s="42"/>
      <c r="G61" s="42"/>
      <c r="H61" s="42"/>
    </row>
    <row r="62" spans="5:8" ht="15.6">
      <c r="E62" s="42"/>
      <c r="F62" s="42"/>
      <c r="G62" s="42"/>
      <c r="H62" s="42"/>
    </row>
    <row r="63" spans="5:8" ht="15.6">
      <c r="E63" s="42"/>
      <c r="F63" s="42"/>
      <c r="G63" s="42"/>
      <c r="H63" s="42"/>
    </row>
    <row r="64" spans="5:8" ht="15.6">
      <c r="E64" s="42"/>
      <c r="F64" s="42"/>
      <c r="G64" s="42"/>
      <c r="H64" s="42"/>
    </row>
    <row r="65" spans="5:8" ht="15.6">
      <c r="E65" s="42"/>
      <c r="F65" s="42"/>
      <c r="G65" s="42"/>
      <c r="H65" s="42"/>
    </row>
    <row r="66" spans="5:8" ht="15.6">
      <c r="E66" s="42"/>
      <c r="F66" s="42"/>
      <c r="G66" s="42"/>
      <c r="H66" s="42"/>
    </row>
    <row r="67" spans="5:8" ht="15.6">
      <c r="E67" s="42"/>
      <c r="F67" s="42"/>
      <c r="G67" s="42"/>
      <c r="H67" s="42"/>
    </row>
    <row r="68" spans="5:8" ht="15.6">
      <c r="E68" s="42"/>
      <c r="F68" s="42"/>
      <c r="G68" s="42"/>
      <c r="H68" s="42"/>
    </row>
    <row r="69" spans="5:8" ht="15.6">
      <c r="E69" s="42"/>
      <c r="F69" s="42"/>
      <c r="G69" s="42"/>
      <c r="H69" s="42"/>
    </row>
    <row r="70" spans="5:8" ht="15.6">
      <c r="E70" s="42"/>
      <c r="F70" s="42"/>
      <c r="G70" s="42"/>
      <c r="H70" s="42"/>
    </row>
    <row r="71" spans="5:8" ht="15.6">
      <c r="E71" s="68"/>
      <c r="F71" s="68"/>
      <c r="G71" s="68"/>
      <c r="H71" s="68"/>
    </row>
  </sheetData>
  <mergeCells count="3">
    <mergeCell ref="A12:B12"/>
    <mergeCell ref="A17:B17"/>
    <mergeCell ref="A24:C24"/>
  </mergeCells>
  <phoneticPr fontId="0" type="noConversion"/>
  <printOptions horizontalCentered="1"/>
  <pageMargins left="0.31496062992125984" right="0.31496062992125984" top="0.59055118110236227" bottom="0.59055118110236227" header="0" footer="0"/>
  <pageSetup paperSize="9" scale="6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zoomScale="75" workbookViewId="0"/>
  </sheetViews>
  <sheetFormatPr baseColWidth="10" defaultColWidth="11.44140625" defaultRowHeight="13.2"/>
  <cols>
    <col min="1" max="1" width="108" style="2" customWidth="1"/>
    <col min="2" max="2" width="9.6640625" style="2" customWidth="1"/>
    <col min="3" max="16384" width="11.44140625" style="2"/>
  </cols>
  <sheetData>
    <row r="1" spans="1:4" ht="60" customHeight="1">
      <c r="A1" s="7" t="str">
        <f>"EJERCICIO        "&amp;Balance!K1</f>
        <v>EJERCICIO        2020</v>
      </c>
      <c r="B1" s="8"/>
    </row>
    <row r="2" spans="1:4" ht="12.9" customHeight="1" thickBot="1">
      <c r="A2" s="5"/>
      <c r="B2" s="8"/>
    </row>
    <row r="3" spans="1:4" ht="33" customHeight="1">
      <c r="A3" s="160" t="str">
        <f>"                    "&amp;"ENTIDADES PÚBLICAS EMPRESARIALES"</f>
        <v xml:space="preserve">                    ENTIDADES PÚBLICAS EMPRESARIALES</v>
      </c>
      <c r="B3" s="8"/>
    </row>
    <row r="4" spans="1:4" ht="20.100000000000001" customHeight="1">
      <c r="A4" s="14" t="str">
        <f>"AGREGADO"</f>
        <v>AGREGADO</v>
      </c>
      <c r="B4" s="8"/>
    </row>
    <row r="5" spans="1:4" ht="18" customHeight="1" thickBot="1">
      <c r="A5" s="18"/>
      <c r="B5" s="8"/>
    </row>
    <row r="6" spans="1:4" ht="15.6">
      <c r="A6" s="86"/>
      <c r="B6" s="87"/>
      <c r="C6" s="87"/>
      <c r="D6" s="87"/>
    </row>
    <row r="8" spans="1:4" ht="21" customHeight="1">
      <c r="A8" s="97" t="s">
        <v>56</v>
      </c>
    </row>
    <row r="9" spans="1:4" ht="21" customHeight="1">
      <c r="A9" s="98"/>
    </row>
    <row r="10" spans="1:4" ht="12.9" customHeight="1">
      <c r="A10" s="98"/>
    </row>
    <row r="11" spans="1:4" ht="12.9" customHeight="1" thickBot="1"/>
    <row r="12" spans="1:4" ht="24.75" customHeight="1">
      <c r="A12" s="99" t="s">
        <v>74</v>
      </c>
    </row>
    <row r="13" spans="1:4" ht="12.9" customHeight="1"/>
    <row r="14" spans="1:4" ht="18" customHeight="1">
      <c r="A14" s="1" t="s">
        <v>0</v>
      </c>
    </row>
    <row r="15" spans="1:4" ht="18" customHeight="1">
      <c r="A15" s="1" t="s">
        <v>323</v>
      </c>
    </row>
    <row r="16" spans="1:4" ht="18" customHeight="1">
      <c r="A16" s="1" t="s">
        <v>340</v>
      </c>
    </row>
    <row r="17" spans="1:1" ht="18" customHeight="1">
      <c r="A17" s="1" t="s">
        <v>342</v>
      </c>
    </row>
    <row r="18" spans="1:1" ht="18" customHeight="1">
      <c r="A18" s="1"/>
    </row>
    <row r="19" spans="1:1" ht="18" customHeight="1">
      <c r="A19" s="161" t="s">
        <v>345</v>
      </c>
    </row>
    <row r="20" spans="1:1" ht="18" customHeight="1">
      <c r="A20" s="162" t="s">
        <v>341</v>
      </c>
    </row>
    <row r="21" spans="1:1" ht="18" customHeight="1">
      <c r="A21" s="163"/>
    </row>
    <row r="22" spans="1:1" ht="18" customHeight="1">
      <c r="A22" s="1"/>
    </row>
    <row r="23" spans="1:1" ht="18" customHeight="1">
      <c r="A23" s="1"/>
    </row>
    <row r="24" spans="1:1" ht="18" customHeight="1">
      <c r="A24" s="1"/>
    </row>
    <row r="25" spans="1:1" ht="18" customHeight="1">
      <c r="A25" s="1"/>
    </row>
    <row r="26" spans="1:1" ht="18" customHeight="1">
      <c r="A26" s="1"/>
    </row>
    <row r="27" spans="1:1" ht="18" customHeight="1">
      <c r="A27" s="1"/>
    </row>
    <row r="28" spans="1:1" ht="18" customHeight="1">
      <c r="A28" s="1"/>
    </row>
    <row r="29" spans="1:1" ht="18" customHeight="1">
      <c r="A29" s="1"/>
    </row>
    <row r="30" spans="1:1" ht="18" customHeight="1">
      <c r="A30" s="1"/>
    </row>
    <row r="31" spans="1:1" ht="18" customHeight="1">
      <c r="A31" s="1"/>
    </row>
    <row r="32" spans="1:1" ht="18" customHeight="1">
      <c r="A32" s="1"/>
    </row>
    <row r="33" spans="1:1" ht="18" customHeight="1">
      <c r="A33" s="1"/>
    </row>
    <row r="34" spans="1:1" ht="18" customHeight="1">
      <c r="A34" s="1"/>
    </row>
    <row r="35" spans="1:1" ht="18" customHeight="1">
      <c r="A35" s="1"/>
    </row>
    <row r="36" spans="1:1" ht="18" customHeight="1">
      <c r="A36" s="1"/>
    </row>
    <row r="37" spans="1:1" ht="18" customHeight="1">
      <c r="A37" s="1"/>
    </row>
    <row r="38" spans="1:1" ht="18" customHeight="1">
      <c r="A38" s="1"/>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row r="75" spans="1:1" ht="18" customHeight="1"/>
    <row r="76" spans="1:1" ht="18" customHeight="1"/>
    <row r="77" spans="1:1" ht="18" customHeight="1"/>
    <row r="78" spans="1:1" ht="18" customHeight="1"/>
  </sheetData>
  <phoneticPr fontId="1" type="noConversion"/>
  <printOptions horizontalCentered="1"/>
  <pageMargins left="0.31496062992125984" right="0.31496062992125984" top="0.59055118110236227" bottom="0.59055118110236227" header="0" footer="0"/>
  <pageSetup paperSize="9" scale="97"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Información</vt:lpstr>
      <vt:lpstr>Balance</vt:lpstr>
      <vt:lpstr>Cuenta</vt:lpstr>
      <vt:lpstr>Cambios en el patrimonio neto</vt:lpstr>
      <vt:lpstr>Flujos de efectivo</vt:lpstr>
      <vt:lpstr>Memoria</vt:lpstr>
      <vt:lpstr>Entidades agregadas</vt:lpstr>
      <vt:lpstr>Balance!Área_de_impresión</vt:lpstr>
      <vt:lpstr>'Cambios en el patrimonio neto'!Área_de_impresión</vt:lpstr>
      <vt:lpstr>Cuenta!Área_de_impresión</vt:lpstr>
      <vt:lpstr>'Entidades agregadas'!Área_de_impresión</vt:lpstr>
      <vt:lpstr>'Flujos de efectivo'!Área_de_impresión</vt:lpstr>
      <vt:lpstr>Información!Área_de_impresión</vt:lpstr>
      <vt:lpstr>Memoria!Área_de_impresión</vt:lpstr>
      <vt:lpstr>'Entidades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2020-12-11T13:26:12Z</cp:lastPrinted>
  <dcterms:created xsi:type="dcterms:W3CDTF">2010-12-21T11:30:58Z</dcterms:created>
  <dcterms:modified xsi:type="dcterms:W3CDTF">2021-12-14T12:18:32Z</dcterms:modified>
</cp:coreProperties>
</file>