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polo\BADESPAV\2020\Vistas procesadas\"/>
    </mc:Choice>
  </mc:AlternateContent>
  <bookViews>
    <workbookView xWindow="840" yWindow="480" windowWidth="13872" windowHeight="7848" tabRatio="887" firstSheet="1" activeTab="1"/>
  </bookViews>
  <sheets>
    <sheet name="Acerno_Cache_XXXXX" sheetId="15" state="veryHidden" r:id="rId1"/>
    <sheet name="Información" sheetId="8" r:id="rId2"/>
    <sheet name="Balance" sheetId="11" r:id="rId3"/>
    <sheet name="Cuenta" sheetId="12" r:id="rId4"/>
    <sheet name="Cambios en el patrimonio neto" sheetId="16" r:id="rId5"/>
    <sheet name="Flujos de efectivo" sheetId="17" r:id="rId6"/>
    <sheet name="Memoria" sheetId="9" r:id="rId7"/>
    <sheet name="Entidades agregadas" sheetId="5" r:id="rId8"/>
  </sheets>
  <definedNames>
    <definedName name="_xlnm.Print_Area" localSheetId="2">Balance!$A$1:$Q$60</definedName>
    <definedName name="_xlnm.Print_Area" localSheetId="4">'Cambios en el patrimonio neto'!$A$1:$M$61</definedName>
    <definedName name="_xlnm.Print_Area" localSheetId="3">Cuenta!$A$1:$Q$54</definedName>
    <definedName name="_xlnm.Print_Area" localSheetId="7">'Entidades agregadas'!$A$1:$C$41</definedName>
    <definedName name="_xlnm.Print_Area" localSheetId="5">'Flujos de efectivo'!$A$1:$B$92</definedName>
    <definedName name="_xlnm.Print_Area" localSheetId="1">Información!$A$1:$B$53</definedName>
    <definedName name="_xlnm.Print_Area" localSheetId="6">Memoria!$A$1:$D$31</definedName>
    <definedName name="_xlnm.Print_Titles" localSheetId="7">'Entidades agregadas'!$1:$13</definedName>
    <definedName name="tm_1006633539" localSheetId="4">#REF!</definedName>
    <definedName name="tm_1006633539" localSheetId="5">#REF!</definedName>
    <definedName name="tm_1006633539">#REF!</definedName>
    <definedName name="tm_603982494" localSheetId="4">#REF!</definedName>
    <definedName name="tm_603982494" localSheetId="5">#REF!</definedName>
    <definedName name="tm_603982494">#REF!</definedName>
    <definedName name="tm_671088875" localSheetId="4">#REF!</definedName>
    <definedName name="tm_671088875" localSheetId="5">#REF!</definedName>
    <definedName name="tm_671088875">#REF!</definedName>
    <definedName name="tm_805306395" localSheetId="4">#REF!</definedName>
    <definedName name="tm_805306395" localSheetId="5">#REF!</definedName>
    <definedName name="tm_805306395">#REF!</definedName>
    <definedName name="tm_805306397" localSheetId="4">#REF!</definedName>
    <definedName name="tm_805306397" localSheetId="5">#REF!</definedName>
    <definedName name="tm_805306397">#REF!</definedName>
  </definedNames>
  <calcPr calcId="152511"/>
</workbook>
</file>

<file path=xl/calcChain.xml><?xml version="1.0" encoding="utf-8"?>
<calcChain xmlns="http://schemas.openxmlformats.org/spreadsheetml/2006/main">
  <c r="A3" i="5" l="1"/>
  <c r="C1" i="5" l="1"/>
  <c r="A4" i="5"/>
</calcChain>
</file>

<file path=xl/sharedStrings.xml><?xml version="1.0" encoding="utf-8"?>
<sst xmlns="http://schemas.openxmlformats.org/spreadsheetml/2006/main" count="1004" uniqueCount="387">
  <si>
    <t>Ciudad de las Artes y de las Ciencias, S.A.</t>
  </si>
  <si>
    <t>Circuito del Motor y Promoción Deportiva, S.A.U.</t>
  </si>
  <si>
    <t>Construcciones e Infraestructuras Educativas de la Generalitat Valenciana, S.A.U.</t>
  </si>
  <si>
    <t>Aeropuerto de Castellón, S.L.</t>
  </si>
  <si>
    <t>I. Activos no corrientes mantenidos para la venta</t>
  </si>
  <si>
    <t>A-2) Ajustes por cambios de valor</t>
  </si>
  <si>
    <t>A-3) Subvenciones, donaciones y legados recibidos</t>
  </si>
  <si>
    <t>A-4) Socios externos</t>
  </si>
  <si>
    <t>I. Provisiones a largo plazo</t>
  </si>
  <si>
    <t xml:space="preserve">   2. Deudas con entidades de crédito</t>
  </si>
  <si>
    <t xml:space="preserve">   1. Emisiones de obligaciones y otros valores negociables</t>
  </si>
  <si>
    <t xml:space="preserve">   3. Acreedores por arrendamiento financiero</t>
  </si>
  <si>
    <t>IV. Pasivos por impuesto diferido</t>
  </si>
  <si>
    <t>V. Periodificaciones a largo plazo</t>
  </si>
  <si>
    <t>I. Pasivos vinculados con activos no corrientes mantenidos para la venta</t>
  </si>
  <si>
    <t>II. Provisiones a corto plazo</t>
  </si>
  <si>
    <t xml:space="preserve">   4. Resto de deudas a corto plazo</t>
  </si>
  <si>
    <t>II. Existencias</t>
  </si>
  <si>
    <t>A) PATRIMONIO NETO   (A-1+A-2+A-3+A-4)</t>
  </si>
  <si>
    <t>X210</t>
  </si>
  <si>
    <t>X200</t>
  </si>
  <si>
    <t>EJERCICIO</t>
  </si>
  <si>
    <t>Importes en euros</t>
  </si>
  <si>
    <t>ACTIVO</t>
  </si>
  <si>
    <t>%</t>
  </si>
  <si>
    <t>A-1) Fondos propios</t>
  </si>
  <si>
    <t>II. Deudas a largo plazo</t>
  </si>
  <si>
    <t>BALANCE AGREGADO</t>
  </si>
  <si>
    <t>CONCEPTOS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</si>
  <si>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</si>
  <si>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</si>
  <si>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</si>
  <si>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</si>
  <si>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</si>
  <si>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</si>
  <si>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</si>
  <si>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</si>
  <si>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</si>
  <si>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</si>
  <si>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</si>
  <si>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</si>
  <si>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</si>
  <si>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</si>
  <si>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</si>
  <si>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</si>
  <si>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</si>
  <si>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B) OPERACIONES INTERRUMPIDAS</t>
  </si>
  <si>
    <t>AGREGADO</t>
  </si>
  <si>
    <t>CUENTA DE PÉRDIDAS Y GANANCIAS AGREGADA</t>
  </si>
  <si>
    <t>INFORMACIÓN GENERAL</t>
  </si>
  <si>
    <t>Sector</t>
  </si>
  <si>
    <t>Subsector</t>
  </si>
  <si>
    <t>INFORMACIÓN CONTABLE</t>
  </si>
  <si>
    <t>Régimen presupuestario</t>
  </si>
  <si>
    <t>PGC</t>
  </si>
  <si>
    <t>MODELIZACIÓN</t>
  </si>
  <si>
    <t>OBSERVACIONES</t>
  </si>
  <si>
    <t>Número medio de empleados*</t>
  </si>
  <si>
    <t>Instrumental</t>
  </si>
  <si>
    <t>III. Deudas a corto plazo</t>
  </si>
  <si>
    <t>ESTADOS CONSOLIDADOS</t>
  </si>
  <si>
    <t>ENTIDADES AGREGADAS</t>
  </si>
  <si>
    <t>OTRA INFORMACIÓN AGREGADA</t>
  </si>
  <si>
    <t>Tipos de entidad</t>
  </si>
  <si>
    <t>PATRIMONIO NETO Y PASIVO</t>
  </si>
  <si>
    <t>AVALES</t>
  </si>
  <si>
    <t>EMPLEADOS</t>
  </si>
  <si>
    <t>Número de entidades agregadas</t>
  </si>
  <si>
    <t>INDICADORES Y MAGNITUDES</t>
  </si>
  <si>
    <t>ECONÓMICO-FINANCIERAS</t>
  </si>
  <si>
    <t>4. Inmovilización</t>
  </si>
  <si>
    <t>5. Garantía</t>
  </si>
  <si>
    <t>6. Firmeza</t>
  </si>
  <si>
    <t>7. Autofinaciación</t>
  </si>
  <si>
    <t>8. Estabilidad</t>
  </si>
  <si>
    <t>9. Independencia financiera</t>
  </si>
  <si>
    <t>10. Calidad del endeudamiento</t>
  </si>
  <si>
    <t>Sociedad Proyectos Temáticos de la Comunidad Valenciana, S.A.U.</t>
  </si>
  <si>
    <t xml:space="preserve">Sólo se presentan aquellos estados que son obligatorios para todas las entidades agregadas y determinada información de la memoria.  El estado de flujos de efectivo se presenta si es formulado por la mitad o más de las entidades agregadas. El formato de la cuenta sigue una estructura análoga a la presentada en el PGC público 2010 del sector administrativo estatal. </t>
  </si>
  <si>
    <t>A) ACTIVO NO CORRIENTE</t>
  </si>
  <si>
    <t>TOTAL ACTIVO (A + B )</t>
  </si>
  <si>
    <t>B) ACTIVO CORRIENTE</t>
  </si>
  <si>
    <t>C) PASIVO CORRIENTE</t>
  </si>
  <si>
    <t>B) PASIVO NO CORRIENTE</t>
  </si>
  <si>
    <t>I. Inmovilizado intangible</t>
  </si>
  <si>
    <t>II. Inmovilizado material</t>
  </si>
  <si>
    <t>III. Inversiones inmobiliarias</t>
  </si>
  <si>
    <t>IV. Inversiones en empresas del grupo y asociadas a largo plazo</t>
  </si>
  <si>
    <t>V. Inversiones financieras a largo plazo</t>
  </si>
  <si>
    <t>VI. Activos por impuesto diferido</t>
  </si>
  <si>
    <t>VII. Deudores comerciales no corrientes</t>
  </si>
  <si>
    <t xml:space="preserve">   1. Clientes por ventas y prestaciones de servicios </t>
  </si>
  <si>
    <t xml:space="preserve">   2. Otros deudores</t>
  </si>
  <si>
    <t>III. Deudores comerciales y otras cuentas a cobrar</t>
  </si>
  <si>
    <t>IV. Inversiones en empresas del grupo y asociadas a corto plazo</t>
  </si>
  <si>
    <t>V. Inversiones financieras a corto plazo</t>
  </si>
  <si>
    <t>VI. Periodificaciones a corto plazo</t>
  </si>
  <si>
    <t>VII. Efectivo y otros activos líquidos equivalentes</t>
  </si>
  <si>
    <t>I. Capital</t>
  </si>
  <si>
    <t>II. Prima de emisión</t>
  </si>
  <si>
    <t>III. Reservas</t>
  </si>
  <si>
    <r>
      <t>IV. (Acciones y participaciones en patrimonio</t>
    </r>
    <r>
      <rPr>
        <sz val="12"/>
        <color indexed="10"/>
        <rFont val="Times New Roman"/>
        <family val="1"/>
      </rPr>
      <t xml:space="preserve"> </t>
    </r>
    <r>
      <rPr>
        <sz val="12"/>
        <rFont val="Times New Roman"/>
        <family val="1"/>
      </rPr>
      <t>propias</t>
    </r>
    <r>
      <rPr>
        <sz val="10"/>
        <rFont val="Times New Roman"/>
        <family val="1"/>
      </rPr>
      <t>)</t>
    </r>
  </si>
  <si>
    <t>V. Resultados de ejercicios anteriores</t>
  </si>
  <si>
    <t>VI. Otras aportaciones de socios</t>
  </si>
  <si>
    <t>VIII. (Dividendo a cuenta)</t>
  </si>
  <si>
    <t>IX. Otros instrumentos de patrimonio neto</t>
  </si>
  <si>
    <t xml:space="preserve">   4. Resto de deudas a largo plazo</t>
  </si>
  <si>
    <t>III. Deudas con empresas del grupo y  asociadas a largo plazo</t>
  </si>
  <si>
    <t>VI. Acreedores comerciales no corrientes</t>
  </si>
  <si>
    <t>VII. Deudas con características especiales a largo plazo</t>
  </si>
  <si>
    <t>TOTAL PATRIMONIO NETO Y PASIVO (A + B + C)</t>
  </si>
  <si>
    <t>IV. Deudas con empresas del grupo y asociadas a corto plazo</t>
  </si>
  <si>
    <t>V. Acreedores comerciales y otras cuentas a pagar</t>
  </si>
  <si>
    <t>VII. Deudas con características especiales a corto plazo</t>
  </si>
  <si>
    <t>2. Importe neto de la cifra de neg. sobre IGOR</t>
  </si>
  <si>
    <t>3. Otros ingresos de explotación sobre IGOR</t>
  </si>
  <si>
    <t>4. Resto de IGOR sobre IGOR</t>
  </si>
  <si>
    <t>5. Gastos de personal sobre GGOR</t>
  </si>
  <si>
    <t>6. Aprovisionamientos sobre GGOR</t>
  </si>
  <si>
    <t>7. Otros gastos de explotación sobre GGOR</t>
  </si>
  <si>
    <t>1. Importe neto de la cifra de negocios</t>
  </si>
  <si>
    <t>2. Variación de existencias de productos terminados y en curso de fabricación</t>
  </si>
  <si>
    <t>3. Trabajos realizados por la entidad para su activo</t>
  </si>
  <si>
    <t>4. Otros ingresos de explotación</t>
  </si>
  <si>
    <t>5. Excesos de provisiones</t>
  </si>
  <si>
    <t>A.1) INGRESOS DE GESTIÓN ORDINARIA   (1+2+3+4+5)</t>
  </si>
  <si>
    <t>6. Gastos de personal</t>
  </si>
  <si>
    <t>7. Aprovisionamientos</t>
  </si>
  <si>
    <t>8. Otros gastos de explotación</t>
  </si>
  <si>
    <t>9. Amortización del inmovilizado</t>
  </si>
  <si>
    <t>A.2) GASTOS DE GESTIÓN ORDINARIA   (6+7+8+9)</t>
  </si>
  <si>
    <t>A.3) RESULTADO DE LA GESTIÓN ORDINARIA (A.1+A.2)</t>
  </si>
  <si>
    <t>10. Imputación de subvenciones de inmovilizado no financiero y otras</t>
  </si>
  <si>
    <t>11. Deterioro y resultado por enajenación del inmovilizado</t>
  </si>
  <si>
    <t>12. Diferencia negativa de combinaciones de negocio</t>
  </si>
  <si>
    <t>A.4) RESULTADO DE EXPLOTACIÓN (A.3+10+11+12+13)</t>
  </si>
  <si>
    <t>14. Ingresos financieros</t>
  </si>
  <si>
    <t>15. Gastos financieros</t>
  </si>
  <si>
    <t>16. Variación de valor razonable en instrumentos financieros</t>
  </si>
  <si>
    <t>17. Diferencias de cambio</t>
  </si>
  <si>
    <t>18. Deterioro y resultado por enajenaciones de instrumentos financieros</t>
  </si>
  <si>
    <t>19. Otros ingresos y gastos de carácter financiero</t>
  </si>
  <si>
    <t>A.5) RESULTADO DE LAS OPERACIONES FINANCIERAS (14+15+16+17+18+19)</t>
  </si>
  <si>
    <t>20. Resultados derivados de sociedades puestas en equivalencia</t>
  </si>
  <si>
    <t>A.6) RESULTADO ANTES DE IMPUESTOS (A.4+A.5+20)</t>
  </si>
  <si>
    <t>21. Impuesto sobre beneficios</t>
  </si>
  <si>
    <t>A.7) RESULTADO DEL EJERCICIO PROCEDENTE DE OPER.S CONTINUADAS (A.6+21)</t>
  </si>
  <si>
    <t>22. Resultado del ejercicio procedente de operaciones interrumpidas neto de impuestos</t>
  </si>
  <si>
    <t>23. Resultado atribuido a socios externos</t>
  </si>
  <si>
    <t>(a) Incluye en el denominador los siguientes gastos: (A.2+15+18) y en el numerador: Los epígrafes III a VI, ambos inclusive de C) Pasivo corriente.</t>
  </si>
  <si>
    <t>(b) Incluye en el denominador: las partidas 6, 7, y 8 de los gastos de gestión ordinaria, y en el numerador: Los epígrafes IV a VI, ambos inclusive de C) Pasivo corriente</t>
  </si>
  <si>
    <t>8. Resto de GGOR sobre GGOR</t>
  </si>
  <si>
    <t>13. Otros resultados / Resultado por pérdida de control de participaciones consolidadas</t>
  </si>
  <si>
    <t xml:space="preserve">   1. Capital escriturado</t>
  </si>
  <si>
    <t xml:space="preserve">   2. (Capital no exigido)</t>
  </si>
  <si>
    <t xml:space="preserve">   1. Proveedores</t>
  </si>
  <si>
    <t xml:space="preserve">   2. Otros acreedores</t>
  </si>
  <si>
    <t xml:space="preserve">   1. Reserva de capitalización</t>
  </si>
  <si>
    <t xml:space="preserve">   2. Otras reservas</t>
  </si>
  <si>
    <t>INFORMACIÓN SOBRE EL PERIODO MEDIO DE PAGO A PROVEEDORES. DISPO. AD. TERCERA DE LA LEY 15/2010</t>
  </si>
  <si>
    <t>Periodo medio de pago, en media de las entidades que lo declaran (a)</t>
  </si>
  <si>
    <t>Ratio de operaciones pagadas, en media de las entidades que lo declaran (b)</t>
  </si>
  <si>
    <t>Ratio de operaciones pendientes de pago, en media de las entidades quelo declaran (b)</t>
  </si>
  <si>
    <t>Societat Anónima de Mitjans de Comunicació de la Comunitat Valenciana, Unipersonal</t>
  </si>
  <si>
    <t>ESTADOS DE CAMBIOS EN EL PATRIMONIO NETO AGREGADO</t>
  </si>
  <si>
    <t>A) ESTADO DE INGRESOS Y GASTOS RECONOCIDOS EN EL EJERCICIO</t>
  </si>
  <si>
    <t xml:space="preserve">A) Resultado de la cuenta de pérdidas y ganancias                         </t>
  </si>
  <si>
    <t>B) Ingresos y gastos imputados directamente en el patrimonio neto (I + II + III + IV +V + VI + VII)</t>
  </si>
  <si>
    <t xml:space="preserve">  I. Por valoración de instrumentos financieros</t>
  </si>
  <si>
    <t xml:space="preserve">  II. Por coberturas de flujos de efectivo</t>
  </si>
  <si>
    <t xml:space="preserve">  III. Subvenciones, donaciones y legados recibidos</t>
  </si>
  <si>
    <t xml:space="preserve">  IV. Por ganancias y pérdidas actuariales  y otros ajustes</t>
  </si>
  <si>
    <t xml:space="preserve">  V. Por activos no corrientes y pasivos vinculados, mantenidos para la venta</t>
  </si>
  <si>
    <t xml:space="preserve">  VI. Diferencias de conversión</t>
  </si>
  <si>
    <t xml:space="preserve">  VII. Efecto impositivo</t>
  </si>
  <si>
    <t>C) Transferencias a la cuenta de pérdidas y ganancias (VIII + IX + X + XI+ XII+ XIII)</t>
  </si>
  <si>
    <t xml:space="preserve">  VIII. Por valoración de instrumentos financieros</t>
  </si>
  <si>
    <t xml:space="preserve">  IX. Por coberturas de flujos de efectivo</t>
  </si>
  <si>
    <t xml:space="preserve">  X. Subvenciones, donaciones y legados recibidos</t>
  </si>
  <si>
    <t xml:space="preserve">  XI. Por activos no corrientes y pasivos vinculados, mantenidos para la venta</t>
  </si>
  <si>
    <t xml:space="preserve">  XII. Diferencias de conversión</t>
  </si>
  <si>
    <t xml:space="preserve">  XIII. Efecto impositivo</t>
  </si>
  <si>
    <t>TOTAL DE INGRESOS Y GASTOS RECONOCIDOS (A + B + C)</t>
  </si>
  <si>
    <t>B) ESTADO TOTAL DE CAMBIOS EN EL PATRIMONIO NETO</t>
  </si>
  <si>
    <t>Capital</t>
  </si>
  <si>
    <t>Prima de emisión</t>
  </si>
  <si>
    <t>Reservas y resultados de ejercicios anteriores</t>
  </si>
  <si>
    <t>Accio. y partici. en patrimonio propias o de la soc. domin.</t>
  </si>
  <si>
    <t>Otras aportaciones de socios</t>
  </si>
  <si>
    <t>Resultado del ejercicio</t>
  </si>
  <si>
    <t>Dividendo a cuenta</t>
  </si>
  <si>
    <t>Otros instrumentos de patrimonio neto</t>
  </si>
  <si>
    <t>Ajustes por cambios de valor</t>
  </si>
  <si>
    <t>Subvenciones donaciones y legados recibidos</t>
  </si>
  <si>
    <t>TOTAL</t>
  </si>
  <si>
    <t>Socios externos</t>
  </si>
  <si>
    <t xml:space="preserve">  I. Total ingresos y gastos reconocidos</t>
  </si>
  <si>
    <t xml:space="preserve">  II. Operaciones con socios o propietarios</t>
  </si>
  <si>
    <t xml:space="preserve">    1. Aumentos de capital</t>
  </si>
  <si>
    <t xml:space="preserve">    2. ( - ) Reducciones de capital</t>
  </si>
  <si>
    <t xml:space="preserve">    3. Resto de operaciones con socios o propietarios</t>
  </si>
  <si>
    <t xml:space="preserve">  III. Otras variaciones del patrimonio neto</t>
  </si>
  <si>
    <t xml:space="preserve">    1. Movimiento de la Reserva de Revaloración</t>
  </si>
  <si>
    <t xml:space="preserve">    2. Otras variaciones</t>
  </si>
  <si>
    <t>B) ESTADO TOTAL DE CAMBIOS EN EL PATRIMONIO NETO.    MODELOS ABREVIADOS</t>
  </si>
  <si>
    <t>Código concepto</t>
  </si>
  <si>
    <t>IMPORTES</t>
  </si>
  <si>
    <t>Reservas</t>
  </si>
  <si>
    <t>(Acciones y participaciones en patrimonio propias)</t>
  </si>
  <si>
    <t>Resultados de ejercicios anteriores</t>
  </si>
  <si>
    <t>(Dividendo a cuenta)</t>
  </si>
  <si>
    <t>Escriturado</t>
  </si>
  <si>
    <t>(No exigido)</t>
  </si>
  <si>
    <t>01</t>
  </si>
  <si>
    <t>02</t>
  </si>
  <si>
    <t>03</t>
  </si>
  <si>
    <t>04</t>
  </si>
  <si>
    <t>05</t>
  </si>
  <si>
    <t>06</t>
  </si>
  <si>
    <t>07</t>
  </si>
  <si>
    <t>08</t>
  </si>
  <si>
    <t>09</t>
  </si>
  <si>
    <t>10</t>
  </si>
  <si>
    <t>11</t>
  </si>
  <si>
    <t>12</t>
  </si>
  <si>
    <t>13</t>
  </si>
  <si>
    <t>A. SALDO, FINAL DEL EJERCICIO</t>
  </si>
  <si>
    <t xml:space="preserve">  I. Ajustes por cambios de criterio del ejercicio y anteriores.</t>
  </si>
  <si>
    <t xml:space="preserve">  II. Ajustes por errores del ejercicio y anteriores.</t>
  </si>
  <si>
    <t>B. SALDO AJUSTADO, INICIO DEL EJERCICIO</t>
  </si>
  <si>
    <t xml:space="preserve">  I. Total ingresos y gastos reconocidos. </t>
  </si>
  <si>
    <t xml:space="preserve">  II. Operaciones con socios o propietarios.</t>
  </si>
  <si>
    <t xml:space="preserve">    1. Aumentos de capital.</t>
  </si>
  <si>
    <t xml:space="preserve">    2. ( - ) Reducciones de capital.</t>
  </si>
  <si>
    <t xml:space="preserve">    3. Otras operaciones con socios o propietarios</t>
  </si>
  <si>
    <t xml:space="preserve">  III. Otras variaciones del patrimonio neto.</t>
  </si>
  <si>
    <t>C. SALDO, FINAL DEL EJERCICIO</t>
  </si>
  <si>
    <t xml:space="preserve">  I. Ajustes por cambios de criterio en el ejercicio.</t>
  </si>
  <si>
    <t xml:space="preserve">  II. Ajustes por errores del ejercicio.</t>
  </si>
  <si>
    <t>D. SALDO AJUSTADO, INICIO DEL EJERCICIO</t>
  </si>
  <si>
    <t xml:space="preserve">  I. Total ingresos y gastos reconocidos.</t>
  </si>
  <si>
    <t>E. SALDO, FINAL DEL EJERCICIO</t>
  </si>
  <si>
    <t xml:space="preserve">    3. Conversión de pasivos financieros en patrimonio neto (conversión de obligaciones, condonaciones de deudas).</t>
  </si>
  <si>
    <t xml:space="preserve">    4. ( - ) Distribución de dividendos.</t>
  </si>
  <si>
    <t xml:space="preserve">    5. Operaciones con acciones o participaciones propias (netas).</t>
  </si>
  <si>
    <t xml:space="preserve">    6. Incremento (reducción) de patrimonio neto resultante de una combinación de negocios.</t>
  </si>
  <si>
    <t xml:space="preserve">    7. Otras operaciones con socios o propietarios</t>
  </si>
  <si>
    <t>B) ESTADO TOTAL DE CAMBIOS EN EL PATRIMONIO NETO. MODELO PYMES</t>
  </si>
  <si>
    <t xml:space="preserve">  I. Resultado de la cuenta de pérdidas y ganancias</t>
  </si>
  <si>
    <t xml:space="preserve">  II. Ingresos y gastos reconocidos en patrimonio neto</t>
  </si>
  <si>
    <t xml:space="preserve">   1. Ingresos fiscales a distribuir en varios ejercicios</t>
  </si>
  <si>
    <t xml:space="preserve">   2. Otros ingresos y gastos reconocidos en patrimonio neto</t>
  </si>
  <si>
    <t xml:space="preserve">  III. Operaciones con socios o propietarios.</t>
  </si>
  <si>
    <t xml:space="preserve"> IV. Otras variaciones del patrimonio neto.</t>
  </si>
  <si>
    <t>B) ESTADO TOTAL DE CAMBIOS EN EL PATRIMONIO NETO CONSOLIDADO. MODELO GRUPOS CONSOLIDABLES</t>
  </si>
  <si>
    <t>(Patrimonio propio y de la sociedad dominante)</t>
  </si>
  <si>
    <t>Resultado del ejercicio atribuido a la sociedad dominante</t>
  </si>
  <si>
    <t xml:space="preserve">    1. Aumentos (disminuciones) de capital.</t>
  </si>
  <si>
    <t xml:space="preserve">    5. Operaciones con acciones o participaciones en patrimonio propias y de la sociedad dominantes (netas).</t>
  </si>
  <si>
    <t xml:space="preserve">    7. Adquisiciones (ventas) de participaciones de socios externos</t>
  </si>
  <si>
    <t xml:space="preserve">    8. Otras operaciones con socios o propietarios</t>
  </si>
  <si>
    <t xml:space="preserve">    5. Operaciones con acciones o participaciones en patrimonio propias y de la sociedad dominante (netas).</t>
  </si>
  <si>
    <t xml:space="preserve">    6. Adquisiciones (ventas) de participaciones de socios externos</t>
  </si>
  <si>
    <t xml:space="preserve">    7. Incremento (reducción) de patrimonio neto resultante de una combinación de negocios.</t>
  </si>
  <si>
    <t>ESTADO DE FLUJOS DE EFECTIVO AGREGADO (1)</t>
  </si>
  <si>
    <t>A) FLUJOS DE EFECTIVO DE LAS ACTIVIDADES DE EXPLOTACIÓN (+/-1+/-2+/-3+/-4)</t>
  </si>
  <si>
    <t xml:space="preserve">  1. Resultado del ejercicio antes de impuestos</t>
  </si>
  <si>
    <t xml:space="preserve">  2. Ajustes del resultado</t>
  </si>
  <si>
    <t xml:space="preserve">    a) Amortización del inmovilizado (+)</t>
  </si>
  <si>
    <t xml:space="preserve">    b) Correcciones valorativas por deterioro (+/-)</t>
  </si>
  <si>
    <t xml:space="preserve">    c) Variación de provisiones (+/-)</t>
  </si>
  <si>
    <t xml:space="preserve">    d) Imputación de subvenciones (-)</t>
  </si>
  <si>
    <t xml:space="preserve">    e) Resultados por bajas y enajenaciones del inmovilizado (+/-)</t>
  </si>
  <si>
    <t xml:space="preserve">    f) Resultados por bajas y enajenaciones de instrumentos financieros (+/-)</t>
  </si>
  <si>
    <t xml:space="preserve">    g) Ingresos financieros (-)</t>
  </si>
  <si>
    <t xml:space="preserve">    h) Gastos financieros (+)</t>
  </si>
  <si>
    <t xml:space="preserve">    i) Diferencias de cambio (+/-)</t>
  </si>
  <si>
    <t xml:space="preserve">    j) Variación de valor razonable en instrumentos financieros (+/-)</t>
  </si>
  <si>
    <t xml:space="preserve">    k) Otros ingresos y gastos (-/+)</t>
  </si>
  <si>
    <t xml:space="preserve">    l) Participación en beneficios (pérdidas) de sociedades puestas en eqivalencia-neto de dividendos (-/+)</t>
  </si>
  <si>
    <t xml:space="preserve">  3. Cambios en el capital corriente</t>
  </si>
  <si>
    <t xml:space="preserve">    a) Existencias (+/-)</t>
  </si>
  <si>
    <t xml:space="preserve">    b) Deudores y otras cuentas a cobrar (+/-)</t>
  </si>
  <si>
    <t xml:space="preserve">    c) Otros activos corrientes (+/-)</t>
  </si>
  <si>
    <t xml:space="preserve">    d) Acreedores y otras cuentas a pagar (+/-)</t>
  </si>
  <si>
    <t xml:space="preserve">    e) Otros pasivos corrientes (+/-)</t>
  </si>
  <si>
    <t xml:space="preserve">    f) Otros activos y pasivos no corrientes (+/-)</t>
  </si>
  <si>
    <t xml:space="preserve">  4. Otros flujos de efectivo de las actividades de explotación</t>
  </si>
  <si>
    <t xml:space="preserve">    a) Pagos de intereses (-)</t>
  </si>
  <si>
    <t xml:space="preserve">    b) Cobros de dividendos (+)</t>
  </si>
  <si>
    <t xml:space="preserve">    c) Cobros de intereses (+)</t>
  </si>
  <si>
    <t xml:space="preserve">    d) Cobros (pagos) por impuesto sobre beneficios (-/+)</t>
  </si>
  <si>
    <t xml:space="preserve">    e) Otros pagos (cobros) (-/+)</t>
  </si>
  <si>
    <t>B) FLUJOS DE EFECTIVO DE LAS ACTIVIDADES DE INVERSIÓN (7-6)</t>
  </si>
  <si>
    <t xml:space="preserve">  6. Pagos por inversiones (-)</t>
  </si>
  <si>
    <t xml:space="preserve">    a) Empresas del grupo, multigrupo y asociadas</t>
  </si>
  <si>
    <t xml:space="preserve">    b) Inmovilizado intangible</t>
  </si>
  <si>
    <t xml:space="preserve">    c) Inmovilizado material</t>
  </si>
  <si>
    <t xml:space="preserve">    d) Inversiones inmobiliarias</t>
  </si>
  <si>
    <t xml:space="preserve">    e) Otros activos financieros</t>
  </si>
  <si>
    <t xml:space="preserve">    f) Activos no corrientes mantenidos para venta</t>
  </si>
  <si>
    <t xml:space="preserve">    g) Unidad de negocio</t>
  </si>
  <si>
    <t xml:space="preserve">    h) Otros activos</t>
  </si>
  <si>
    <t xml:space="preserve">  7. Cobros por desinversiones (+)</t>
  </si>
  <si>
    <t>C) FLUJOS DE EFECTIVO DE LAS ACTIVIDADES DE FINANCIACIÓN ((+/-)9(+/-)10-11)</t>
  </si>
  <si>
    <t xml:space="preserve">  9. Cobros y pagos por instrumentos de patrimonio</t>
  </si>
  <si>
    <t xml:space="preserve">    a) Emisión de instrumentos de patrimonio (+)</t>
  </si>
  <si>
    <t xml:space="preserve">    b) Amortización de instrumentos de patrimonio (-)</t>
  </si>
  <si>
    <t xml:space="preserve">    c) Adquisición de instrumentos de patrimonio propio y de la sociedad dominante (-)</t>
  </si>
  <si>
    <t xml:space="preserve">    d) Enajenación de instrumentos de patrimonio propio y de la sociedad dominante (+)</t>
  </si>
  <si>
    <t xml:space="preserve">    e) Adquisición de participaciones de socios externos (-).</t>
  </si>
  <si>
    <t xml:space="preserve">    f) Venta de participaciones a socios externos (+)</t>
  </si>
  <si>
    <t xml:space="preserve">    g) Subvenciones, donaciones y legados recibidos (+)</t>
  </si>
  <si>
    <t xml:space="preserve">  10. Cobros y pagos por instrumentos de pasivo financiero</t>
  </si>
  <si>
    <t xml:space="preserve">    a) Emisión</t>
  </si>
  <si>
    <t xml:space="preserve">      1. Obligaciones y otros valores negociables (+)</t>
  </si>
  <si>
    <t xml:space="preserve">      2. Deudas con entidades de crédito (+)</t>
  </si>
  <si>
    <t xml:space="preserve">      3. Deudas con empresas del grupo y asociadas (+)</t>
  </si>
  <si>
    <t xml:space="preserve">      4. Deudas con características especiales (+)</t>
  </si>
  <si>
    <t xml:space="preserve">      5. Otras deudas (+)</t>
  </si>
  <si>
    <t xml:space="preserve">    b) Devolución y amortización de</t>
  </si>
  <si>
    <t xml:space="preserve">      2. Deudas con entidades de crédito (-)</t>
  </si>
  <si>
    <t xml:space="preserve">      5. Otras deudas (-)</t>
  </si>
  <si>
    <t xml:space="preserve">  11. Pagos por dividendos y remuneraciones de otros instrumentos de patrimonio</t>
  </si>
  <si>
    <t xml:space="preserve">    a) Dividendos (-)</t>
  </si>
  <si>
    <t xml:space="preserve">    b) Remuneración de otros instrumentos de patrimonio (-)</t>
  </si>
  <si>
    <t>D) EFECTO DE LAS VARIACIONES DE LOS TIPOS DE CAMBIO</t>
  </si>
  <si>
    <t>E) AUMENTO / (DISMINUCIÓN) NETA DEL EFECTIVO O EQUIVALENTES ((+/-)A(+/-)B(+/-)C(+/-)D)</t>
  </si>
  <si>
    <t>Efectivo o equivalentes al comienzo del ejercicio</t>
  </si>
  <si>
    <t>Efectivo o equivalentes al final del ejercicio</t>
  </si>
  <si>
    <t>Valenciana de Aprovechamiento Energético de Residuos, S.A.U.</t>
  </si>
  <si>
    <t>Reciclatge de Residus La Marina Alta, S.A.</t>
  </si>
  <si>
    <t>Sociedad Valenciana de Gestión Integral de los Servicios de Emergencias, S.A.U.</t>
  </si>
  <si>
    <t>VII. Resultado del ejercicio</t>
  </si>
  <si>
    <t>A.8) RESULTADO DEL EJERCICIO (A.7+22+23)</t>
  </si>
  <si>
    <t>Centro Especial de Empleo del IVASS, S.A.U.</t>
  </si>
  <si>
    <t>Infraestructures i Serveis de Telecomunicacions i Certificació, SAU</t>
  </si>
  <si>
    <t>Centro Especial de Empleo del IVASS, S.A.U. (sin actividad iniciada)</t>
  </si>
  <si>
    <t>Infraestructures i Serveis de Telecomunicacions i Certificació, SAU (sin actividad iniciada)</t>
  </si>
  <si>
    <t>B) ESTADO TOTAL DE CAMBIOS EN EL PATRIMONIO NETO.  MODELOS NORMALES</t>
  </si>
  <si>
    <t>B) ESTADO TOTAL DE CAMBIOS EN EL PATRIMONIO NETO.  MODELOS ADMINISTRATIVO</t>
  </si>
  <si>
    <t>ESTADOS DEL GRUPO VAERSA, formado por:</t>
  </si>
  <si>
    <t>Empresarial</t>
  </si>
  <si>
    <t>Sociedades mercantiles</t>
  </si>
  <si>
    <t>Estimativo</t>
  </si>
  <si>
    <t>PGC privado 2007</t>
  </si>
  <si>
    <t>Los estados presentados no son consolidados. En consecuencia, no han sido eliminadas las operaciones entre las entidades. La relación de entidades agregadas figura en la hoja del libro "Entidades agregadas". Las hojas del libro que presentan estados, incluyen la información individual de cada entidad, en columnas ocultas que pueden visualizarse.</t>
  </si>
  <si>
    <r>
      <t>FUENTE</t>
    </r>
    <r>
      <rPr>
        <sz val="12"/>
        <rFont val="Times New Roman"/>
        <family val="1"/>
      </rPr>
      <t>: Elaboración propia a partir de las cuentas rendidas</t>
    </r>
  </si>
  <si>
    <t>(1) No se incluyen los estados individuales de las entidades que forman</t>
  </si>
  <si>
    <t>estados consolidados.</t>
  </si>
  <si>
    <t>ESTADOS INDIVIDUALES (1)</t>
  </si>
  <si>
    <t>No se incluyen los estados consolidados al no ser la entidad</t>
  </si>
  <si>
    <t>dominante una sociedad mercantil.</t>
  </si>
  <si>
    <t xml:space="preserve">(2) Sociedad dependiente que forman parte del Grupo CVMC. </t>
  </si>
  <si>
    <t>Societat Anónima de Mitjans de Comunicació de la Comunitat Valenciana, Unipersonal (2)</t>
  </si>
  <si>
    <t>parte de alguno del grupo anterior, al haberse agregado sus</t>
  </si>
  <si>
    <t>X290</t>
  </si>
  <si>
    <t>Grupo VAERSA</t>
  </si>
  <si>
    <r>
      <t>FUENTE</t>
    </r>
    <r>
      <rPr>
        <sz val="12"/>
        <rFont val="Times New Roman"/>
        <family val="1"/>
      </rPr>
      <t xml:space="preserve">: Elaboración propia a partir de las cuentas rendidas </t>
    </r>
  </si>
  <si>
    <t>Avales prestados por la Generalitat a las Sociedades mercantiles</t>
  </si>
  <si>
    <t>Avales prestados por el Instituto Valenciano de Finanzas (IVF) a las Sociedades mercantiles</t>
  </si>
  <si>
    <t>Avales prestados indirectamente por la Generalitat, al conceder el IVF operaciones de crédito a Sociedades mercantiles</t>
  </si>
  <si>
    <t xml:space="preserve">(1) En 4 de las 10 cuentas agregadas, no se ha formulado el estado de flujos de efectivo, al no ser obligatorio por ser cuentas abreviadas. </t>
  </si>
  <si>
    <t>EJERCICIO     2020</t>
  </si>
  <si>
    <t xml:space="preserve">                                            SOCIEDADES MERCANTILES</t>
  </si>
  <si>
    <t>Población a 01/01/2020</t>
  </si>
  <si>
    <t>--</t>
  </si>
  <si>
    <t>294  días</t>
  </si>
  <si>
    <t>908  días</t>
  </si>
  <si>
    <t>144  días</t>
  </si>
  <si>
    <t>A. SALDO CUENTAS ANUALES A 31 DE DICIEMBRE DE 2018</t>
  </si>
  <si>
    <t xml:space="preserve">  I. Ajustes por cambios de criterio del ejercicio 2018 y anteriores </t>
  </si>
  <si>
    <t xml:space="preserve">  II. Ajustes por errores del ejercicio 2018 y anteriores</t>
  </si>
  <si>
    <t>B. SALDO AJUSTADO A 1 DE ENERO DE 2019</t>
  </si>
  <si>
    <t>C. SALDO A 31 DE DICIEMBRE DE 2019</t>
  </si>
  <si>
    <t xml:space="preserve">  I. Ajustes por cambios de criterio del ejercicio 2019</t>
  </si>
  <si>
    <t xml:space="preserve">  II. Ajustes por errores del ejercicio 2019</t>
  </si>
  <si>
    <t>D. SALDO AJUSTADO A 1 DE ENERO DE 2020</t>
  </si>
  <si>
    <t>E. SALDO A 31 DE DICIEMBRE DE 2020</t>
  </si>
  <si>
    <t>* En su defecto, empleados a fin de ejercicio.</t>
  </si>
  <si>
    <t>29 días</t>
  </si>
  <si>
    <t>22 días</t>
  </si>
  <si>
    <t>No aplica</t>
  </si>
  <si>
    <t>Sin información</t>
  </si>
  <si>
    <t>16 días</t>
  </si>
  <si>
    <t>(a) Todas las entidades presentas esta información.</t>
  </si>
  <si>
    <t>(b) En 1 de las 6 cuentas que deberían presentar esta información, la memoria no la ofrece.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</si>
</sst>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quot;€&quot;"/>
    <numFmt numFmtId="165" formatCode="#,##0.00\ &quot;€&quot;"/>
    <numFmt numFmtId="166" formatCode="0.0%"/>
    <numFmt numFmtId="167" formatCode="#,##0_);\(#,##0\)"/>
    <numFmt numFmtId="168" formatCode="#,##0\ &quot;empleados&quot;"/>
    <numFmt numFmtId="169" formatCode="#,##0.0%"/>
    <numFmt numFmtId="170" formatCode="#,###\ &quot;días&quot;"/>
    <numFmt numFmtId="171" formatCode="#,###&quot; días&quot;"/>
  </numFmts>
  <fonts count="16">
    <font>
      <sz val="10"/>
      <name val="Arial"/>
    </font>
    <font>
      <sz val="8"/>
      <name val="Arial"/>
      <family val="2"/>
    </font>
    <font>
      <b/>
      <sz val="10"/>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sz val="10"/>
      <name val="Courier"/>
      <family val="3"/>
    </font>
    <font>
      <sz val="12"/>
      <name val="CG Times (E1)"/>
    </font>
    <font>
      <b/>
      <sz val="14"/>
      <name val="Times New Roman"/>
      <family val="1"/>
    </font>
    <font>
      <sz val="14"/>
      <name val="Times New Roman"/>
      <family val="1"/>
    </font>
    <font>
      <sz val="12"/>
      <color indexed="10"/>
      <name val="Times New Roman"/>
      <family val="1"/>
    </font>
    <font>
      <sz val="12"/>
      <color indexed="12"/>
      <name val="Times New Roman"/>
      <family val="1"/>
    </font>
    <font>
      <sz val="10"/>
      <color indexed="12"/>
      <name val="Times New Roman"/>
      <family val="1"/>
    </font>
    <font>
      <sz val="10"/>
      <color indexed="48"/>
      <name val="Times New Roman"/>
      <family val="1"/>
    </font>
  </fonts>
  <fills count="6">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3">
    <border>
      <left/>
      <right/>
      <top/>
      <bottom/>
      <diagonal/>
    </border>
    <border>
      <left/>
      <right/>
      <top style="medium">
        <color indexed="64"/>
      </top>
      <bottom/>
      <diagonal/>
    </border>
    <border>
      <left/>
      <right/>
      <top/>
      <bottom style="medium">
        <color indexed="64"/>
      </bottom>
      <diagonal/>
    </border>
    <border>
      <left/>
      <right/>
      <top style="hair">
        <color indexed="35"/>
      </top>
      <bottom style="hair">
        <color indexed="35"/>
      </bottom>
      <diagonal/>
    </border>
    <border>
      <left/>
      <right/>
      <top style="hair">
        <color indexed="35"/>
      </top>
      <bottom style="medium">
        <color indexed="64"/>
      </bottom>
      <diagonal/>
    </border>
    <border>
      <left/>
      <right/>
      <top/>
      <bottom style="thin">
        <color indexed="64"/>
      </bottom>
      <diagonal/>
    </border>
    <border>
      <left/>
      <right/>
      <top/>
      <bottom style="hair">
        <color indexed="35"/>
      </bottom>
      <diagonal/>
    </border>
    <border>
      <left/>
      <right/>
      <top style="thin">
        <color auto="1"/>
      </top>
      <bottom style="thin">
        <color auto="1"/>
      </bottom>
      <diagonal/>
    </border>
    <border>
      <left/>
      <right/>
      <top style="thin">
        <color auto="1"/>
      </top>
      <bottom style="medium">
        <color indexed="64"/>
      </bottom>
      <diagonal/>
    </border>
    <border>
      <left/>
      <right/>
      <top style="medium">
        <color indexed="64"/>
      </top>
      <bottom style="hair">
        <color indexed="35"/>
      </bottom>
      <diagonal/>
    </border>
    <border>
      <left/>
      <right/>
      <top style="hair">
        <color indexed="35"/>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s>
  <cellStyleXfs count="5">
    <xf numFmtId="0" fontId="0" fillId="0" borderId="0"/>
    <xf numFmtId="0" fontId="8" fillId="0" borderId="0"/>
    <xf numFmtId="0" fontId="4" fillId="0" borderId="0"/>
    <xf numFmtId="167" fontId="9" fillId="0" borderId="0"/>
    <xf numFmtId="167" fontId="9" fillId="0" borderId="0"/>
  </cellStyleXfs>
  <cellXfs count="217">
    <xf numFmtId="0" fontId="0" fillId="0" borderId="0" xfId="0"/>
    <xf numFmtId="0" fontId="5" fillId="2" borderId="0" xfId="0" applyFont="1" applyFill="1" applyBorder="1" applyAlignment="1">
      <alignment horizontal="left"/>
    </xf>
    <xf numFmtId="0" fontId="0" fillId="2" borderId="0" xfId="0" applyFill="1"/>
    <xf numFmtId="0" fontId="3" fillId="2" borderId="0" xfId="0" applyFont="1" applyFill="1"/>
    <xf numFmtId="0" fontId="7" fillId="2" borderId="0" xfId="0" applyFont="1" applyFill="1" applyBorder="1" applyAlignment="1">
      <alignment horizontal="left"/>
    </xf>
    <xf numFmtId="167" fontId="10" fillId="2" borderId="0" xfId="3" applyFont="1" applyFill="1" applyAlignment="1" applyProtection="1">
      <alignment horizontal="left"/>
    </xf>
    <xf numFmtId="167" fontId="10" fillId="2" borderId="0" xfId="3" applyFont="1" applyFill="1" applyProtection="1"/>
    <xf numFmtId="167"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7" fontId="11" fillId="2" borderId="0" xfId="3" applyFont="1" applyFill="1" applyProtection="1"/>
    <xf numFmtId="167" fontId="10" fillId="2" borderId="1" xfId="3" applyFont="1" applyFill="1" applyBorder="1" applyProtection="1"/>
    <xf numFmtId="167" fontId="11" fillId="2" borderId="1" xfId="3" applyFont="1" applyFill="1" applyBorder="1" applyProtection="1"/>
    <xf numFmtId="167" fontId="5" fillId="2" borderId="1" xfId="3" applyFont="1" applyFill="1" applyBorder="1" applyAlignment="1" applyProtection="1">
      <alignment horizontal="right"/>
    </xf>
    <xf numFmtId="4" fontId="3" fillId="2" borderId="1" xfId="0" applyNumberFormat="1" applyFont="1" applyFill="1" applyBorder="1"/>
    <xf numFmtId="167" fontId="11" fillId="2" borderId="0" xfId="3" applyFont="1" applyFill="1" applyBorder="1" applyProtection="1"/>
    <xf numFmtId="167" fontId="10" fillId="2" borderId="0" xfId="3" applyFont="1" applyFill="1" applyBorder="1" applyProtection="1"/>
    <xf numFmtId="167" fontId="5" fillId="2" borderId="0" xfId="3" applyFont="1" applyFill="1" applyBorder="1" applyAlignment="1" applyProtection="1">
      <alignment horizontal="right"/>
    </xf>
    <xf numFmtId="4" fontId="3" fillId="2" borderId="0" xfId="0" applyNumberFormat="1" applyFont="1" applyFill="1" applyBorder="1"/>
    <xf numFmtId="167" fontId="11" fillId="2" borderId="2" xfId="4" applyFont="1" applyFill="1" applyBorder="1"/>
    <xf numFmtId="167" fontId="11" fillId="2" borderId="2" xfId="4" applyFont="1" applyFill="1" applyBorder="1" applyProtection="1"/>
    <xf numFmtId="167" fontId="11" fillId="2" borderId="0" xfId="4" applyFont="1" applyFill="1" applyBorder="1"/>
    <xf numFmtId="167" fontId="11" fillId="2" borderId="0" xfId="4" applyFont="1" applyFill="1" applyBorder="1" applyProtection="1"/>
    <xf numFmtId="167" fontId="5" fillId="0" borderId="0" xfId="3" applyFont="1" applyFill="1" applyBorder="1" applyAlignment="1" applyProtection="1">
      <alignment horizontal="right"/>
    </xf>
    <xf numFmtId="167" fontId="6" fillId="2" borderId="0" xfId="4" applyFont="1" applyFill="1" applyBorder="1"/>
    <xf numFmtId="167" fontId="10" fillId="2" borderId="0" xfId="4" applyFont="1" applyFill="1" applyBorder="1"/>
    <xf numFmtId="167" fontId="5" fillId="2" borderId="0" xfId="3" applyFont="1" applyFill="1" applyAlignment="1" applyProtection="1">
      <alignment horizontal="left"/>
    </xf>
    <xf numFmtId="4" fontId="3" fillId="2" borderId="0" xfId="0" applyNumberFormat="1" applyFont="1" applyFill="1"/>
    <xf numFmtId="0" fontId="7" fillId="3" borderId="1" xfId="0" applyFont="1" applyFill="1" applyBorder="1" applyAlignment="1">
      <alignment horizontal="left" vertical="center" wrapText="1"/>
    </xf>
    <xf numFmtId="1" fontId="7" fillId="3" borderId="1" xfId="0" applyNumberFormat="1" applyFont="1" applyFill="1" applyBorder="1" applyAlignment="1">
      <alignment horizontal="right" vertical="center" wrapText="1"/>
    </xf>
    <xf numFmtId="4" fontId="7" fillId="3" borderId="1" xfId="0" applyNumberFormat="1" applyFont="1" applyFill="1" applyBorder="1" applyAlignment="1">
      <alignment horizontal="right" vertical="center" wrapText="1"/>
    </xf>
    <xf numFmtId="0" fontId="5" fillId="2" borderId="0" xfId="0" applyFont="1" applyFill="1" applyBorder="1"/>
    <xf numFmtId="0" fontId="5" fillId="2" borderId="0" xfId="0" applyFont="1" applyFill="1"/>
    <xf numFmtId="4" fontId="7" fillId="2" borderId="0" xfId="0" applyNumberFormat="1" applyFont="1" applyFill="1" applyBorder="1"/>
    <xf numFmtId="166" fontId="7" fillId="2" borderId="0" xfId="0" applyNumberFormat="1" applyFont="1" applyFill="1" applyBorder="1" applyAlignment="1">
      <alignment horizontal="right"/>
    </xf>
    <xf numFmtId="166" fontId="5" fillId="2" borderId="0" xfId="0" applyNumberFormat="1" applyFont="1" applyFill="1" applyBorder="1" applyAlignment="1">
      <alignment horizontal="right"/>
    </xf>
    <xf numFmtId="4" fontId="5" fillId="2" borderId="0" xfId="0" applyNumberFormat="1" applyFont="1" applyFill="1" applyBorder="1"/>
    <xf numFmtId="166" fontId="7" fillId="2" borderId="0" xfId="0" applyNumberFormat="1" applyFont="1" applyFill="1" applyBorder="1"/>
    <xf numFmtId="4" fontId="5" fillId="2" borderId="0" xfId="0" applyNumberFormat="1" applyFont="1" applyFill="1"/>
    <xf numFmtId="166" fontId="7" fillId="3" borderId="0" xfId="0" applyNumberFormat="1" applyFont="1" applyFill="1" applyBorder="1" applyAlignment="1">
      <alignment horizontal="right"/>
    </xf>
    <xf numFmtId="0" fontId="5" fillId="2" borderId="0" xfId="0" applyFont="1" applyFill="1" applyBorder="1" applyAlignment="1">
      <alignment horizontal="center"/>
    </xf>
    <xf numFmtId="165" fontId="5" fillId="2" borderId="0" xfId="0" applyNumberFormat="1" applyFont="1" applyFill="1" applyBorder="1" applyAlignment="1">
      <alignment horizontal="right"/>
    </xf>
    <xf numFmtId="4" fontId="5" fillId="2" borderId="0" xfId="0" applyNumberFormat="1" applyFont="1" applyFill="1" applyBorder="1" applyAlignment="1">
      <alignment horizontal="right"/>
    </xf>
    <xf numFmtId="167" fontId="5" fillId="2" borderId="2" xfId="3" applyFont="1" applyFill="1" applyBorder="1" applyAlignment="1" applyProtection="1">
      <alignment horizontal="right"/>
    </xf>
    <xf numFmtId="167" fontId="5" fillId="2" borderId="0" xfId="3" applyFont="1" applyFill="1" applyProtection="1"/>
    <xf numFmtId="167" fontId="9" fillId="2" borderId="0" xfId="3" applyFill="1"/>
    <xf numFmtId="167" fontId="9" fillId="2" borderId="0" xfId="3" applyFont="1" applyFill="1"/>
    <xf numFmtId="167" fontId="13" fillId="2" borderId="0" xfId="4" applyFont="1" applyFill="1" applyProtection="1">
      <protection locked="0"/>
    </xf>
    <xf numFmtId="167" fontId="5" fillId="2" borderId="0" xfId="4" applyFont="1" applyFill="1" applyProtection="1"/>
    <xf numFmtId="167" fontId="11" fillId="2" borderId="0" xfId="4" applyFont="1" applyFill="1" applyBorder="1" applyAlignment="1" applyProtection="1"/>
    <xf numFmtId="1" fontId="5" fillId="2" borderId="0" xfId="3" applyNumberFormat="1" applyFont="1" applyFill="1" applyAlignment="1" applyProtection="1">
      <alignment horizontal="right"/>
    </xf>
    <xf numFmtId="1" fontId="7" fillId="3" borderId="1" xfId="0" applyNumberFormat="1" applyFont="1" applyFill="1" applyBorder="1" applyAlignment="1">
      <alignment horizontal="left" vertical="center" wrapText="1"/>
    </xf>
    <xf numFmtId="0" fontId="3" fillId="3" borderId="1" xfId="0" applyFont="1" applyFill="1" applyBorder="1"/>
    <xf numFmtId="0" fontId="7" fillId="2" borderId="5" xfId="0" applyFont="1" applyFill="1" applyBorder="1"/>
    <xf numFmtId="4" fontId="7" fillId="2" borderId="5" xfId="0" applyNumberFormat="1" applyFont="1" applyFill="1" applyBorder="1"/>
    <xf numFmtId="0" fontId="5" fillId="2" borderId="5" xfId="0" applyFont="1" applyFill="1" applyBorder="1"/>
    <xf numFmtId="4" fontId="3" fillId="2" borderId="5" xfId="0" applyNumberFormat="1" applyFont="1" applyFill="1" applyBorder="1"/>
    <xf numFmtId="0" fontId="3" fillId="2" borderId="5" xfId="0" applyFont="1" applyFill="1" applyBorder="1"/>
    <xf numFmtId="0" fontId="7" fillId="2" borderId="0" xfId="0" applyFont="1" applyFill="1" applyBorder="1"/>
    <xf numFmtId="0" fontId="3" fillId="2" borderId="0" xfId="0" applyFont="1" applyFill="1" applyBorder="1"/>
    <xf numFmtId="169"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2" fontId="5" fillId="2" borderId="0" xfId="0" applyNumberFormat="1" applyFont="1" applyFill="1" applyBorder="1" applyAlignment="1">
      <alignment horizontal="right"/>
    </xf>
    <xf numFmtId="0" fontId="12" fillId="2" borderId="0" xfId="0" applyFont="1" applyFill="1" applyBorder="1"/>
    <xf numFmtId="0" fontId="5" fillId="2" borderId="2" xfId="0" applyFont="1" applyFill="1" applyBorder="1"/>
    <xf numFmtId="169" fontId="5" fillId="2" borderId="2" xfId="0" applyNumberFormat="1" applyFont="1" applyFill="1" applyBorder="1" applyAlignment="1">
      <alignment horizontal="right"/>
    </xf>
    <xf numFmtId="165" fontId="7" fillId="2" borderId="0" xfId="0" applyNumberFormat="1" applyFont="1" applyFill="1" applyBorder="1" applyAlignment="1">
      <alignment horizontal="right"/>
    </xf>
    <xf numFmtId="167" fontId="6" fillId="2" borderId="1" xfId="4" applyNumberFormat="1" applyFont="1" applyFill="1" applyBorder="1" applyProtection="1">
      <protection locked="0"/>
    </xf>
    <xf numFmtId="167" fontId="11" fillId="0" borderId="2" xfId="3" applyFont="1" applyFill="1" applyBorder="1" applyAlignment="1" applyProtection="1">
      <alignment horizontal="right"/>
    </xf>
    <xf numFmtId="167" fontId="11" fillId="2" borderId="2" xfId="3" applyFont="1" applyFill="1" applyBorder="1" applyAlignment="1" applyProtection="1"/>
    <xf numFmtId="167" fontId="10" fillId="2" borderId="0" xfId="4" applyNumberFormat="1" applyFont="1" applyFill="1" applyBorder="1" applyProtection="1">
      <protection locked="0"/>
    </xf>
    <xf numFmtId="167" fontId="6" fillId="3" borderId="1" xfId="4" applyFont="1" applyFill="1" applyBorder="1"/>
    <xf numFmtId="167" fontId="11" fillId="3" borderId="1" xfId="4" applyFont="1" applyFill="1" applyBorder="1" applyProtection="1"/>
    <xf numFmtId="0" fontId="5" fillId="2" borderId="0" xfId="0" applyFont="1" applyFill="1" applyBorder="1" applyAlignment="1" applyProtection="1">
      <alignment horizontal="left"/>
      <protection locked="0"/>
    </xf>
    <xf numFmtId="0" fontId="5" fillId="2" borderId="2" xfId="0" applyFont="1" applyFill="1" applyBorder="1" applyAlignment="1">
      <alignment horizontal="left"/>
    </xf>
    <xf numFmtId="0" fontId="7" fillId="2" borderId="2"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0" fontId="0" fillId="0" borderId="2" xfId="0" applyBorder="1"/>
    <xf numFmtId="167" fontId="5" fillId="2" borderId="0" xfId="4" applyFont="1" applyFill="1" applyBorder="1"/>
    <xf numFmtId="167" fontId="5" fillId="2" borderId="0" xfId="4" applyFont="1" applyFill="1" applyBorder="1" applyProtection="1"/>
    <xf numFmtId="167" fontId="3" fillId="2" borderId="0" xfId="3" applyFont="1" applyFill="1" applyProtection="1"/>
    <xf numFmtId="167" fontId="6" fillId="2" borderId="0" xfId="3" applyFont="1" applyFill="1" applyProtection="1"/>
    <xf numFmtId="0" fontId="7" fillId="4" borderId="6" xfId="0" applyFont="1" applyFill="1" applyBorder="1" applyAlignment="1"/>
    <xf numFmtId="0" fontId="5" fillId="4" borderId="6" xfId="0" applyFont="1" applyFill="1" applyBorder="1" applyAlignment="1"/>
    <xf numFmtId="168" fontId="5" fillId="2" borderId="6" xfId="0" applyNumberFormat="1" applyFont="1" applyFill="1" applyBorder="1" applyAlignment="1">
      <alignment horizontal="right"/>
    </xf>
    <xf numFmtId="165" fontId="5" fillId="2" borderId="6" xfId="0" applyNumberFormat="1" applyFont="1" applyFill="1" applyBorder="1" applyAlignment="1">
      <alignment horizontal="right"/>
    </xf>
    <xf numFmtId="168" fontId="5" fillId="2" borderId="0" xfId="0" applyNumberFormat="1" applyFont="1" applyFill="1" applyBorder="1" applyAlignment="1">
      <alignment horizontal="right"/>
    </xf>
    <xf numFmtId="0" fontId="6" fillId="2" borderId="0" xfId="0" applyFont="1" applyFill="1" applyBorder="1" applyAlignment="1">
      <alignment horizontal="left"/>
    </xf>
    <xf numFmtId="0" fontId="6" fillId="2" borderId="0" xfId="0" applyFont="1" applyFill="1" applyBorder="1" applyAlignment="1">
      <alignment horizontal="center"/>
    </xf>
    <xf numFmtId="0" fontId="10" fillId="3" borderId="1" xfId="0" applyFont="1" applyFill="1" applyBorder="1" applyAlignment="1">
      <alignment vertical="center" wrapText="1"/>
    </xf>
    <xf numFmtId="0" fontId="5" fillId="4" borderId="2" xfId="0" applyFont="1" applyFill="1" applyBorder="1" applyAlignment="1"/>
    <xf numFmtId="0" fontId="7" fillId="4" borderId="2" xfId="0" applyFont="1" applyFill="1" applyBorder="1" applyAlignment="1"/>
    <xf numFmtId="168" fontId="5" fillId="2" borderId="2" xfId="0" applyNumberFormat="1" applyFont="1" applyFill="1" applyBorder="1" applyAlignment="1">
      <alignment horizontal="right"/>
    </xf>
    <xf numFmtId="1" fontId="5" fillId="2" borderId="0" xfId="0" applyNumberFormat="1" applyFont="1" applyFill="1" applyBorder="1" applyAlignment="1" applyProtection="1">
      <alignment horizontal="left"/>
      <protection locked="0"/>
    </xf>
    <xf numFmtId="167" fontId="7" fillId="3" borderId="1" xfId="4" applyFont="1" applyFill="1" applyBorder="1" applyAlignment="1" applyProtection="1">
      <alignment vertical="center"/>
    </xf>
    <xf numFmtId="165" fontId="5" fillId="2" borderId="4" xfId="0" applyNumberFormat="1" applyFont="1" applyFill="1" applyBorder="1" applyAlignment="1">
      <alignment horizontal="right"/>
    </xf>
    <xf numFmtId="165" fontId="5" fillId="2" borderId="6" xfId="0" applyNumberFormat="1" applyFont="1" applyFill="1" applyBorder="1" applyAlignment="1">
      <alignment horizontal="left"/>
    </xf>
    <xf numFmtId="165" fontId="5" fillId="2" borderId="0" xfId="0" applyNumberFormat="1" applyFont="1" applyFill="1" applyBorder="1" applyAlignment="1">
      <alignment horizontal="left"/>
    </xf>
    <xf numFmtId="0" fontId="5" fillId="4" borderId="4" xfId="0" applyFont="1" applyFill="1" applyBorder="1" applyAlignment="1"/>
    <xf numFmtId="0" fontId="7" fillId="4" borderId="4" xfId="0" applyFont="1" applyFill="1" applyBorder="1" applyAlignment="1"/>
    <xf numFmtId="0" fontId="5" fillId="2" borderId="0" xfId="0" applyFont="1" applyFill="1" applyBorder="1" applyAlignment="1"/>
    <xf numFmtId="1" fontId="5" fillId="2" borderId="4" xfId="0" applyNumberFormat="1" applyFont="1" applyFill="1" applyBorder="1" applyAlignment="1">
      <alignment horizontal="right"/>
    </xf>
    <xf numFmtId="4" fontId="7" fillId="2" borderId="7" xfId="0" applyNumberFormat="1" applyFont="1" applyFill="1" applyBorder="1"/>
    <xf numFmtId="166" fontId="7" fillId="2" borderId="7" xfId="0" applyNumberFormat="1" applyFont="1" applyFill="1" applyBorder="1" applyAlignment="1">
      <alignment horizontal="right"/>
    </xf>
    <xf numFmtId="0" fontId="7" fillId="2" borderId="7" xfId="0" applyFont="1" applyFill="1" applyBorder="1" applyAlignment="1">
      <alignment horizontal="left"/>
    </xf>
    <xf numFmtId="0" fontId="7" fillId="3" borderId="8" xfId="0" applyFont="1" applyFill="1" applyBorder="1" applyAlignment="1">
      <alignment horizontal="left"/>
    </xf>
    <xf numFmtId="4" fontId="7" fillId="3" borderId="8" xfId="0" applyNumberFormat="1" applyFont="1" applyFill="1" applyBorder="1"/>
    <xf numFmtId="166" fontId="7" fillId="3" borderId="8" xfId="0" applyNumberFormat="1" applyFont="1" applyFill="1" applyBorder="1" applyAlignment="1">
      <alignment horizontal="right"/>
    </xf>
    <xf numFmtId="0" fontId="7" fillId="2" borderId="7" xfId="0" applyFont="1" applyFill="1" applyBorder="1"/>
    <xf numFmtId="0" fontId="7" fillId="3" borderId="7" xfId="0" applyFont="1" applyFill="1" applyBorder="1"/>
    <xf numFmtId="4" fontId="7" fillId="3" borderId="7" xfId="0" applyNumberFormat="1" applyFont="1" applyFill="1" applyBorder="1"/>
    <xf numFmtId="0" fontId="7" fillId="3" borderId="8" xfId="0" applyFont="1" applyFill="1" applyBorder="1"/>
    <xf numFmtId="0" fontId="0" fillId="0" borderId="0" xfId="0" applyAlignment="1">
      <alignment shrinkToFit="1"/>
    </xf>
    <xf numFmtId="1" fontId="5" fillId="2" borderId="6" xfId="0" applyNumberFormat="1" applyFont="1" applyFill="1" applyBorder="1" applyAlignment="1">
      <alignment horizontal="right"/>
    </xf>
    <xf numFmtId="0" fontId="5" fillId="4" borderId="0" xfId="0" applyFont="1" applyFill="1" applyBorder="1" applyAlignment="1"/>
    <xf numFmtId="0" fontId="7" fillId="4" borderId="0" xfId="0" applyFont="1" applyFill="1" applyBorder="1" applyAlignment="1"/>
    <xf numFmtId="1" fontId="5" fillId="2" borderId="0" xfId="0" applyNumberFormat="1" applyFont="1" applyFill="1" applyBorder="1" applyAlignment="1">
      <alignment horizontal="right"/>
    </xf>
    <xf numFmtId="170" fontId="5" fillId="2" borderId="6" xfId="0" applyNumberFormat="1" applyFont="1" applyFill="1" applyBorder="1" applyAlignment="1">
      <alignment horizontal="right"/>
    </xf>
    <xf numFmtId="0" fontId="3" fillId="2" borderId="0" xfId="2" applyFont="1" applyFill="1"/>
    <xf numFmtId="0" fontId="4" fillId="0" borderId="0" xfId="2"/>
    <xf numFmtId="4" fontId="3" fillId="2" borderId="1" xfId="2" applyNumberFormat="1" applyFont="1" applyFill="1" applyBorder="1"/>
    <xf numFmtId="4" fontId="3" fillId="2" borderId="0" xfId="2" applyNumberFormat="1" applyFont="1" applyFill="1" applyBorder="1"/>
    <xf numFmtId="0" fontId="5" fillId="2" borderId="0" xfId="2" applyFont="1" applyFill="1" applyBorder="1" applyAlignment="1">
      <alignment horizontal="center"/>
    </xf>
    <xf numFmtId="0" fontId="5" fillId="2" borderId="0" xfId="2" applyFont="1" applyFill="1" applyBorder="1" applyAlignment="1">
      <alignment horizontal="left"/>
    </xf>
    <xf numFmtId="165" fontId="5" fillId="2" borderId="0" xfId="2" applyNumberFormat="1" applyFont="1" applyFill="1" applyBorder="1" applyAlignment="1">
      <alignment horizontal="center"/>
    </xf>
    <xf numFmtId="0" fontId="7" fillId="3" borderId="1" xfId="2" applyFont="1" applyFill="1" applyBorder="1" applyAlignment="1">
      <alignment horizontal="left" vertical="center" wrapText="1"/>
    </xf>
    <xf numFmtId="1" fontId="7" fillId="3" borderId="1" xfId="2" applyNumberFormat="1" applyFont="1" applyFill="1" applyBorder="1" applyAlignment="1">
      <alignment horizontal="right" vertical="center" wrapText="1"/>
    </xf>
    <xf numFmtId="0" fontId="7" fillId="2" borderId="3" xfId="2" applyFont="1" applyFill="1" applyBorder="1"/>
    <xf numFmtId="4" fontId="7" fillId="2" borderId="3" xfId="2" applyNumberFormat="1" applyFont="1" applyFill="1" applyBorder="1"/>
    <xf numFmtId="165" fontId="5" fillId="2" borderId="0" xfId="2" applyNumberFormat="1" applyFont="1" applyFill="1" applyBorder="1" applyAlignment="1">
      <alignment horizontal="right"/>
    </xf>
    <xf numFmtId="0" fontId="5" fillId="2" borderId="0" xfId="2" applyFont="1" applyFill="1" applyBorder="1"/>
    <xf numFmtId="4" fontId="5" fillId="2" borderId="0" xfId="2" applyNumberFormat="1" applyFont="1" applyFill="1" applyBorder="1" applyProtection="1">
      <protection locked="0"/>
    </xf>
    <xf numFmtId="4" fontId="3" fillId="2" borderId="0" xfId="2" applyNumberFormat="1" applyFont="1" applyFill="1"/>
    <xf numFmtId="0" fontId="7" fillId="3" borderId="4" xfId="2" applyFont="1" applyFill="1" applyBorder="1"/>
    <xf numFmtId="4" fontId="7" fillId="3" borderId="4" xfId="2" applyNumberFormat="1" applyFont="1" applyFill="1" applyBorder="1"/>
    <xf numFmtId="1" fontId="5" fillId="2" borderId="0" xfId="2" applyNumberFormat="1" applyFont="1" applyFill="1"/>
    <xf numFmtId="0" fontId="7" fillId="3" borderId="9" xfId="2" applyFont="1" applyFill="1" applyBorder="1" applyAlignment="1">
      <alignment vertical="center" wrapText="1"/>
    </xf>
    <xf numFmtId="0" fontId="3" fillId="3" borderId="9" xfId="2" applyFont="1" applyFill="1" applyBorder="1"/>
    <xf numFmtId="0" fontId="2" fillId="2" borderId="0" xfId="2" applyFont="1" applyFill="1" applyBorder="1" applyAlignment="1">
      <alignment vertical="center" wrapText="1"/>
    </xf>
    <xf numFmtId="0" fontId="5" fillId="2" borderId="6" xfId="2" applyFont="1" applyFill="1" applyBorder="1" applyAlignment="1">
      <alignment horizontal="center" wrapText="1"/>
    </xf>
    <xf numFmtId="0" fontId="5" fillId="2" borderId="0" xfId="2" applyFont="1" applyFill="1"/>
    <xf numFmtId="4" fontId="7" fillId="0" borderId="3" xfId="2" applyNumberFormat="1" applyFont="1" applyFill="1" applyBorder="1" applyAlignment="1" applyProtection="1">
      <alignment horizontal="right"/>
      <protection locked="0"/>
    </xf>
    <xf numFmtId="4" fontId="5" fillId="2" borderId="0" xfId="2" applyNumberFormat="1" applyFont="1" applyFill="1" applyBorder="1" applyAlignment="1" applyProtection="1">
      <alignment horizontal="right"/>
      <protection locked="0"/>
    </xf>
    <xf numFmtId="0" fontId="5" fillId="2" borderId="0" xfId="2" applyFont="1" applyFill="1" applyBorder="1" applyAlignment="1">
      <alignment horizontal="left" indent="2"/>
    </xf>
    <xf numFmtId="4" fontId="5" fillId="2" borderId="0" xfId="2" applyNumberFormat="1" applyFont="1" applyFill="1"/>
    <xf numFmtId="0" fontId="7" fillId="2" borderId="0" xfId="2" applyFont="1" applyFill="1" applyBorder="1"/>
    <xf numFmtId="0" fontId="3" fillId="2" borderId="24" xfId="2" applyFont="1" applyFill="1" applyBorder="1" applyAlignment="1">
      <alignment horizontal="center" vertical="center" wrapText="1"/>
    </xf>
    <xf numFmtId="0" fontId="3" fillId="2" borderId="24" xfId="2" applyFont="1" applyFill="1" applyBorder="1" applyAlignment="1">
      <alignment horizontal="center" vertical="center"/>
    </xf>
    <xf numFmtId="0" fontId="14" fillId="2" borderId="24" xfId="2" quotePrefix="1" applyFont="1" applyFill="1" applyBorder="1" applyAlignment="1">
      <alignment horizontal="center" vertical="center" wrapText="1"/>
    </xf>
    <xf numFmtId="0" fontId="14" fillId="2" borderId="24" xfId="2" quotePrefix="1" applyFont="1" applyFill="1" applyBorder="1" applyAlignment="1">
      <alignment horizontal="center" vertical="center"/>
    </xf>
    <xf numFmtId="0" fontId="14" fillId="2" borderId="21" xfId="2" quotePrefix="1" applyFont="1" applyFill="1" applyBorder="1" applyAlignment="1">
      <alignment horizontal="center" vertical="center" wrapText="1"/>
    </xf>
    <xf numFmtId="0" fontId="14" fillId="2" borderId="29" xfId="2" quotePrefix="1" applyFont="1" applyFill="1" applyBorder="1" applyAlignment="1">
      <alignment horizontal="center" vertical="center" wrapText="1"/>
    </xf>
    <xf numFmtId="0" fontId="2" fillId="2" borderId="17" xfId="2" applyFont="1" applyFill="1" applyBorder="1"/>
    <xf numFmtId="0" fontId="15" fillId="5" borderId="25" xfId="2" applyFont="1" applyFill="1" applyBorder="1" applyAlignment="1" applyProtection="1">
      <alignment horizontal="right"/>
      <protection locked="0"/>
    </xf>
    <xf numFmtId="0" fontId="14" fillId="2" borderId="24" xfId="2" applyFont="1" applyFill="1" applyBorder="1"/>
    <xf numFmtId="4" fontId="15" fillId="5" borderId="24" xfId="2" applyNumberFormat="1" applyFont="1" applyFill="1" applyBorder="1" applyProtection="1">
      <protection locked="0"/>
    </xf>
    <xf numFmtId="0" fontId="3" fillId="2" borderId="17" xfId="2" applyFont="1" applyFill="1" applyBorder="1"/>
    <xf numFmtId="0" fontId="3" fillId="2" borderId="0" xfId="2" applyFont="1" applyFill="1" applyBorder="1"/>
    <xf numFmtId="0" fontId="14" fillId="2" borderId="25" xfId="2" applyFont="1" applyFill="1" applyBorder="1"/>
    <xf numFmtId="0" fontId="15" fillId="5" borderId="24" xfId="2" applyFont="1" applyFill="1" applyBorder="1" applyAlignment="1" applyProtection="1">
      <alignment horizontal="right"/>
      <protection locked="0"/>
    </xf>
    <xf numFmtId="0" fontId="3" fillId="2" borderId="17" xfId="2" applyFont="1" applyFill="1" applyBorder="1" applyAlignment="1">
      <alignment wrapText="1"/>
    </xf>
    <xf numFmtId="0" fontId="3" fillId="2" borderId="0" xfId="2" applyFont="1" applyFill="1" applyBorder="1" applyAlignment="1">
      <alignment wrapText="1"/>
    </xf>
    <xf numFmtId="0" fontId="14" fillId="2" borderId="22" xfId="2" applyFont="1" applyFill="1" applyBorder="1"/>
    <xf numFmtId="0" fontId="2" fillId="2" borderId="30" xfId="2" applyFont="1" applyFill="1" applyBorder="1"/>
    <xf numFmtId="0" fontId="15" fillId="5" borderId="31" xfId="2" applyFont="1" applyFill="1" applyBorder="1" applyAlignment="1" applyProtection="1">
      <alignment horizontal="right"/>
      <protection locked="0"/>
    </xf>
    <xf numFmtId="0" fontId="14" fillId="2" borderId="31" xfId="2" applyFont="1" applyFill="1" applyBorder="1"/>
    <xf numFmtId="0" fontId="15" fillId="2" borderId="0" xfId="2" applyFont="1" applyFill="1" applyBorder="1" applyAlignment="1">
      <alignment horizontal="right"/>
    </xf>
    <xf numFmtId="1" fontId="7" fillId="3" borderId="1" xfId="2" applyNumberFormat="1" applyFont="1" applyFill="1" applyBorder="1" applyAlignment="1">
      <alignment horizontal="left" vertical="center" wrapText="1"/>
    </xf>
    <xf numFmtId="0" fontId="7" fillId="2" borderId="7" xfId="2" applyFont="1" applyFill="1" applyBorder="1"/>
    <xf numFmtId="4" fontId="7" fillId="2" borderId="7" xfId="2" applyNumberFormat="1" applyFont="1" applyFill="1" applyBorder="1"/>
    <xf numFmtId="4" fontId="7" fillId="2" borderId="0" xfId="2" applyNumberFormat="1" applyFont="1" applyFill="1" applyBorder="1" applyProtection="1">
      <protection locked="0"/>
    </xf>
    <xf numFmtId="0" fontId="5" fillId="2" borderId="0" xfId="2" applyFont="1" applyFill="1" applyBorder="1" applyAlignment="1">
      <alignment horizontal="left" indent="4"/>
    </xf>
    <xf numFmtId="0" fontId="5" fillId="2" borderId="2" xfId="2" applyFont="1" applyFill="1" applyBorder="1"/>
    <xf numFmtId="4" fontId="5" fillId="2" borderId="2" xfId="2" applyNumberFormat="1" applyFont="1" applyFill="1" applyBorder="1" applyProtection="1">
      <protection locked="0"/>
    </xf>
    <xf numFmtId="0" fontId="5" fillId="0" borderId="0" xfId="0" applyFont="1" applyFill="1" applyBorder="1" applyAlignment="1">
      <alignment horizontal="center"/>
    </xf>
    <xf numFmtId="0" fontId="5" fillId="0" borderId="0" xfId="2" applyFont="1" applyFill="1" applyBorder="1" applyAlignment="1">
      <alignment horizontal="center"/>
    </xf>
    <xf numFmtId="0" fontId="5" fillId="2" borderId="5" xfId="0" applyFont="1" applyFill="1" applyBorder="1" applyAlignment="1">
      <alignment horizontal="left"/>
    </xf>
    <xf numFmtId="0" fontId="7" fillId="2" borderId="22" xfId="0" applyFont="1" applyFill="1" applyBorder="1" applyAlignment="1">
      <alignment horizontal="left"/>
    </xf>
    <xf numFmtId="0" fontId="7" fillId="2" borderId="19" xfId="0" applyFont="1" applyFill="1" applyBorder="1" applyAlignment="1">
      <alignment horizontal="left"/>
    </xf>
    <xf numFmtId="0" fontId="7" fillId="2" borderId="25" xfId="0" applyFont="1" applyFill="1" applyBorder="1" applyAlignment="1">
      <alignment horizontal="left"/>
    </xf>
    <xf numFmtId="4" fontId="15" fillId="5" borderId="24" xfId="0" applyNumberFormat="1" applyFont="1" applyFill="1" applyBorder="1" applyProtection="1">
      <protection locked="0"/>
    </xf>
    <xf numFmtId="171" fontId="5" fillId="2" borderId="6" xfId="0" applyNumberFormat="1" applyFont="1" applyFill="1" applyBorder="1" applyAlignment="1">
      <alignment horizontal="right"/>
    </xf>
    <xf numFmtId="165" fontId="5" fillId="2" borderId="4" xfId="0" applyNumberFormat="1" applyFont="1" applyFill="1" applyBorder="1" applyAlignment="1">
      <alignment horizontal="left"/>
    </xf>
    <xf numFmtId="0" fontId="7" fillId="3" borderId="32" xfId="2" applyFont="1" applyFill="1" applyBorder="1"/>
    <xf numFmtId="4" fontId="7" fillId="3" borderId="32" xfId="2" applyNumberFormat="1" applyFont="1" applyFill="1" applyBorder="1"/>
    <xf numFmtId="0" fontId="5" fillId="2" borderId="1" xfId="2" applyFont="1" applyFill="1" applyBorder="1"/>
    <xf numFmtId="4" fontId="5" fillId="2" borderId="1" xfId="2" applyNumberFormat="1" applyFont="1" applyFill="1" applyBorder="1" applyProtection="1">
      <protection locked="0"/>
    </xf>
    <xf numFmtId="0" fontId="5" fillId="2" borderId="0" xfId="0" applyFont="1" applyFill="1" applyBorder="1" applyAlignment="1">
      <alignment horizontal="justify" vertical="center" wrapText="1" readingOrder="1"/>
    </xf>
    <xf numFmtId="167" fontId="11" fillId="2" borderId="2" xfId="3" applyFont="1" applyFill="1" applyBorder="1" applyAlignment="1" applyProtection="1">
      <alignment horizontal="right"/>
    </xf>
    <xf numFmtId="0" fontId="5" fillId="2" borderId="10" xfId="2" applyFont="1" applyFill="1" applyBorder="1" applyAlignment="1">
      <alignment horizontal="center" wrapText="1"/>
    </xf>
    <xf numFmtId="0" fontId="5" fillId="2" borderId="6" xfId="2" applyFont="1" applyFill="1" applyBorder="1" applyAlignment="1">
      <alignment horizontal="center" wrapText="1"/>
    </xf>
    <xf numFmtId="0" fontId="2" fillId="2" borderId="11"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2" fillId="2" borderId="17" xfId="2" applyFont="1" applyFill="1" applyBorder="1" applyAlignment="1">
      <alignment horizontal="center" vertical="center" wrapText="1"/>
    </xf>
    <xf numFmtId="0" fontId="2" fillId="2" borderId="18" xfId="2" applyFont="1" applyFill="1" applyBorder="1" applyAlignment="1">
      <alignment horizontal="center" vertical="center" wrapText="1"/>
    </xf>
    <xf numFmtId="0" fontId="2" fillId="2" borderId="27" xfId="2" applyFont="1" applyFill="1" applyBorder="1" applyAlignment="1">
      <alignment horizontal="center" vertical="center" wrapText="1"/>
    </xf>
    <xf numFmtId="0" fontId="2" fillId="2" borderId="28" xfId="2" applyFont="1" applyFill="1" applyBorder="1" applyAlignment="1">
      <alignment horizontal="center" vertical="center" wrapText="1"/>
    </xf>
    <xf numFmtId="4" fontId="2" fillId="2" borderId="13" xfId="2" applyNumberFormat="1" applyFont="1" applyFill="1" applyBorder="1" applyAlignment="1">
      <alignment horizontal="center" vertical="center" wrapText="1"/>
    </xf>
    <xf numFmtId="4" fontId="2" fillId="2" borderId="19" xfId="2" applyNumberFormat="1" applyFont="1" applyFill="1" applyBorder="1" applyAlignment="1">
      <alignment horizontal="center" vertical="center" wrapText="1"/>
    </xf>
    <xf numFmtId="4" fontId="2" fillId="2" borderId="25" xfId="2" applyNumberFormat="1" applyFont="1" applyFill="1" applyBorder="1" applyAlignment="1">
      <alignment horizontal="center" vertical="center" wrapText="1"/>
    </xf>
    <xf numFmtId="4" fontId="2" fillId="2" borderId="14" xfId="2" applyNumberFormat="1" applyFont="1" applyFill="1" applyBorder="1" applyAlignment="1">
      <alignment horizontal="center" vertical="center" wrapText="1"/>
    </xf>
    <xf numFmtId="4" fontId="2" fillId="2" borderId="15" xfId="2" applyNumberFormat="1" applyFont="1" applyFill="1" applyBorder="1" applyAlignment="1">
      <alignment horizontal="center" vertical="center" wrapText="1"/>
    </xf>
    <xf numFmtId="4" fontId="2" fillId="2" borderId="16" xfId="2" applyNumberFormat="1" applyFont="1" applyFill="1" applyBorder="1" applyAlignment="1">
      <alignment horizontal="center" vertical="center" wrapText="1"/>
    </xf>
    <xf numFmtId="0" fontId="3" fillId="2" borderId="20" xfId="2" applyFont="1" applyFill="1" applyBorder="1" applyAlignment="1">
      <alignment horizontal="center" vertical="center"/>
    </xf>
    <xf numFmtId="0" fontId="3" fillId="2" borderId="21" xfId="2" applyFont="1" applyFill="1" applyBorder="1" applyAlignment="1">
      <alignment horizontal="center" vertical="center"/>
    </xf>
    <xf numFmtId="0" fontId="3" fillId="2" borderId="22" xfId="2" applyFont="1" applyFill="1" applyBorder="1" applyAlignment="1">
      <alignment horizontal="center" vertical="center" wrapText="1"/>
    </xf>
    <xf numFmtId="0" fontId="3" fillId="2" borderId="25" xfId="2" applyFont="1" applyFill="1" applyBorder="1" applyAlignment="1">
      <alignment horizontal="center" vertical="center" wrapText="1"/>
    </xf>
    <xf numFmtId="0" fontId="2" fillId="2" borderId="23" xfId="2" applyFont="1" applyFill="1" applyBorder="1" applyAlignment="1">
      <alignment horizontal="center" vertical="center"/>
    </xf>
    <xf numFmtId="0" fontId="2" fillId="2" borderId="26" xfId="2" applyFont="1" applyFill="1" applyBorder="1" applyAlignment="1">
      <alignment horizontal="center" vertical="center"/>
    </xf>
    <xf numFmtId="0" fontId="7" fillId="2" borderId="10" xfId="2" applyFont="1" applyFill="1" applyBorder="1" applyAlignment="1">
      <alignment horizontal="center"/>
    </xf>
    <xf numFmtId="0" fontId="7" fillId="2" borderId="6" xfId="2" applyFont="1" applyFill="1" applyBorder="1" applyAlignment="1">
      <alignment horizontal="center"/>
    </xf>
    <xf numFmtId="0" fontId="7" fillId="3" borderId="1" xfId="0" applyFont="1" applyFill="1" applyBorder="1" applyAlignment="1">
      <alignment horizontal="left" vertical="center" wrapText="1"/>
    </xf>
  </cellXfs>
  <cellStyles count="5">
    <cellStyle name="No-definido" xfId="1"/>
    <cellStyle name="Normal" xfId="0" builtinId="0"/>
    <cellStyle name="Normal 2" xfId="2"/>
    <cellStyle name="Normal_cuenta 00 AGOST" xfId="3"/>
    <cellStyle name="Normal_cuenta 01 AGOS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0</xdr:col>
      <xdr:colOff>514350</xdr:colOff>
      <xdr:row>1</xdr:row>
      <xdr:rowOff>9525</xdr:rowOff>
    </xdr:to>
    <xdr:pic>
      <xdr:nvPicPr>
        <xdr:cNvPr id="1076"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9525" y="85725"/>
          <a:ext cx="504825"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824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7218"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xdr:colOff>
      <xdr:row>1</xdr:row>
      <xdr:rowOff>38100</xdr:rowOff>
    </xdr:to>
    <xdr:pic>
      <xdr:nvPicPr>
        <xdr:cNvPr id="4148"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590550" cy="8001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38100</xdr:rowOff>
    </xdr:to>
    <xdr:pic>
      <xdr:nvPicPr>
        <xdr:cNvPr id="517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0007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3.2"/>
  <cols>
    <col min="1" max="16384" width="11.44140625" style="117"/>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Y54"/>
  <sheetViews>
    <sheetView tabSelected="1" zoomScale="75" workbookViewId="0"/>
  </sheetViews>
  <sheetFormatPr baseColWidth="10" defaultColWidth="11.44140625" defaultRowHeight="13.2"/>
  <cols>
    <col min="1" max="1" width="63.6640625" style="3" customWidth="1"/>
    <col min="2" max="2" width="98.44140625" style="81" customWidth="1"/>
    <col min="3" max="16384" width="11.44140625" style="3"/>
  </cols>
  <sheetData>
    <row r="1" spans="1:207" customFormat="1" ht="60" customHeight="1">
      <c r="A1" s="5"/>
      <c r="B1" s="7" t="s">
        <v>363</v>
      </c>
      <c r="C1" s="9"/>
      <c r="D1" s="9"/>
      <c r="E1" s="9"/>
      <c r="F1" s="9"/>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row>
    <row r="2" spans="1:207" customFormat="1" ht="12.9" customHeight="1" thickBot="1">
      <c r="A2" s="5"/>
      <c r="B2" s="6"/>
      <c r="C2" s="9"/>
      <c r="D2" s="9"/>
      <c r="E2" s="9"/>
      <c r="F2" s="9"/>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row>
    <row r="3" spans="1:207" customFormat="1" ht="33" customHeight="1">
      <c r="A3" s="66" t="s">
        <v>364</v>
      </c>
      <c r="B3" s="10"/>
      <c r="C3" s="9"/>
      <c r="D3" s="9"/>
      <c r="E3" s="9"/>
      <c r="F3" s="9"/>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row>
    <row r="4" spans="1:207" customFormat="1" ht="20.100000000000001" customHeight="1">
      <c r="A4" s="14" t="s">
        <v>47</v>
      </c>
      <c r="B4" s="69"/>
      <c r="C4" s="9"/>
      <c r="D4" s="9"/>
      <c r="E4" s="9"/>
      <c r="F4" s="9"/>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row>
    <row r="5" spans="1:207" customFormat="1" ht="15" customHeight="1" thickBot="1">
      <c r="A5" s="18"/>
      <c r="B5" s="42"/>
      <c r="C5" s="9"/>
      <c r="D5" s="9"/>
      <c r="E5" s="9"/>
      <c r="F5" s="9"/>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row>
    <row r="6" spans="1:207" customFormat="1" ht="12.9" customHeight="1">
      <c r="A6" s="20"/>
      <c r="B6" s="21"/>
      <c r="C6" s="9"/>
      <c r="D6" s="9"/>
      <c r="E6" s="9"/>
      <c r="F6" s="9"/>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row>
    <row r="7" spans="1:207" customFormat="1" ht="12.9" customHeight="1" thickBot="1">
      <c r="A7" s="20"/>
      <c r="B7" s="21"/>
      <c r="C7" s="21"/>
      <c r="D7" s="21"/>
      <c r="E7" s="21"/>
      <c r="F7" s="48"/>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row>
    <row r="8" spans="1:207" customFormat="1" ht="33" customHeight="1">
      <c r="A8" s="70" t="s">
        <v>49</v>
      </c>
      <c r="B8" s="71"/>
      <c r="C8" s="21"/>
      <c r="D8" s="21"/>
      <c r="E8" s="21"/>
      <c r="F8" s="48"/>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row>
    <row r="9" spans="1:207" customFormat="1" ht="12.9" customHeight="1">
      <c r="A9" s="21"/>
      <c r="B9" s="21"/>
      <c r="C9" s="21"/>
      <c r="D9" s="21"/>
      <c r="E9" s="21"/>
      <c r="F9" s="48"/>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row>
    <row r="10" spans="1:207" ht="18" customHeight="1">
      <c r="A10" s="1" t="s">
        <v>50</v>
      </c>
      <c r="B10" s="72" t="s">
        <v>58</v>
      </c>
    </row>
    <row r="11" spans="1:207" ht="18" customHeight="1">
      <c r="A11" s="1" t="s">
        <v>51</v>
      </c>
      <c r="B11" s="72" t="s">
        <v>342</v>
      </c>
    </row>
    <row r="12" spans="1:207" ht="18" customHeight="1">
      <c r="A12" s="1" t="s">
        <v>63</v>
      </c>
      <c r="B12" s="72" t="s">
        <v>343</v>
      </c>
    </row>
    <row r="13" spans="1:207" ht="18" customHeight="1">
      <c r="A13" s="1" t="s">
        <v>67</v>
      </c>
      <c r="B13" s="98">
        <v>11</v>
      </c>
    </row>
    <row r="14" spans="1:207" ht="12.9" customHeight="1" thickBot="1">
      <c r="A14" s="73"/>
      <c r="B14" s="74"/>
    </row>
    <row r="15" spans="1:207" ht="12.9" customHeight="1">
      <c r="A15" s="1"/>
      <c r="B15" s="75"/>
    </row>
    <row r="16" spans="1:207" ht="12.9" customHeight="1">
      <c r="A16" s="1"/>
      <c r="B16" s="75"/>
    </row>
    <row r="17" spans="1:2" ht="12.9" customHeight="1">
      <c r="A17" s="1"/>
      <c r="B17" s="75"/>
    </row>
    <row r="18" spans="1:2" ht="12.9" customHeight="1" thickBot="1">
      <c r="A18" s="1"/>
      <c r="B18" s="75"/>
    </row>
    <row r="19" spans="1:2" ht="33" customHeight="1">
      <c r="A19" s="70" t="s">
        <v>52</v>
      </c>
      <c r="B19" s="71"/>
    </row>
    <row r="20" spans="1:2" ht="12.9" customHeight="1">
      <c r="B20" s="3"/>
    </row>
    <row r="21" spans="1:2" ht="18" customHeight="1">
      <c r="A21" s="1" t="s">
        <v>53</v>
      </c>
      <c r="B21" s="72" t="s">
        <v>344</v>
      </c>
    </row>
    <row r="22" spans="1:2" ht="18" customHeight="1">
      <c r="A22" s="1" t="s">
        <v>54</v>
      </c>
      <c r="B22" s="72" t="s">
        <v>345</v>
      </c>
    </row>
    <row r="23" spans="1:2" ht="12.9" customHeight="1" thickBot="1">
      <c r="A23" s="73"/>
      <c r="B23" s="74"/>
    </row>
    <row r="24" spans="1:2" ht="12.9" customHeight="1">
      <c r="A24" s="1"/>
      <c r="B24" s="75"/>
    </row>
    <row r="25" spans="1:2" ht="12.9" customHeight="1">
      <c r="A25" s="1"/>
      <c r="B25" s="75"/>
    </row>
    <row r="26" spans="1:2" ht="12.9" customHeight="1">
      <c r="A26" s="1"/>
      <c r="B26" s="75"/>
    </row>
    <row r="27" spans="1:2" ht="12.9" customHeight="1" thickBot="1">
      <c r="A27" s="76"/>
      <c r="B27" s="77"/>
    </row>
    <row r="28" spans="1:2" ht="33" customHeight="1">
      <c r="A28" s="70" t="s">
        <v>55</v>
      </c>
      <c r="B28" s="71"/>
    </row>
    <row r="29" spans="1:2" ht="12.9" customHeight="1">
      <c r="B29" s="3"/>
    </row>
    <row r="30" spans="1:2" ht="12.9" customHeight="1">
      <c r="A30" s="78"/>
      <c r="B30" s="192" t="s">
        <v>78</v>
      </c>
    </row>
    <row r="31" spans="1:2" ht="18" customHeight="1">
      <c r="A31" s="78"/>
      <c r="B31" s="192"/>
    </row>
    <row r="32" spans="1:2" ht="18" customHeight="1">
      <c r="A32" s="78"/>
      <c r="B32" s="192"/>
    </row>
    <row r="33" spans="1:2" ht="18" customHeight="1">
      <c r="A33" s="78"/>
      <c r="B33" s="192"/>
    </row>
    <row r="34" spans="1:2" ht="18" customHeight="1">
      <c r="A34" s="78"/>
      <c r="B34" s="192"/>
    </row>
    <row r="35" spans="1:2" ht="18" customHeight="1">
      <c r="A35" s="78"/>
      <c r="B35" s="192"/>
    </row>
    <row r="36" spans="1:2" ht="13.5" customHeight="1" thickBot="1">
      <c r="A36" s="73"/>
      <c r="B36" s="79"/>
    </row>
    <row r="37" spans="1:2" ht="12.9" customHeight="1">
      <c r="A37" s="78"/>
      <c r="B37" s="72"/>
    </row>
    <row r="38" spans="1:2" ht="12.9" customHeight="1">
      <c r="A38" s="78"/>
      <c r="B38" s="72"/>
    </row>
    <row r="39" spans="1:2" ht="12.9" customHeight="1">
      <c r="A39" s="78"/>
      <c r="B39" s="72"/>
    </row>
    <row r="40" spans="1:2" ht="12.9" customHeight="1" thickBot="1">
      <c r="A40" s="78"/>
      <c r="B40" s="77"/>
    </row>
    <row r="41" spans="1:2" ht="33" customHeight="1">
      <c r="A41" s="70" t="s">
        <v>56</v>
      </c>
      <c r="B41" s="71"/>
    </row>
    <row r="42" spans="1:2" ht="12.9" customHeight="1">
      <c r="B42" s="3"/>
    </row>
    <row r="43" spans="1:2" ht="18" customHeight="1">
      <c r="A43" s="1"/>
      <c r="B43" s="192" t="s">
        <v>346</v>
      </c>
    </row>
    <row r="44" spans="1:2" ht="18" customHeight="1">
      <c r="A44" s="76"/>
      <c r="B44" s="192"/>
    </row>
    <row r="45" spans="1:2" ht="18" customHeight="1">
      <c r="A45" s="76"/>
      <c r="B45" s="192"/>
    </row>
    <row r="46" spans="1:2" ht="18" customHeight="1">
      <c r="A46" s="76"/>
      <c r="B46" s="192"/>
    </row>
    <row r="47" spans="1:2" ht="18" customHeight="1">
      <c r="A47" s="76"/>
      <c r="B47" s="192"/>
    </row>
    <row r="48" spans="1:2" ht="18" customHeight="1">
      <c r="A48" s="76"/>
      <c r="B48" s="192"/>
    </row>
    <row r="49" spans="1:2" ht="18" customHeight="1">
      <c r="A49" s="76"/>
      <c r="B49" s="192"/>
    </row>
    <row r="50" spans="1:2" ht="18" customHeight="1">
      <c r="A50" s="76"/>
      <c r="B50" s="192"/>
    </row>
    <row r="51" spans="1:2" ht="12.9" customHeight="1" thickBot="1">
      <c r="A51" s="80"/>
      <c r="B51" s="80"/>
    </row>
    <row r="53" spans="1:2" ht="18" customHeight="1">
      <c r="A53" s="57" t="s">
        <v>347</v>
      </c>
    </row>
    <row r="54" spans="1:2" ht="18" customHeight="1">
      <c r="A54" s="30"/>
      <c r="B54" s="30"/>
    </row>
  </sheetData>
  <mergeCells count="2">
    <mergeCell ref="B43:B50"/>
    <mergeCell ref="B30:B35"/>
  </mergeCells>
  <phoneticPr fontId="1" type="noConversion"/>
  <printOptions horizontalCentered="1"/>
  <pageMargins left="0.31496062992125984" right="0.31496062992125984" top="0.59055118110236227" bottom="0.59055118110236227" header="0" footer="0"/>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F118"/>
  <sheetViews>
    <sheetView zoomScale="80" zoomScaleNormal="80" workbookViewId="0"/>
  </sheetViews>
  <sheetFormatPr baseColWidth="10" defaultColWidth="11.44140625" defaultRowHeight="13.2"/>
  <cols>
    <col min="1" max="1" width="70" style="3" customWidth="1"/>
    <col min="2" max="2" width="18.5546875" style="26" customWidth="1"/>
    <col min="3" max="3" width="9.6640625" style="26" customWidth="1"/>
    <col min="4" max="13" width="20" style="26" hidden="1" customWidth="1"/>
    <col min="14" max="14" width="3" style="26" customWidth="1"/>
    <col min="15" max="15" width="72.33203125" style="3" bestFit="1" customWidth="1"/>
    <col min="16" max="16" width="26.6640625" style="3" bestFit="1" customWidth="1"/>
    <col min="17" max="17" width="9.6640625" style="26" customWidth="1"/>
    <col min="18" max="27" width="25.6640625" style="3" hidden="1" customWidth="1"/>
    <col min="28" max="30" width="25.6640625" style="3" customWidth="1"/>
    <col min="31" max="16384" width="11.44140625" style="3"/>
  </cols>
  <sheetData>
    <row r="1" spans="1:32" s="2" customFormat="1" ht="60" customHeight="1">
      <c r="A1" s="5"/>
      <c r="B1" s="6"/>
      <c r="C1" s="6"/>
      <c r="D1" s="6"/>
      <c r="E1" s="6"/>
      <c r="F1" s="6"/>
      <c r="G1" s="6"/>
      <c r="H1" s="6"/>
      <c r="I1" s="6"/>
      <c r="J1" s="6"/>
      <c r="K1" s="6"/>
      <c r="L1" s="6"/>
      <c r="M1" s="6"/>
      <c r="N1" s="6"/>
      <c r="O1" s="6"/>
      <c r="P1" s="7" t="s">
        <v>21</v>
      </c>
      <c r="Q1" s="8">
        <v>2020</v>
      </c>
    </row>
    <row r="2" spans="1:32" s="2" customFormat="1" ht="12.9" customHeight="1" thickBot="1">
      <c r="A2" s="5"/>
      <c r="B2" s="6"/>
      <c r="C2" s="6"/>
      <c r="D2" s="6"/>
      <c r="E2" s="6"/>
      <c r="F2" s="6"/>
      <c r="G2" s="6"/>
      <c r="H2" s="6"/>
      <c r="I2" s="6"/>
      <c r="J2" s="6"/>
      <c r="K2" s="6"/>
      <c r="L2" s="6"/>
      <c r="M2" s="6"/>
      <c r="N2" s="6"/>
      <c r="O2" s="6"/>
      <c r="P2" s="6"/>
      <c r="Q2" s="9"/>
    </row>
    <row r="3" spans="1:32" s="2" customFormat="1" ht="33" customHeight="1">
      <c r="A3" s="66" t="s">
        <v>364</v>
      </c>
      <c r="B3" s="10"/>
      <c r="C3" s="10"/>
      <c r="D3" s="10"/>
      <c r="E3" s="10"/>
      <c r="F3" s="10"/>
      <c r="G3" s="10"/>
      <c r="H3" s="10"/>
      <c r="I3" s="10"/>
      <c r="J3" s="10"/>
      <c r="K3" s="10"/>
      <c r="L3" s="10"/>
      <c r="M3" s="10"/>
      <c r="N3" s="10"/>
      <c r="O3" s="11"/>
      <c r="P3" s="11"/>
      <c r="Q3" s="12"/>
    </row>
    <row r="4" spans="1:32" s="2" customFormat="1" ht="20.100000000000001" customHeight="1">
      <c r="A4" s="14" t="s">
        <v>47</v>
      </c>
      <c r="B4" s="15"/>
      <c r="C4" s="15"/>
      <c r="D4" s="15"/>
      <c r="E4" s="15"/>
      <c r="F4" s="15"/>
      <c r="G4" s="15"/>
      <c r="H4" s="15"/>
      <c r="I4" s="15"/>
      <c r="J4" s="15"/>
      <c r="K4" s="15"/>
      <c r="L4" s="15"/>
      <c r="M4" s="15"/>
      <c r="N4" s="15"/>
      <c r="O4" s="14"/>
      <c r="P4" s="14"/>
      <c r="Q4" s="16"/>
    </row>
    <row r="5" spans="1:32" s="2" customFormat="1" ht="18" customHeight="1" thickBot="1">
      <c r="A5" s="18"/>
      <c r="B5" s="19"/>
      <c r="C5" s="19"/>
      <c r="D5" s="19"/>
      <c r="E5" s="19"/>
      <c r="F5" s="19"/>
      <c r="G5" s="19"/>
      <c r="H5" s="19"/>
      <c r="I5" s="19"/>
      <c r="J5" s="19"/>
      <c r="K5" s="19"/>
      <c r="L5" s="19"/>
      <c r="M5" s="19"/>
      <c r="N5" s="19"/>
      <c r="O5" s="67" t="s">
        <v>365</v>
      </c>
      <c r="P5" s="193">
        <v>5057353</v>
      </c>
      <c r="Q5" s="193"/>
      <c r="X5" s="21"/>
      <c r="Y5" s="21"/>
    </row>
    <row r="6" spans="1:32" s="2" customFormat="1" ht="15" customHeight="1">
      <c r="A6" s="20"/>
      <c r="B6" s="21"/>
      <c r="C6" s="21"/>
      <c r="D6" s="21"/>
      <c r="E6" s="21"/>
      <c r="F6" s="21"/>
      <c r="G6" s="21"/>
      <c r="H6" s="21"/>
      <c r="I6" s="21"/>
      <c r="J6" s="21"/>
      <c r="K6" s="21"/>
      <c r="L6" s="21"/>
      <c r="M6" s="21"/>
      <c r="N6" s="21"/>
      <c r="O6" s="21"/>
      <c r="P6" s="22"/>
      <c r="Q6" s="16"/>
      <c r="R6" s="21"/>
      <c r="S6" s="21"/>
      <c r="T6" s="21"/>
      <c r="U6" s="21"/>
      <c r="V6" s="21"/>
      <c r="W6" s="21"/>
      <c r="X6" s="21"/>
      <c r="Y6" s="21"/>
      <c r="Z6" s="21"/>
      <c r="AA6" s="21"/>
      <c r="AB6" s="21"/>
      <c r="AD6" s="21"/>
      <c r="AF6" s="21"/>
    </row>
    <row r="7" spans="1:32" s="2" customFormat="1" ht="12.9" customHeight="1">
      <c r="A7" s="20"/>
      <c r="B7" s="21"/>
      <c r="C7" s="21"/>
      <c r="D7" s="21"/>
      <c r="E7" s="21"/>
      <c r="F7" s="21"/>
      <c r="G7" s="21"/>
      <c r="H7" s="21"/>
      <c r="I7" s="21"/>
      <c r="J7" s="39"/>
      <c r="K7" s="21"/>
      <c r="L7" s="21"/>
      <c r="M7" s="21"/>
      <c r="N7" s="21"/>
      <c r="O7" s="21"/>
      <c r="P7" s="21"/>
      <c r="Q7" s="21"/>
      <c r="R7" s="39"/>
      <c r="S7" s="39"/>
      <c r="T7" s="39"/>
      <c r="U7" s="39"/>
      <c r="V7" s="39"/>
      <c r="W7" s="39"/>
      <c r="X7" s="39"/>
      <c r="Y7" s="21"/>
      <c r="Z7" s="21"/>
      <c r="AA7" s="21"/>
    </row>
    <row r="8" spans="1:32" s="2" customFormat="1" ht="21" customHeight="1">
      <c r="A8" s="23" t="s">
        <v>27</v>
      </c>
      <c r="B8" s="21"/>
      <c r="C8" s="21"/>
      <c r="D8" s="39"/>
      <c r="E8" s="39"/>
      <c r="F8" s="39"/>
      <c r="G8" s="39"/>
      <c r="H8" s="39"/>
      <c r="I8" s="39"/>
      <c r="J8" s="39"/>
      <c r="K8" s="21"/>
      <c r="L8" s="21"/>
      <c r="M8" s="21"/>
      <c r="S8" s="39"/>
      <c r="T8" s="39"/>
      <c r="U8" s="39"/>
      <c r="V8" s="39"/>
      <c r="W8" s="39"/>
      <c r="X8" s="39"/>
      <c r="Y8" s="39"/>
      <c r="Z8" s="39"/>
      <c r="AA8" s="39"/>
    </row>
    <row r="9" spans="1:32" s="2" customFormat="1" ht="18" customHeight="1">
      <c r="A9" s="24"/>
      <c r="B9" s="21"/>
      <c r="C9" s="21"/>
      <c r="D9" s="21"/>
      <c r="E9" s="21"/>
      <c r="F9" s="21"/>
      <c r="G9" s="21"/>
      <c r="H9" s="21"/>
      <c r="I9" s="21"/>
      <c r="J9" s="21"/>
      <c r="K9" s="21"/>
      <c r="L9" s="21"/>
      <c r="M9" s="21"/>
      <c r="N9" s="21"/>
      <c r="O9" s="21"/>
      <c r="P9" s="21"/>
      <c r="Q9" s="21"/>
      <c r="S9" s="39"/>
      <c r="T9" s="39"/>
      <c r="U9" s="39"/>
      <c r="V9" s="39"/>
      <c r="W9" s="39"/>
      <c r="X9" s="39"/>
      <c r="Y9" s="39"/>
      <c r="Z9" s="39"/>
      <c r="AA9" s="39"/>
    </row>
    <row r="10" spans="1:32" s="2" customFormat="1" ht="12.9" customHeight="1">
      <c r="A10" s="23"/>
      <c r="B10" s="21"/>
      <c r="C10" s="21"/>
      <c r="D10" s="39">
        <v>22206</v>
      </c>
      <c r="E10" s="39">
        <v>22208</v>
      </c>
      <c r="F10" s="39">
        <v>22211</v>
      </c>
      <c r="G10" s="39">
        <v>22213</v>
      </c>
      <c r="H10" s="39">
        <v>22218</v>
      </c>
      <c r="I10" s="39">
        <v>22238</v>
      </c>
      <c r="J10" s="39">
        <v>22243</v>
      </c>
      <c r="K10" s="39">
        <v>22244</v>
      </c>
      <c r="L10" s="39">
        <v>22252</v>
      </c>
      <c r="M10" s="39">
        <v>22906</v>
      </c>
      <c r="N10" s="21"/>
      <c r="O10" s="21"/>
      <c r="P10" s="21"/>
      <c r="Q10" s="21"/>
      <c r="R10" s="39">
        <v>22206</v>
      </c>
      <c r="S10" s="39">
        <v>22208</v>
      </c>
      <c r="T10" s="39">
        <v>22211</v>
      </c>
      <c r="U10" s="39">
        <v>22213</v>
      </c>
      <c r="V10" s="39">
        <v>22218</v>
      </c>
      <c r="W10" s="39">
        <v>22238</v>
      </c>
      <c r="X10" s="39">
        <v>22243</v>
      </c>
      <c r="Y10" s="39">
        <v>22244</v>
      </c>
      <c r="Z10" s="39">
        <v>22252</v>
      </c>
      <c r="AA10" s="39">
        <v>22906</v>
      </c>
      <c r="AB10" s="39"/>
      <c r="AC10" s="39"/>
    </row>
    <row r="11" spans="1:32" ht="18" customHeight="1" thickBot="1">
      <c r="A11" s="25" t="s">
        <v>22</v>
      </c>
      <c r="B11" s="17"/>
      <c r="C11" s="17"/>
      <c r="D11" s="39" t="s">
        <v>20</v>
      </c>
      <c r="E11" s="39" t="s">
        <v>19</v>
      </c>
      <c r="F11" s="39" t="s">
        <v>20</v>
      </c>
      <c r="G11" s="39" t="s">
        <v>20</v>
      </c>
      <c r="H11" s="39" t="s">
        <v>19</v>
      </c>
      <c r="I11" s="39" t="s">
        <v>19</v>
      </c>
      <c r="J11" s="39" t="s">
        <v>20</v>
      </c>
      <c r="K11" s="39" t="s">
        <v>20</v>
      </c>
      <c r="L11" s="39" t="s">
        <v>19</v>
      </c>
      <c r="M11" s="39" t="s">
        <v>356</v>
      </c>
      <c r="N11" s="21"/>
      <c r="O11" s="17"/>
      <c r="R11" s="39" t="s">
        <v>20</v>
      </c>
      <c r="S11" s="39" t="s">
        <v>19</v>
      </c>
      <c r="T11" s="39" t="s">
        <v>20</v>
      </c>
      <c r="U11" s="39" t="s">
        <v>20</v>
      </c>
      <c r="V11" s="39" t="s">
        <v>19</v>
      </c>
      <c r="W11" s="39" t="s">
        <v>19</v>
      </c>
      <c r="X11" s="39" t="s">
        <v>20</v>
      </c>
      <c r="Y11" s="39" t="s">
        <v>20</v>
      </c>
      <c r="Z11" s="39" t="s">
        <v>19</v>
      </c>
      <c r="AA11" s="39" t="s">
        <v>356</v>
      </c>
      <c r="AB11" s="39"/>
      <c r="AC11" s="39"/>
    </row>
    <row r="12" spans="1:32" ht="33" customHeight="1">
      <c r="A12" s="27" t="s">
        <v>23</v>
      </c>
      <c r="B12" s="28">
        <v>2020</v>
      </c>
      <c r="C12" s="29" t="s">
        <v>24</v>
      </c>
      <c r="D12" s="1" t="s">
        <v>0</v>
      </c>
      <c r="E12" s="39" t="s">
        <v>77</v>
      </c>
      <c r="F12" s="39" t="s">
        <v>1</v>
      </c>
      <c r="G12" s="39" t="s">
        <v>2</v>
      </c>
      <c r="H12" s="39" t="s">
        <v>3</v>
      </c>
      <c r="I12" s="39" t="s">
        <v>335</v>
      </c>
      <c r="J12" s="39" t="s">
        <v>163</v>
      </c>
      <c r="K12" s="39" t="s">
        <v>332</v>
      </c>
      <c r="L12" s="39" t="s">
        <v>336</v>
      </c>
      <c r="M12" s="39" t="s">
        <v>357</v>
      </c>
      <c r="N12" s="21"/>
      <c r="O12" s="27" t="s">
        <v>64</v>
      </c>
      <c r="P12" s="28">
        <v>2020</v>
      </c>
      <c r="Q12" s="29" t="s">
        <v>24</v>
      </c>
      <c r="R12" s="1" t="s">
        <v>0</v>
      </c>
      <c r="S12" s="39" t="s">
        <v>77</v>
      </c>
      <c r="T12" s="39" t="s">
        <v>1</v>
      </c>
      <c r="U12" s="39" t="s">
        <v>2</v>
      </c>
      <c r="V12" s="39" t="s">
        <v>3</v>
      </c>
      <c r="W12" s="39" t="s">
        <v>335</v>
      </c>
      <c r="X12" s="39" t="s">
        <v>163</v>
      </c>
      <c r="Y12" s="39" t="s">
        <v>332</v>
      </c>
      <c r="Z12" s="39" t="s">
        <v>336</v>
      </c>
      <c r="AA12" s="39" t="s">
        <v>357</v>
      </c>
      <c r="AB12" s="39"/>
      <c r="AC12" s="39"/>
    </row>
    <row r="13" spans="1:32" s="31" customFormat="1" ht="18" customHeight="1">
      <c r="A13" s="107" t="s">
        <v>79</v>
      </c>
      <c r="B13" s="107">
        <v>1163141330.3799999</v>
      </c>
      <c r="C13" s="108">
        <v>0.87758147020978305</v>
      </c>
      <c r="D13" s="41">
        <v>875815000</v>
      </c>
      <c r="E13" s="41">
        <v>138513862</v>
      </c>
      <c r="F13" s="41">
        <v>25773715.650000002</v>
      </c>
      <c r="G13" s="41">
        <v>6109392</v>
      </c>
      <c r="H13" s="41">
        <v>81266013.709999993</v>
      </c>
      <c r="I13" s="41">
        <v>0</v>
      </c>
      <c r="J13" s="41">
        <v>78037</v>
      </c>
      <c r="K13" s="41">
        <v>306882.3</v>
      </c>
      <c r="L13" s="41">
        <v>290868.71999999997</v>
      </c>
      <c r="M13" s="41">
        <v>34987559</v>
      </c>
      <c r="N13" s="30"/>
      <c r="O13" s="109" t="s">
        <v>18</v>
      </c>
      <c r="P13" s="107">
        <v>606169680.61000001</v>
      </c>
      <c r="Q13" s="108">
        <v>0.4573505090155513</v>
      </c>
      <c r="R13" s="40">
        <v>299274000</v>
      </c>
      <c r="S13" s="40">
        <v>125172017</v>
      </c>
      <c r="T13" s="40">
        <v>26521761.999999996</v>
      </c>
      <c r="U13" s="40">
        <v>65621725</v>
      </c>
      <c r="V13" s="40">
        <v>68393166.659999996</v>
      </c>
      <c r="W13" s="40">
        <v>348824.94</v>
      </c>
      <c r="X13" s="40">
        <v>-19433513</v>
      </c>
      <c r="Y13" s="40">
        <v>357304.29999999644</v>
      </c>
      <c r="Z13" s="40">
        <v>2466384.48</v>
      </c>
      <c r="AA13" s="40">
        <v>37448009.229999997</v>
      </c>
      <c r="AB13" s="40"/>
      <c r="AC13" s="40"/>
    </row>
    <row r="14" spans="1:32" s="31" customFormat="1" ht="18" customHeight="1">
      <c r="A14" s="32"/>
      <c r="B14" s="32"/>
      <c r="C14" s="33"/>
      <c r="D14" s="41"/>
      <c r="E14" s="41"/>
      <c r="F14" s="41"/>
      <c r="G14" s="41"/>
      <c r="H14" s="41"/>
      <c r="I14" s="41"/>
      <c r="J14" s="41"/>
      <c r="K14" s="41"/>
      <c r="L14" s="41"/>
      <c r="M14" s="41"/>
      <c r="N14" s="30"/>
      <c r="O14" s="107" t="s">
        <v>25</v>
      </c>
      <c r="P14" s="107">
        <v>563804704.00000012</v>
      </c>
      <c r="Q14" s="108">
        <v>0.42538644971532813</v>
      </c>
      <c r="R14" s="40">
        <v>270544000</v>
      </c>
      <c r="S14" s="40">
        <v>124765897</v>
      </c>
      <c r="T14" s="40">
        <v>24772373.009999998</v>
      </c>
      <c r="U14" s="40">
        <v>65621725</v>
      </c>
      <c r="V14" s="40">
        <v>61240631.829999998</v>
      </c>
      <c r="W14" s="40">
        <v>348824.94</v>
      </c>
      <c r="X14" s="40">
        <v>-19433513</v>
      </c>
      <c r="Y14" s="40">
        <v>59999.99999999642</v>
      </c>
      <c r="Z14" s="40">
        <v>2466384.48</v>
      </c>
      <c r="AA14" s="40">
        <v>33418380.739999998</v>
      </c>
      <c r="AB14" s="40"/>
      <c r="AC14" s="40"/>
    </row>
    <row r="15" spans="1:32" s="31" customFormat="1" ht="18" customHeight="1">
      <c r="A15" s="30" t="s">
        <v>84</v>
      </c>
      <c r="B15" s="35">
        <v>18666521.189999998</v>
      </c>
      <c r="C15" s="34">
        <v>1.4083751201816931E-2</v>
      </c>
      <c r="D15" s="41">
        <v>10140000</v>
      </c>
      <c r="E15" s="41">
        <v>26855</v>
      </c>
      <c r="F15" s="41">
        <v>25945.17</v>
      </c>
      <c r="G15" s="41">
        <v>7365</v>
      </c>
      <c r="H15" s="41">
        <v>7168042.7199999997</v>
      </c>
      <c r="I15" s="41">
        <v>0</v>
      </c>
      <c r="J15" s="41">
        <v>0</v>
      </c>
      <c r="K15" s="41">
        <v>13613.13</v>
      </c>
      <c r="L15" s="41">
        <v>14157.56</v>
      </c>
      <c r="M15" s="41">
        <v>1270542.6100000001</v>
      </c>
      <c r="N15" s="30"/>
      <c r="O15" s="1" t="s">
        <v>98</v>
      </c>
      <c r="P15" s="35">
        <v>775728975.5999999</v>
      </c>
      <c r="Q15" s="34">
        <v>0.5852817341371318</v>
      </c>
      <c r="R15" s="40">
        <v>341316000</v>
      </c>
      <c r="S15" s="40">
        <v>215289643</v>
      </c>
      <c r="T15" s="40">
        <v>28280961.800000001</v>
      </c>
      <c r="U15" s="40">
        <v>71372463</v>
      </c>
      <c r="V15" s="40">
        <v>93601778.799999997</v>
      </c>
      <c r="W15" s="40">
        <v>350000</v>
      </c>
      <c r="X15" s="40">
        <v>5728000</v>
      </c>
      <c r="Y15" s="40">
        <v>60000</v>
      </c>
      <c r="Z15" s="40">
        <v>60000</v>
      </c>
      <c r="AA15" s="40">
        <v>19670129</v>
      </c>
      <c r="AB15" s="40"/>
      <c r="AC15" s="40"/>
    </row>
    <row r="16" spans="1:32" s="31" customFormat="1" ht="18" customHeight="1">
      <c r="A16" s="30"/>
      <c r="B16" s="35"/>
      <c r="C16" s="34"/>
      <c r="D16" s="41"/>
      <c r="E16" s="41"/>
      <c r="F16" s="41"/>
      <c r="G16" s="41"/>
      <c r="H16" s="41"/>
      <c r="I16" s="41"/>
      <c r="J16" s="41"/>
      <c r="K16" s="41"/>
      <c r="L16" s="41"/>
      <c r="M16" s="41"/>
      <c r="N16" s="30"/>
      <c r="O16" s="1" t="s">
        <v>153</v>
      </c>
      <c r="P16" s="35">
        <v>775728975.5999999</v>
      </c>
      <c r="Q16" s="34">
        <v>0.5852817341371318</v>
      </c>
      <c r="R16" s="40">
        <v>341316000</v>
      </c>
      <c r="S16" s="40">
        <v>215289643</v>
      </c>
      <c r="T16" s="40">
        <v>28280961.800000001</v>
      </c>
      <c r="U16" s="40">
        <v>71372463</v>
      </c>
      <c r="V16" s="40">
        <v>93601778.799999997</v>
      </c>
      <c r="W16" s="40">
        <v>350000</v>
      </c>
      <c r="X16" s="40">
        <v>5728000</v>
      </c>
      <c r="Y16" s="40">
        <v>60000</v>
      </c>
      <c r="Z16" s="40">
        <v>60000</v>
      </c>
      <c r="AA16" s="40">
        <v>19670129</v>
      </c>
      <c r="AB16" s="40"/>
      <c r="AC16" s="40"/>
    </row>
    <row r="17" spans="1:29" s="31" customFormat="1" ht="18" customHeight="1">
      <c r="A17" s="30" t="s">
        <v>85</v>
      </c>
      <c r="B17" s="35">
        <v>1011927363.49</v>
      </c>
      <c r="C17" s="34">
        <v>0.76349165849599465</v>
      </c>
      <c r="D17" s="41">
        <v>865675000</v>
      </c>
      <c r="E17" s="41">
        <v>7536986</v>
      </c>
      <c r="F17" s="41">
        <v>25740618.07</v>
      </c>
      <c r="G17" s="41">
        <v>6102027</v>
      </c>
      <c r="H17" s="41">
        <v>74097970.989999995</v>
      </c>
      <c r="I17" s="41">
        <v>0</v>
      </c>
      <c r="J17" s="41">
        <v>78037</v>
      </c>
      <c r="K17" s="41">
        <v>283691.17</v>
      </c>
      <c r="L17" s="41">
        <v>274838.86</v>
      </c>
      <c r="M17" s="41">
        <v>32138194.400000002</v>
      </c>
      <c r="N17" s="30"/>
      <c r="O17" s="1" t="s">
        <v>154</v>
      </c>
      <c r="P17" s="35">
        <v>0</v>
      </c>
      <c r="Q17" s="34" t="s">
        <v>366</v>
      </c>
      <c r="R17" s="40">
        <v>0</v>
      </c>
      <c r="S17" s="40">
        <v>0</v>
      </c>
      <c r="T17" s="40">
        <v>0</v>
      </c>
      <c r="U17" s="40">
        <v>0</v>
      </c>
      <c r="V17" s="40">
        <v>0</v>
      </c>
      <c r="W17" s="40">
        <v>0</v>
      </c>
      <c r="X17" s="40">
        <v>0</v>
      </c>
      <c r="Y17" s="40">
        <v>0</v>
      </c>
      <c r="Z17" s="40">
        <v>0</v>
      </c>
      <c r="AA17" s="40">
        <v>0</v>
      </c>
      <c r="AB17" s="40"/>
      <c r="AC17" s="40"/>
    </row>
    <row r="18" spans="1:29" s="31" customFormat="1" ht="18" customHeight="1">
      <c r="A18" s="30"/>
      <c r="B18" s="35"/>
      <c r="C18" s="34"/>
      <c r="D18" s="41"/>
      <c r="E18" s="41"/>
      <c r="F18" s="41"/>
      <c r="G18" s="41"/>
      <c r="H18" s="41"/>
      <c r="I18" s="41"/>
      <c r="J18" s="41"/>
      <c r="K18" s="41"/>
      <c r="L18" s="41"/>
      <c r="M18" s="41"/>
      <c r="N18" s="30"/>
      <c r="O18" s="1" t="s">
        <v>99</v>
      </c>
      <c r="P18" s="35">
        <v>0</v>
      </c>
      <c r="Q18" s="34" t="s">
        <v>366</v>
      </c>
      <c r="R18" s="40">
        <v>0</v>
      </c>
      <c r="S18" s="40">
        <v>0</v>
      </c>
      <c r="T18" s="40">
        <v>0</v>
      </c>
      <c r="U18" s="40">
        <v>0</v>
      </c>
      <c r="V18" s="40">
        <v>0</v>
      </c>
      <c r="W18" s="40">
        <v>0</v>
      </c>
      <c r="X18" s="40">
        <v>0</v>
      </c>
      <c r="Y18" s="40">
        <v>0</v>
      </c>
      <c r="Z18" s="40">
        <v>0</v>
      </c>
      <c r="AA18" s="40">
        <v>0</v>
      </c>
      <c r="AB18" s="40"/>
      <c r="AC18" s="40"/>
    </row>
    <row r="19" spans="1:29" s="31" customFormat="1" ht="18" customHeight="1">
      <c r="A19" s="30" t="s">
        <v>86</v>
      </c>
      <c r="B19" s="35">
        <v>127223815</v>
      </c>
      <c r="C19" s="34">
        <v>9.5989420801444209E-2</v>
      </c>
      <c r="D19" s="41">
        <v>0</v>
      </c>
      <c r="E19" s="41">
        <v>127223815</v>
      </c>
      <c r="F19" s="41">
        <v>0</v>
      </c>
      <c r="G19" s="41">
        <v>0</v>
      </c>
      <c r="H19" s="41">
        <v>0</v>
      </c>
      <c r="I19" s="41">
        <v>0</v>
      </c>
      <c r="J19" s="41">
        <v>0</v>
      </c>
      <c r="K19" s="41">
        <v>0</v>
      </c>
      <c r="L19" s="41">
        <v>0</v>
      </c>
      <c r="M19" s="41">
        <v>0</v>
      </c>
      <c r="N19" s="30"/>
      <c r="O19" s="1" t="s">
        <v>100</v>
      </c>
      <c r="P19" s="35">
        <v>189555.9299999997</v>
      </c>
      <c r="Q19" s="34">
        <v>1.430185372933446E-4</v>
      </c>
      <c r="R19" s="40">
        <v>73000</v>
      </c>
      <c r="S19" s="40">
        <v>-14108023</v>
      </c>
      <c r="T19" s="40">
        <v>-56781.120000000003</v>
      </c>
      <c r="U19" s="40">
        <v>3451524</v>
      </c>
      <c r="V19" s="40">
        <v>180872.77</v>
      </c>
      <c r="W19" s="40">
        <v>0</v>
      </c>
      <c r="X19" s="40">
        <v>0</v>
      </c>
      <c r="Y19" s="40">
        <v>-541.66</v>
      </c>
      <c r="Z19" s="40">
        <v>0</v>
      </c>
      <c r="AA19" s="40">
        <v>10649504.939999999</v>
      </c>
      <c r="AB19" s="40"/>
      <c r="AC19" s="40"/>
    </row>
    <row r="20" spans="1:29" s="31" customFormat="1" ht="18" customHeight="1">
      <c r="A20" s="30"/>
      <c r="B20" s="35"/>
      <c r="C20" s="34"/>
      <c r="D20" s="41"/>
      <c r="E20" s="41"/>
      <c r="F20" s="41"/>
      <c r="G20" s="41"/>
      <c r="H20" s="41"/>
      <c r="I20" s="41"/>
      <c r="J20" s="41"/>
      <c r="K20" s="41"/>
      <c r="L20" s="41"/>
      <c r="M20" s="41"/>
      <c r="N20" s="30"/>
      <c r="O20" s="1" t="s">
        <v>157</v>
      </c>
      <c r="P20" s="35">
        <v>0</v>
      </c>
      <c r="Q20" s="34" t="s">
        <v>366</v>
      </c>
      <c r="R20" s="40">
        <v>0</v>
      </c>
      <c r="S20" s="40">
        <v>0</v>
      </c>
      <c r="T20" s="40">
        <v>0</v>
      </c>
      <c r="U20" s="40">
        <v>0</v>
      </c>
      <c r="V20" s="40">
        <v>0</v>
      </c>
      <c r="W20" s="40">
        <v>0</v>
      </c>
      <c r="X20" s="40">
        <v>0</v>
      </c>
      <c r="Y20" s="40">
        <v>0</v>
      </c>
      <c r="Z20" s="40">
        <v>0</v>
      </c>
      <c r="AA20" s="40">
        <v>0</v>
      </c>
      <c r="AB20" s="40"/>
      <c r="AC20" s="40"/>
    </row>
    <row r="21" spans="1:29" s="31" customFormat="1" ht="18" customHeight="1">
      <c r="A21" s="30" t="s">
        <v>87</v>
      </c>
      <c r="B21" s="35">
        <v>539962</v>
      </c>
      <c r="C21" s="34">
        <v>4.0739730713773532E-4</v>
      </c>
      <c r="D21" s="41">
        <v>0</v>
      </c>
      <c r="E21" s="41">
        <v>539962</v>
      </c>
      <c r="F21" s="41">
        <v>0</v>
      </c>
      <c r="G21" s="41">
        <v>0</v>
      </c>
      <c r="H21" s="41">
        <v>0</v>
      </c>
      <c r="I21" s="41">
        <v>0</v>
      </c>
      <c r="J21" s="41">
        <v>0</v>
      </c>
      <c r="K21" s="41">
        <v>0</v>
      </c>
      <c r="L21" s="41">
        <v>0</v>
      </c>
      <c r="M21" s="41">
        <v>0</v>
      </c>
      <c r="N21" s="30"/>
      <c r="O21" s="1" t="s">
        <v>158</v>
      </c>
      <c r="P21" s="35">
        <v>189555.9299999997</v>
      </c>
      <c r="Q21" s="34">
        <v>1.430185372933446E-4</v>
      </c>
      <c r="R21" s="40">
        <v>73000</v>
      </c>
      <c r="S21" s="40">
        <v>-14108023</v>
      </c>
      <c r="T21" s="40">
        <v>-56781.120000000003</v>
      </c>
      <c r="U21" s="40">
        <v>3451524</v>
      </c>
      <c r="V21" s="40">
        <v>180872.77</v>
      </c>
      <c r="W21" s="40">
        <v>0</v>
      </c>
      <c r="X21" s="40">
        <v>0</v>
      </c>
      <c r="Y21" s="40">
        <v>-541.66</v>
      </c>
      <c r="Z21" s="40">
        <v>0</v>
      </c>
      <c r="AA21" s="40">
        <v>10649504.939999999</v>
      </c>
      <c r="AB21" s="40"/>
      <c r="AC21" s="40"/>
    </row>
    <row r="22" spans="1:29" s="31" customFormat="1" ht="18" customHeight="1">
      <c r="A22" s="30"/>
      <c r="B22" s="35"/>
      <c r="C22" s="34"/>
      <c r="D22" s="41"/>
      <c r="E22" s="41"/>
      <c r="F22" s="41"/>
      <c r="G22" s="41"/>
      <c r="H22" s="41"/>
      <c r="I22" s="41"/>
      <c r="J22" s="41"/>
      <c r="K22" s="41"/>
      <c r="L22" s="41"/>
      <c r="M22" s="41"/>
      <c r="N22" s="30"/>
      <c r="O22" s="1" t="s">
        <v>101</v>
      </c>
      <c r="P22" s="35">
        <v>0</v>
      </c>
      <c r="Q22" s="34" t="s">
        <v>366</v>
      </c>
      <c r="R22" s="40">
        <v>0</v>
      </c>
      <c r="S22" s="40">
        <v>0</v>
      </c>
      <c r="T22" s="40">
        <v>0</v>
      </c>
      <c r="U22" s="40">
        <v>0</v>
      </c>
      <c r="V22" s="40">
        <v>0</v>
      </c>
      <c r="W22" s="40">
        <v>0</v>
      </c>
      <c r="X22" s="40">
        <v>0</v>
      </c>
      <c r="Y22" s="40">
        <v>0</v>
      </c>
      <c r="Z22" s="40">
        <v>0</v>
      </c>
      <c r="AA22" s="40">
        <v>0</v>
      </c>
      <c r="AB22" s="40"/>
      <c r="AC22" s="40"/>
    </row>
    <row r="23" spans="1:29" s="31" customFormat="1" ht="18" customHeight="1">
      <c r="A23" s="30" t="s">
        <v>88</v>
      </c>
      <c r="B23" s="35">
        <v>3337048.86</v>
      </c>
      <c r="C23" s="34">
        <v>2.5177785091377719E-3</v>
      </c>
      <c r="D23" s="41">
        <v>0</v>
      </c>
      <c r="E23" s="41">
        <v>3186244</v>
      </c>
      <c r="F23" s="41">
        <v>7152.41</v>
      </c>
      <c r="G23" s="41">
        <v>0</v>
      </c>
      <c r="H23" s="41">
        <v>0</v>
      </c>
      <c r="I23" s="41">
        <v>0</v>
      </c>
      <c r="J23" s="41">
        <v>0</v>
      </c>
      <c r="K23" s="41">
        <v>9578</v>
      </c>
      <c r="L23" s="41">
        <v>1872.3</v>
      </c>
      <c r="M23" s="41">
        <v>132202.15</v>
      </c>
      <c r="N23" s="30"/>
      <c r="O23" s="1" t="s">
        <v>102</v>
      </c>
      <c r="P23" s="35">
        <v>-158148142.19</v>
      </c>
      <c r="Q23" s="34">
        <v>-0.11932159532900773</v>
      </c>
      <c r="R23" s="40">
        <v>-41613000</v>
      </c>
      <c r="S23" s="40">
        <v>-79995812</v>
      </c>
      <c r="T23" s="40">
        <v>-830764.91</v>
      </c>
      <c r="U23" s="40">
        <v>-9071734</v>
      </c>
      <c r="V23" s="40">
        <v>-26635461.559999999</v>
      </c>
      <c r="W23" s="40">
        <v>-1120.57</v>
      </c>
      <c r="X23" s="40">
        <v>-231</v>
      </c>
      <c r="Y23" s="40">
        <v>0</v>
      </c>
      <c r="Z23" s="40">
        <v>-18.149999999999999</v>
      </c>
      <c r="AA23" s="40">
        <v>0</v>
      </c>
      <c r="AB23" s="40"/>
      <c r="AC23" s="40"/>
    </row>
    <row r="24" spans="1:29" s="31" customFormat="1" ht="18" customHeight="1">
      <c r="A24" s="30"/>
      <c r="B24" s="35"/>
      <c r="C24" s="34"/>
      <c r="D24" s="41"/>
      <c r="E24" s="41"/>
      <c r="F24" s="41"/>
      <c r="G24" s="41"/>
      <c r="H24" s="41"/>
      <c r="I24" s="41"/>
      <c r="J24" s="41"/>
      <c r="K24" s="41"/>
      <c r="L24" s="41"/>
      <c r="M24" s="41"/>
      <c r="N24" s="30"/>
      <c r="O24" s="1" t="s">
        <v>103</v>
      </c>
      <c r="P24" s="35">
        <v>126064157.35999998</v>
      </c>
      <c r="Q24" s="34">
        <v>9.5114467749678147E-2</v>
      </c>
      <c r="R24" s="40">
        <v>2901000</v>
      </c>
      <c r="S24" s="40">
        <v>23436268</v>
      </c>
      <c r="T24" s="40">
        <v>2000000</v>
      </c>
      <c r="U24" s="40">
        <v>1223500</v>
      </c>
      <c r="V24" s="40">
        <v>0</v>
      </c>
      <c r="W24" s="40">
        <v>0</v>
      </c>
      <c r="X24" s="40">
        <v>54833618</v>
      </c>
      <c r="Y24" s="40">
        <v>39057405.289999999</v>
      </c>
      <c r="Z24" s="40">
        <v>2612366.0699999998</v>
      </c>
      <c r="AA24" s="40">
        <v>0</v>
      </c>
      <c r="AB24" s="40"/>
      <c r="AC24" s="40"/>
    </row>
    <row r="25" spans="1:29" s="31" customFormat="1" ht="18" customHeight="1">
      <c r="A25" s="30" t="s">
        <v>89</v>
      </c>
      <c r="B25" s="35">
        <v>225008.3</v>
      </c>
      <c r="C25" s="34">
        <v>1.6976708639430125E-4</v>
      </c>
      <c r="D25" s="41">
        <v>0</v>
      </c>
      <c r="E25" s="41">
        <v>0</v>
      </c>
      <c r="F25" s="41">
        <v>0</v>
      </c>
      <c r="G25" s="41">
        <v>0</v>
      </c>
      <c r="H25" s="41">
        <v>0</v>
      </c>
      <c r="I25" s="41">
        <v>0</v>
      </c>
      <c r="J25" s="41">
        <v>0</v>
      </c>
      <c r="K25" s="41">
        <v>0</v>
      </c>
      <c r="L25" s="41">
        <v>0</v>
      </c>
      <c r="M25" s="41">
        <v>225008.3</v>
      </c>
      <c r="N25" s="30"/>
      <c r="O25" s="1" t="s">
        <v>333</v>
      </c>
      <c r="P25" s="35">
        <v>-180029842.69999999</v>
      </c>
      <c r="Q25" s="34">
        <v>-0.1358311753797676</v>
      </c>
      <c r="R25" s="40">
        <v>-32133000</v>
      </c>
      <c r="S25" s="40">
        <v>-19856179</v>
      </c>
      <c r="T25" s="40">
        <v>-4621042.76</v>
      </c>
      <c r="U25" s="40">
        <v>-1354028</v>
      </c>
      <c r="V25" s="40">
        <v>-5906558.1799999997</v>
      </c>
      <c r="W25" s="40">
        <v>-54.49</v>
      </c>
      <c r="X25" s="40">
        <v>-79994900</v>
      </c>
      <c r="Y25" s="40">
        <v>-39056863.630000003</v>
      </c>
      <c r="Z25" s="40">
        <v>-205963.44</v>
      </c>
      <c r="AA25" s="40">
        <v>3098746.8</v>
      </c>
      <c r="AB25" s="40"/>
      <c r="AC25" s="40"/>
    </row>
    <row r="26" spans="1:29" s="31" customFormat="1" ht="18" customHeight="1">
      <c r="A26" s="30"/>
      <c r="B26" s="35"/>
      <c r="C26" s="34"/>
      <c r="D26" s="41"/>
      <c r="E26" s="41"/>
      <c r="F26" s="41"/>
      <c r="G26" s="41"/>
      <c r="H26" s="41"/>
      <c r="I26" s="41"/>
      <c r="J26" s="41"/>
      <c r="K26" s="41"/>
      <c r="L26" s="41"/>
      <c r="M26" s="41"/>
      <c r="N26" s="30"/>
      <c r="O26" s="1" t="s">
        <v>104</v>
      </c>
      <c r="P26" s="35">
        <v>0</v>
      </c>
      <c r="Q26" s="34" t="s">
        <v>366</v>
      </c>
      <c r="R26" s="40">
        <v>0</v>
      </c>
      <c r="S26" s="40">
        <v>0</v>
      </c>
      <c r="T26" s="40">
        <v>0</v>
      </c>
      <c r="U26" s="40">
        <v>0</v>
      </c>
      <c r="V26" s="40">
        <v>0</v>
      </c>
      <c r="W26" s="40">
        <v>0</v>
      </c>
      <c r="X26" s="40">
        <v>0</v>
      </c>
      <c r="Y26" s="40">
        <v>0</v>
      </c>
      <c r="Z26" s="40">
        <v>0</v>
      </c>
      <c r="AA26" s="40">
        <v>0</v>
      </c>
      <c r="AB26" s="40"/>
      <c r="AC26" s="40"/>
    </row>
    <row r="27" spans="1:29" s="31" customFormat="1" ht="18" customHeight="1">
      <c r="A27" s="30" t="s">
        <v>90</v>
      </c>
      <c r="B27" s="35">
        <v>1221611.54</v>
      </c>
      <c r="C27" s="34">
        <v>9.2169680785755641E-4</v>
      </c>
      <c r="D27" s="41">
        <v>0</v>
      </c>
      <c r="E27" s="41">
        <v>0</v>
      </c>
      <c r="F27" s="41">
        <v>0</v>
      </c>
      <c r="G27" s="41">
        <v>0</v>
      </c>
      <c r="H27" s="41">
        <v>0</v>
      </c>
      <c r="I27" s="41">
        <v>0</v>
      </c>
      <c r="J27" s="41">
        <v>0</v>
      </c>
      <c r="K27" s="41">
        <v>0</v>
      </c>
      <c r="L27" s="41">
        <v>0</v>
      </c>
      <c r="M27" s="41">
        <v>1221611.54</v>
      </c>
      <c r="N27" s="30"/>
      <c r="O27" s="1" t="s">
        <v>105</v>
      </c>
      <c r="P27" s="35">
        <v>0</v>
      </c>
      <c r="Q27" s="34" t="s">
        <v>366</v>
      </c>
      <c r="R27" s="40">
        <v>0</v>
      </c>
      <c r="S27" s="40">
        <v>0</v>
      </c>
      <c r="T27" s="40">
        <v>0</v>
      </c>
      <c r="U27" s="40">
        <v>0</v>
      </c>
      <c r="V27" s="40">
        <v>0</v>
      </c>
      <c r="W27" s="40">
        <v>0</v>
      </c>
      <c r="X27" s="40">
        <v>0</v>
      </c>
      <c r="Y27" s="40">
        <v>0</v>
      </c>
      <c r="Z27" s="40">
        <v>0</v>
      </c>
      <c r="AA27" s="40">
        <v>0</v>
      </c>
      <c r="AB27" s="40"/>
      <c r="AC27" s="40"/>
    </row>
    <row r="28" spans="1:29" s="31" customFormat="1" ht="18" customHeight="1">
      <c r="A28" s="30"/>
      <c r="B28" s="35"/>
      <c r="C28" s="34"/>
      <c r="D28" s="41"/>
      <c r="E28" s="41"/>
      <c r="F28" s="41"/>
      <c r="G28" s="41"/>
      <c r="H28" s="41"/>
      <c r="I28" s="41"/>
      <c r="J28" s="41"/>
      <c r="K28" s="41"/>
      <c r="L28" s="41"/>
      <c r="M28" s="41"/>
      <c r="N28" s="30"/>
      <c r="O28" s="109" t="s">
        <v>5</v>
      </c>
      <c r="P28" s="107">
        <v>0</v>
      </c>
      <c r="Q28" s="108" t="s">
        <v>366</v>
      </c>
      <c r="R28" s="40">
        <v>0</v>
      </c>
      <c r="S28" s="40">
        <v>0</v>
      </c>
      <c r="T28" s="40">
        <v>0</v>
      </c>
      <c r="U28" s="40">
        <v>0</v>
      </c>
      <c r="V28" s="40">
        <v>0</v>
      </c>
      <c r="W28" s="40">
        <v>0</v>
      </c>
      <c r="X28" s="40">
        <v>0</v>
      </c>
      <c r="Y28" s="40">
        <v>0</v>
      </c>
      <c r="Z28" s="40">
        <v>0</v>
      </c>
      <c r="AA28" s="40">
        <v>0</v>
      </c>
      <c r="AB28" s="40"/>
      <c r="AC28" s="40"/>
    </row>
    <row r="29" spans="1:29" s="31" customFormat="1" ht="18" customHeight="1">
      <c r="A29" s="30"/>
      <c r="B29" s="35"/>
      <c r="C29" s="34"/>
      <c r="M29" s="41"/>
      <c r="N29" s="30"/>
      <c r="O29" s="109" t="s">
        <v>6</v>
      </c>
      <c r="P29" s="107">
        <v>42254625.530000001</v>
      </c>
      <c r="Q29" s="108">
        <v>3.1880800232304128E-2</v>
      </c>
      <c r="R29" s="40">
        <v>28730000</v>
      </c>
      <c r="S29" s="40">
        <v>406120</v>
      </c>
      <c r="T29" s="40">
        <v>1749388.99</v>
      </c>
      <c r="U29" s="40">
        <v>0</v>
      </c>
      <c r="V29" s="40">
        <v>7152534.8300000001</v>
      </c>
      <c r="W29" s="40">
        <v>0</v>
      </c>
      <c r="X29" s="40">
        <v>0</v>
      </c>
      <c r="Y29" s="40">
        <v>297304.3</v>
      </c>
      <c r="Z29" s="40">
        <v>0</v>
      </c>
      <c r="AA29" s="40">
        <v>3919277.41</v>
      </c>
      <c r="AB29" s="40"/>
      <c r="AC29" s="40"/>
    </row>
    <row r="30" spans="1:29" s="31" customFormat="1" ht="18" customHeight="1">
      <c r="A30" s="30"/>
      <c r="B30" s="35"/>
      <c r="C30" s="34"/>
      <c r="D30" s="41"/>
      <c r="E30" s="41"/>
      <c r="F30" s="41"/>
      <c r="G30" s="41"/>
      <c r="H30" s="41"/>
      <c r="I30" s="41"/>
      <c r="J30" s="41"/>
      <c r="K30" s="41"/>
      <c r="L30" s="41"/>
      <c r="M30" s="41"/>
      <c r="N30" s="30"/>
      <c r="O30" s="109" t="s">
        <v>7</v>
      </c>
      <c r="P30" s="107">
        <v>110351.08</v>
      </c>
      <c r="Q30" s="108">
        <v>8.3259067919114313E-5</v>
      </c>
      <c r="R30" s="40"/>
      <c r="S30" s="40"/>
      <c r="T30" s="40"/>
      <c r="U30" s="40"/>
      <c r="V30" s="40"/>
      <c r="W30" s="40"/>
      <c r="X30" s="40"/>
      <c r="Y30" s="40"/>
      <c r="Z30" s="40"/>
      <c r="AA30" s="40">
        <v>110351.08</v>
      </c>
      <c r="AB30" s="40"/>
      <c r="AC30" s="40"/>
    </row>
    <row r="31" spans="1:29" s="31" customFormat="1" ht="18" customHeight="1">
      <c r="A31" s="30"/>
      <c r="B31" s="35"/>
      <c r="C31" s="34"/>
      <c r="D31" s="41"/>
      <c r="E31" s="41"/>
      <c r="F31" s="41"/>
      <c r="G31" s="41"/>
      <c r="H31" s="41"/>
      <c r="I31" s="41"/>
      <c r="J31" s="41"/>
      <c r="K31" s="41"/>
      <c r="L31" s="41"/>
      <c r="M31" s="41"/>
      <c r="N31" s="30"/>
      <c r="O31" s="109" t="s">
        <v>83</v>
      </c>
      <c r="P31" s="107">
        <v>48749031.120000005</v>
      </c>
      <c r="Q31" s="108">
        <v>3.6780780876916636E-2</v>
      </c>
      <c r="R31" s="40">
        <v>12200000</v>
      </c>
      <c r="S31" s="40">
        <v>1548337</v>
      </c>
      <c r="T31" s="40">
        <v>7813.3</v>
      </c>
      <c r="U31" s="40">
        <v>2077200</v>
      </c>
      <c r="V31" s="40">
        <v>14707419.66</v>
      </c>
      <c r="W31" s="40">
        <v>0</v>
      </c>
      <c r="X31" s="40">
        <v>11565491</v>
      </c>
      <c r="Y31" s="40">
        <v>0</v>
      </c>
      <c r="Z31" s="40">
        <v>0</v>
      </c>
      <c r="AA31" s="40">
        <v>6642770.1600000001</v>
      </c>
      <c r="AB31" s="40"/>
      <c r="AC31" s="40"/>
    </row>
    <row r="32" spans="1:29" s="31" customFormat="1" ht="18" customHeight="1">
      <c r="A32" s="30"/>
      <c r="B32" s="35"/>
      <c r="C32" s="34"/>
      <c r="D32" s="41"/>
      <c r="E32" s="41"/>
      <c r="F32" s="41"/>
      <c r="G32" s="41"/>
      <c r="H32" s="41"/>
      <c r="I32" s="41"/>
      <c r="J32" s="41"/>
      <c r="K32" s="41"/>
      <c r="L32" s="41"/>
      <c r="M32" s="41"/>
      <c r="N32" s="30"/>
      <c r="O32" s="1" t="s">
        <v>8</v>
      </c>
      <c r="P32" s="35">
        <v>17546404.559999999</v>
      </c>
      <c r="Q32" s="34">
        <v>1.3238631547577939E-2</v>
      </c>
      <c r="R32" s="40">
        <v>0</v>
      </c>
      <c r="S32" s="40">
        <v>0</v>
      </c>
      <c r="T32" s="40">
        <v>0</v>
      </c>
      <c r="U32" s="40">
        <v>1865801</v>
      </c>
      <c r="V32" s="40">
        <v>0</v>
      </c>
      <c r="W32" s="40">
        <v>0</v>
      </c>
      <c r="X32" s="40">
        <v>11565491</v>
      </c>
      <c r="Y32" s="40">
        <v>0</v>
      </c>
      <c r="Z32" s="40">
        <v>0</v>
      </c>
      <c r="AA32" s="40">
        <v>4115112.56</v>
      </c>
      <c r="AB32" s="40"/>
      <c r="AC32" s="40"/>
    </row>
    <row r="33" spans="1:29" s="31" customFormat="1" ht="18" customHeight="1">
      <c r="A33" s="30"/>
      <c r="B33" s="35"/>
      <c r="C33" s="34"/>
      <c r="D33" s="41"/>
      <c r="E33" s="41"/>
      <c r="F33" s="41"/>
      <c r="G33" s="41"/>
      <c r="H33" s="41"/>
      <c r="I33" s="41"/>
      <c r="J33" s="41"/>
      <c r="K33" s="41"/>
      <c r="L33" s="41"/>
      <c r="M33" s="41"/>
      <c r="N33" s="30"/>
      <c r="O33" s="1" t="s">
        <v>26</v>
      </c>
      <c r="P33" s="35">
        <v>23263325.210000001</v>
      </c>
      <c r="Q33" s="34">
        <v>1.7552005595992664E-2</v>
      </c>
      <c r="R33" s="40">
        <v>7113000</v>
      </c>
      <c r="S33" s="40">
        <v>3511</v>
      </c>
      <c r="T33" s="40">
        <v>7813.3</v>
      </c>
      <c r="U33" s="40">
        <v>211399</v>
      </c>
      <c r="V33" s="40">
        <v>14707419.66</v>
      </c>
      <c r="W33" s="40">
        <v>0</v>
      </c>
      <c r="X33" s="40">
        <v>0</v>
      </c>
      <c r="Y33" s="40">
        <v>0</v>
      </c>
      <c r="Z33" s="40">
        <v>0</v>
      </c>
      <c r="AA33" s="40">
        <v>1220182.25</v>
      </c>
      <c r="AB33" s="40"/>
      <c r="AC33" s="40"/>
    </row>
    <row r="34" spans="1:29" s="31" customFormat="1" ht="18" customHeight="1">
      <c r="A34" s="30"/>
      <c r="B34" s="35"/>
      <c r="C34" s="34"/>
      <c r="D34" s="41"/>
      <c r="E34" s="41"/>
      <c r="F34" s="41"/>
      <c r="G34" s="41"/>
      <c r="H34" s="41"/>
      <c r="I34" s="41"/>
      <c r="J34" s="41"/>
      <c r="K34" s="41"/>
      <c r="L34" s="41"/>
      <c r="M34" s="41"/>
      <c r="N34" s="30"/>
      <c r="O34" s="1" t="s">
        <v>10</v>
      </c>
      <c r="P34" s="35">
        <v>0</v>
      </c>
      <c r="Q34" s="34" t="s">
        <v>366</v>
      </c>
      <c r="R34" s="40">
        <v>0</v>
      </c>
      <c r="S34" s="40"/>
      <c r="T34" s="40">
        <v>0</v>
      </c>
      <c r="U34" s="40">
        <v>0</v>
      </c>
      <c r="V34" s="40"/>
      <c r="W34" s="40"/>
      <c r="X34" s="40">
        <v>0</v>
      </c>
      <c r="Y34" s="40">
        <v>0</v>
      </c>
      <c r="Z34" s="40"/>
      <c r="AA34" s="40">
        <v>0</v>
      </c>
      <c r="AB34" s="40"/>
      <c r="AC34" s="40"/>
    </row>
    <row r="35" spans="1:29" s="31" customFormat="1" ht="18" customHeight="1">
      <c r="A35" s="30"/>
      <c r="B35" s="35"/>
      <c r="C35" s="34"/>
      <c r="D35" s="41"/>
      <c r="E35" s="41"/>
      <c r="F35" s="41"/>
      <c r="G35" s="41"/>
      <c r="H35" s="41"/>
      <c r="I35" s="41"/>
      <c r="J35" s="41"/>
      <c r="K35" s="41"/>
      <c r="L35" s="41"/>
      <c r="M35" s="41"/>
      <c r="N35" s="30"/>
      <c r="O35" s="1" t="s">
        <v>9</v>
      </c>
      <c r="P35" s="35">
        <v>20745885.07</v>
      </c>
      <c r="Q35" s="34">
        <v>1.5652615761307182E-2</v>
      </c>
      <c r="R35" s="40">
        <v>5057000</v>
      </c>
      <c r="S35" s="40">
        <v>0</v>
      </c>
      <c r="T35" s="40">
        <v>0.14000000000000001</v>
      </c>
      <c r="U35" s="40">
        <v>0</v>
      </c>
      <c r="V35" s="40">
        <v>14497419.66</v>
      </c>
      <c r="W35" s="40">
        <v>0</v>
      </c>
      <c r="X35" s="40">
        <v>0</v>
      </c>
      <c r="Y35" s="40">
        <v>0</v>
      </c>
      <c r="Z35" s="40">
        <v>0</v>
      </c>
      <c r="AA35" s="40">
        <v>1191465.27</v>
      </c>
      <c r="AB35" s="40"/>
      <c r="AC35" s="40"/>
    </row>
    <row r="36" spans="1:29" s="31" customFormat="1" ht="18" customHeight="1">
      <c r="A36" s="30"/>
      <c r="B36" s="35"/>
      <c r="C36" s="34"/>
      <c r="D36" s="41"/>
      <c r="E36" s="41"/>
      <c r="F36" s="41"/>
      <c r="G36" s="41"/>
      <c r="H36" s="41"/>
      <c r="I36" s="41"/>
      <c r="J36" s="41"/>
      <c r="K36" s="41"/>
      <c r="L36" s="41"/>
      <c r="M36" s="41"/>
      <c r="N36" s="30"/>
      <c r="O36" s="1" t="s">
        <v>11</v>
      </c>
      <c r="P36" s="35">
        <v>0</v>
      </c>
      <c r="Q36" s="34" t="s">
        <v>366</v>
      </c>
      <c r="R36" s="40">
        <v>0</v>
      </c>
      <c r="S36" s="40">
        <v>0</v>
      </c>
      <c r="T36" s="40">
        <v>0</v>
      </c>
      <c r="U36" s="40">
        <v>0</v>
      </c>
      <c r="V36" s="40">
        <v>0</v>
      </c>
      <c r="W36" s="40">
        <v>0</v>
      </c>
      <c r="X36" s="40">
        <v>0</v>
      </c>
      <c r="Y36" s="40">
        <v>0</v>
      </c>
      <c r="Z36" s="40">
        <v>0</v>
      </c>
      <c r="AA36" s="40">
        <v>0</v>
      </c>
      <c r="AB36" s="40"/>
      <c r="AC36" s="40"/>
    </row>
    <row r="37" spans="1:29" s="31" customFormat="1" ht="18" customHeight="1">
      <c r="A37" s="30"/>
      <c r="B37" s="35"/>
      <c r="C37" s="34"/>
      <c r="D37" s="41"/>
      <c r="E37" s="41"/>
      <c r="F37" s="41"/>
      <c r="G37" s="41"/>
      <c r="H37" s="41"/>
      <c r="I37" s="41"/>
      <c r="J37" s="41"/>
      <c r="K37" s="41"/>
      <c r="L37" s="41"/>
      <c r="M37" s="41"/>
      <c r="N37" s="30"/>
      <c r="O37" s="1" t="s">
        <v>106</v>
      </c>
      <c r="P37" s="35">
        <v>2517440.14</v>
      </c>
      <c r="Q37" s="34">
        <v>1.8993898346854844E-3</v>
      </c>
      <c r="R37" s="40">
        <v>2056000</v>
      </c>
      <c r="S37" s="40">
        <v>3511</v>
      </c>
      <c r="T37" s="40">
        <v>7813.16</v>
      </c>
      <c r="U37" s="40">
        <v>211399</v>
      </c>
      <c r="V37" s="40">
        <v>210000</v>
      </c>
      <c r="W37" s="40">
        <v>0</v>
      </c>
      <c r="X37" s="40">
        <v>0</v>
      </c>
      <c r="Y37" s="40">
        <v>0</v>
      </c>
      <c r="Z37" s="40">
        <v>0</v>
      </c>
      <c r="AA37" s="40">
        <v>28716.98</v>
      </c>
      <c r="AB37" s="40"/>
      <c r="AC37" s="40"/>
    </row>
    <row r="38" spans="1:29" s="31" customFormat="1" ht="18" customHeight="1">
      <c r="A38" s="30"/>
      <c r="B38" s="35"/>
      <c r="C38" s="34"/>
      <c r="D38" s="41"/>
      <c r="E38" s="41"/>
      <c r="F38" s="41"/>
      <c r="G38" s="41"/>
      <c r="H38" s="41"/>
      <c r="I38" s="41"/>
      <c r="J38" s="41"/>
      <c r="K38" s="41"/>
      <c r="L38" s="41"/>
      <c r="M38" s="41"/>
      <c r="N38" s="30"/>
      <c r="O38" s="1" t="s">
        <v>107</v>
      </c>
      <c r="P38" s="35">
        <v>0</v>
      </c>
      <c r="Q38" s="34" t="s">
        <v>366</v>
      </c>
      <c r="R38" s="40">
        <v>0</v>
      </c>
      <c r="S38" s="40">
        <v>0</v>
      </c>
      <c r="T38" s="40">
        <v>0</v>
      </c>
      <c r="U38" s="40">
        <v>0</v>
      </c>
      <c r="V38" s="40">
        <v>0</v>
      </c>
      <c r="W38" s="40">
        <v>0</v>
      </c>
      <c r="X38" s="40">
        <v>0</v>
      </c>
      <c r="Y38" s="40">
        <v>0</v>
      </c>
      <c r="Z38" s="40">
        <v>0</v>
      </c>
      <c r="AA38" s="40">
        <v>0</v>
      </c>
      <c r="AB38" s="40"/>
      <c r="AC38" s="40"/>
    </row>
    <row r="39" spans="1:29" s="31" customFormat="1" ht="18" customHeight="1">
      <c r="A39" s="30"/>
      <c r="B39" s="35"/>
      <c r="C39" s="34"/>
      <c r="D39" s="41"/>
      <c r="E39" s="41"/>
      <c r="F39" s="41"/>
      <c r="G39" s="41"/>
      <c r="H39" s="41"/>
      <c r="I39" s="41"/>
      <c r="J39" s="41"/>
      <c r="K39" s="41"/>
      <c r="L39" s="41"/>
      <c r="M39" s="41"/>
      <c r="N39" s="30"/>
      <c r="O39" s="1" t="s">
        <v>12</v>
      </c>
      <c r="P39" s="35">
        <v>1307475.3500000001</v>
      </c>
      <c r="Q39" s="34">
        <v>9.864804129530746E-4</v>
      </c>
      <c r="R39" s="40">
        <v>0</v>
      </c>
      <c r="S39" s="40">
        <v>0</v>
      </c>
      <c r="T39" s="40">
        <v>0</v>
      </c>
      <c r="U39" s="40">
        <v>0</v>
      </c>
      <c r="V39" s="40">
        <v>0</v>
      </c>
      <c r="W39" s="40">
        <v>0</v>
      </c>
      <c r="X39" s="40">
        <v>0</v>
      </c>
      <c r="Y39" s="40">
        <v>0</v>
      </c>
      <c r="Z39" s="40">
        <v>0</v>
      </c>
      <c r="AA39" s="40">
        <v>1307475.3500000001</v>
      </c>
      <c r="AB39" s="40"/>
      <c r="AC39" s="40"/>
    </row>
    <row r="40" spans="1:29" s="31" customFormat="1" ht="18" customHeight="1">
      <c r="A40" s="30"/>
      <c r="B40" s="35"/>
      <c r="C40" s="34"/>
      <c r="D40" s="41"/>
      <c r="E40" s="41"/>
      <c r="F40" s="41"/>
      <c r="G40" s="41"/>
      <c r="H40" s="41"/>
      <c r="I40" s="41"/>
      <c r="J40" s="41"/>
      <c r="K40" s="41"/>
      <c r="L40" s="41"/>
      <c r="M40" s="41"/>
      <c r="N40" s="30"/>
      <c r="O40" s="1" t="s">
        <v>13</v>
      </c>
      <c r="P40" s="35">
        <v>6631826</v>
      </c>
      <c r="Q40" s="34">
        <v>5.0036633203929511E-3</v>
      </c>
      <c r="R40" s="40">
        <v>5087000</v>
      </c>
      <c r="S40" s="40">
        <v>1544826</v>
      </c>
      <c r="T40" s="40">
        <v>0</v>
      </c>
      <c r="U40" s="40">
        <v>0</v>
      </c>
      <c r="V40" s="40">
        <v>0</v>
      </c>
      <c r="W40" s="40">
        <v>0</v>
      </c>
      <c r="X40" s="40">
        <v>0</v>
      </c>
      <c r="Y40" s="40">
        <v>0</v>
      </c>
      <c r="Z40" s="40">
        <v>0</v>
      </c>
      <c r="AA40" s="40">
        <v>0</v>
      </c>
      <c r="AB40" s="40"/>
      <c r="AC40" s="40"/>
    </row>
    <row r="41" spans="1:29" s="31" customFormat="1" ht="18" customHeight="1">
      <c r="A41" s="30"/>
      <c r="B41" s="35"/>
      <c r="C41" s="34"/>
      <c r="D41" s="41"/>
      <c r="E41" s="41"/>
      <c r="F41" s="41"/>
      <c r="G41" s="41"/>
      <c r="H41" s="41"/>
      <c r="I41" s="41"/>
      <c r="J41" s="41"/>
      <c r="K41" s="41"/>
      <c r="L41" s="41"/>
      <c r="M41" s="41"/>
      <c r="N41" s="30"/>
      <c r="O41" s="1" t="s">
        <v>108</v>
      </c>
      <c r="P41" s="35">
        <v>0</v>
      </c>
      <c r="Q41" s="33" t="s">
        <v>366</v>
      </c>
      <c r="R41" s="40">
        <v>0</v>
      </c>
      <c r="S41" s="40">
        <v>0</v>
      </c>
      <c r="T41" s="40">
        <v>0</v>
      </c>
      <c r="U41" s="40">
        <v>0</v>
      </c>
      <c r="V41" s="40">
        <v>0</v>
      </c>
      <c r="W41" s="40">
        <v>0</v>
      </c>
      <c r="X41" s="40">
        <v>0</v>
      </c>
      <c r="Y41" s="40">
        <v>0</v>
      </c>
      <c r="Z41" s="40">
        <v>0</v>
      </c>
      <c r="AA41" s="40">
        <v>0</v>
      </c>
      <c r="AB41" s="40"/>
      <c r="AC41" s="40"/>
    </row>
    <row r="42" spans="1:29" s="31" customFormat="1" ht="18" customHeight="1">
      <c r="A42" s="30"/>
      <c r="B42" s="35"/>
      <c r="C42" s="34"/>
      <c r="D42" s="41"/>
      <c r="E42" s="41"/>
      <c r="F42" s="41"/>
      <c r="G42" s="41"/>
      <c r="H42" s="41"/>
      <c r="I42" s="41"/>
      <c r="J42" s="41"/>
      <c r="K42" s="41"/>
      <c r="L42" s="41"/>
      <c r="M42" s="41"/>
      <c r="N42" s="30"/>
      <c r="O42" s="1" t="s">
        <v>109</v>
      </c>
      <c r="P42" s="35">
        <v>0</v>
      </c>
      <c r="Q42" s="33" t="s">
        <v>366</v>
      </c>
      <c r="R42" s="40">
        <v>0</v>
      </c>
      <c r="S42" s="40">
        <v>0</v>
      </c>
      <c r="T42" s="40">
        <v>0</v>
      </c>
      <c r="U42" s="40">
        <v>0</v>
      </c>
      <c r="V42" s="40">
        <v>0</v>
      </c>
      <c r="W42" s="40">
        <v>0</v>
      </c>
      <c r="X42" s="40">
        <v>0</v>
      </c>
      <c r="Y42" s="40">
        <v>0</v>
      </c>
      <c r="Z42" s="40">
        <v>0</v>
      </c>
      <c r="AA42" s="40">
        <v>0</v>
      </c>
      <c r="AB42" s="40"/>
      <c r="AC42" s="40"/>
    </row>
    <row r="43" spans="1:29" s="31" customFormat="1" ht="18" customHeight="1">
      <c r="A43" s="107" t="s">
        <v>81</v>
      </c>
      <c r="B43" s="107">
        <v>162252800.94999999</v>
      </c>
      <c r="C43" s="108">
        <v>0.12241852979021668</v>
      </c>
      <c r="D43" s="41">
        <v>10508000</v>
      </c>
      <c r="E43" s="41">
        <v>19592302</v>
      </c>
      <c r="F43" s="41">
        <v>6463513.8000000007</v>
      </c>
      <c r="G43" s="41">
        <v>62536827</v>
      </c>
      <c r="H43" s="41">
        <v>11651429.4</v>
      </c>
      <c r="I43" s="41">
        <v>348824.94</v>
      </c>
      <c r="J43" s="41">
        <v>14867617</v>
      </c>
      <c r="K43" s="41">
        <v>7015373.0999999996</v>
      </c>
      <c r="L43" s="41">
        <v>2310023.2600000002</v>
      </c>
      <c r="M43" s="41">
        <v>26958890.450000003</v>
      </c>
      <c r="N43" s="30"/>
      <c r="O43" s="109" t="s">
        <v>82</v>
      </c>
      <c r="P43" s="107">
        <v>670475419.5999999</v>
      </c>
      <c r="Q43" s="108">
        <v>0.50586871010753187</v>
      </c>
      <c r="R43" s="40">
        <v>574849000</v>
      </c>
      <c r="S43" s="40">
        <v>31385810</v>
      </c>
      <c r="T43" s="40">
        <v>5707654.1500000004</v>
      </c>
      <c r="U43" s="40">
        <v>947294</v>
      </c>
      <c r="V43" s="40">
        <v>9816856.7899999991</v>
      </c>
      <c r="W43" s="40">
        <v>0</v>
      </c>
      <c r="X43" s="40">
        <v>22813676</v>
      </c>
      <c r="Y43" s="40">
        <v>6964951.0999999996</v>
      </c>
      <c r="Z43" s="40">
        <v>134507.5</v>
      </c>
      <c r="AA43" s="40">
        <v>17855670.059999999</v>
      </c>
      <c r="AB43" s="40"/>
      <c r="AC43" s="40"/>
    </row>
    <row r="44" spans="1:29" s="31" customFormat="1" ht="18" customHeight="1">
      <c r="A44" s="30" t="s">
        <v>4</v>
      </c>
      <c r="B44" s="35">
        <v>0</v>
      </c>
      <c r="C44" s="34" t="s">
        <v>366</v>
      </c>
      <c r="D44" s="41">
        <v>0</v>
      </c>
      <c r="E44" s="41">
        <v>0</v>
      </c>
      <c r="F44" s="41">
        <v>0</v>
      </c>
      <c r="G44" s="41">
        <v>0</v>
      </c>
      <c r="H44" s="41">
        <v>0</v>
      </c>
      <c r="I44" s="41">
        <v>0</v>
      </c>
      <c r="J44" s="41">
        <v>0</v>
      </c>
      <c r="K44" s="41">
        <v>0</v>
      </c>
      <c r="L44" s="41">
        <v>0</v>
      </c>
      <c r="M44" s="41">
        <v>0</v>
      </c>
      <c r="N44" s="30"/>
      <c r="O44" s="1" t="s">
        <v>14</v>
      </c>
      <c r="P44" s="35">
        <v>0</v>
      </c>
      <c r="Q44" s="34" t="s">
        <v>366</v>
      </c>
      <c r="R44" s="40">
        <v>0</v>
      </c>
      <c r="S44" s="40">
        <v>0</v>
      </c>
      <c r="T44" s="40">
        <v>0</v>
      </c>
      <c r="U44" s="40">
        <v>0</v>
      </c>
      <c r="V44" s="40">
        <v>0</v>
      </c>
      <c r="W44" s="40">
        <v>0</v>
      </c>
      <c r="X44" s="40">
        <v>0</v>
      </c>
      <c r="Y44" s="40">
        <v>0</v>
      </c>
      <c r="Z44" s="40">
        <v>0</v>
      </c>
      <c r="AA44" s="40">
        <v>0</v>
      </c>
      <c r="AB44" s="40"/>
      <c r="AC44" s="40"/>
    </row>
    <row r="45" spans="1:29" s="31" customFormat="1" ht="18" customHeight="1">
      <c r="A45" s="30" t="s">
        <v>17</v>
      </c>
      <c r="B45" s="35">
        <v>45008856.239999995</v>
      </c>
      <c r="C45" s="34">
        <v>3.3958846788339651E-2</v>
      </c>
      <c r="D45" s="41">
        <v>6000</v>
      </c>
      <c r="E45" s="41">
        <v>0</v>
      </c>
      <c r="F45" s="41">
        <v>44542.9</v>
      </c>
      <c r="G45" s="41">
        <v>36620772</v>
      </c>
      <c r="H45" s="41">
        <v>54818.9</v>
      </c>
      <c r="I45" s="41">
        <v>0</v>
      </c>
      <c r="J45" s="41">
        <v>7281276</v>
      </c>
      <c r="K45" s="41">
        <v>0</v>
      </c>
      <c r="L45" s="41">
        <v>0</v>
      </c>
      <c r="M45" s="41">
        <v>1001446.44</v>
      </c>
      <c r="N45" s="30"/>
      <c r="O45" s="1" t="s">
        <v>15</v>
      </c>
      <c r="P45" s="35">
        <v>4031433.56</v>
      </c>
      <c r="Q45" s="34">
        <v>3.0416865932208076E-3</v>
      </c>
      <c r="R45" s="40">
        <v>0</v>
      </c>
      <c r="S45" s="40">
        <v>1853628</v>
      </c>
      <c r="T45" s="40">
        <v>0</v>
      </c>
      <c r="U45" s="40">
        <v>69649</v>
      </c>
      <c r="V45" s="40">
        <v>0</v>
      </c>
      <c r="W45" s="40">
        <v>0</v>
      </c>
      <c r="X45" s="40">
        <v>21424</v>
      </c>
      <c r="Y45" s="40">
        <v>0</v>
      </c>
      <c r="Z45" s="40">
        <v>0</v>
      </c>
      <c r="AA45" s="40">
        <v>2086732.56</v>
      </c>
      <c r="AB45" s="40"/>
      <c r="AC45" s="40"/>
    </row>
    <row r="46" spans="1:29" s="31" customFormat="1" ht="18" customHeight="1">
      <c r="A46" s="30" t="s">
        <v>93</v>
      </c>
      <c r="B46" s="35">
        <v>67140484.370000005</v>
      </c>
      <c r="C46" s="34">
        <v>5.0656995366824352E-2</v>
      </c>
      <c r="D46" s="41">
        <v>6949000</v>
      </c>
      <c r="E46" s="41">
        <v>3985843</v>
      </c>
      <c r="F46" s="41">
        <v>4297232.3499999996</v>
      </c>
      <c r="G46" s="41">
        <v>25607547</v>
      </c>
      <c r="H46" s="41">
        <v>0</v>
      </c>
      <c r="I46" s="41">
        <v>226.23</v>
      </c>
      <c r="J46" s="41">
        <v>1027337</v>
      </c>
      <c r="K46" s="41">
        <v>4388600.8499999996</v>
      </c>
      <c r="L46" s="41">
        <v>220974.73</v>
      </c>
      <c r="M46" s="41">
        <v>20663723.210000001</v>
      </c>
      <c r="N46" s="30"/>
      <c r="O46" s="1" t="s">
        <v>59</v>
      </c>
      <c r="P46" s="35">
        <v>576548775.44000006</v>
      </c>
      <c r="Q46" s="34">
        <v>0.43500175669364677</v>
      </c>
      <c r="R46" s="40">
        <v>570419000</v>
      </c>
      <c r="S46" s="40">
        <v>2787483</v>
      </c>
      <c r="T46" s="40">
        <v>108127.36</v>
      </c>
      <c r="U46" s="40">
        <v>0</v>
      </c>
      <c r="V46" s="40">
        <v>2071056.74</v>
      </c>
      <c r="W46" s="40">
        <v>0</v>
      </c>
      <c r="X46" s="40">
        <v>182716</v>
      </c>
      <c r="Y46" s="40">
        <v>0</v>
      </c>
      <c r="Z46" s="40">
        <v>0</v>
      </c>
      <c r="AA46" s="40">
        <v>980392.34</v>
      </c>
      <c r="AB46" s="40"/>
      <c r="AC46" s="40"/>
    </row>
    <row r="47" spans="1:29" s="31" customFormat="1" ht="18" customHeight="1">
      <c r="A47" s="1" t="s">
        <v>91</v>
      </c>
      <c r="B47" s="35">
        <v>11008141.58</v>
      </c>
      <c r="C47" s="34">
        <v>8.3055608288785786E-3</v>
      </c>
      <c r="D47" s="41">
        <v>1923000</v>
      </c>
      <c r="E47" s="41">
        <v>0</v>
      </c>
      <c r="F47" s="41">
        <v>666045.6</v>
      </c>
      <c r="G47" s="41">
        <v>264961</v>
      </c>
      <c r="H47" s="41">
        <v>0</v>
      </c>
      <c r="I47" s="41">
        <v>0</v>
      </c>
      <c r="J47" s="41">
        <v>730337</v>
      </c>
      <c r="K47" s="41">
        <v>0</v>
      </c>
      <c r="L47" s="41">
        <v>220974.73</v>
      </c>
      <c r="M47" s="41">
        <v>7202823.25</v>
      </c>
      <c r="N47" s="30"/>
      <c r="O47" s="1" t="s">
        <v>10</v>
      </c>
      <c r="P47" s="35">
        <v>0</v>
      </c>
      <c r="Q47" s="34" t="s">
        <v>366</v>
      </c>
      <c r="R47" s="40">
        <v>0</v>
      </c>
      <c r="S47" s="40"/>
      <c r="T47" s="40">
        <v>0</v>
      </c>
      <c r="U47" s="40">
        <v>0</v>
      </c>
      <c r="V47" s="40"/>
      <c r="W47" s="40"/>
      <c r="X47" s="40">
        <v>0</v>
      </c>
      <c r="Y47" s="40">
        <v>0</v>
      </c>
      <c r="Z47" s="40"/>
      <c r="AA47" s="40">
        <v>0</v>
      </c>
      <c r="AB47" s="40"/>
      <c r="AC47" s="40"/>
    </row>
    <row r="48" spans="1:29" s="31" customFormat="1" ht="18" customHeight="1">
      <c r="A48" s="1" t="s">
        <v>92</v>
      </c>
      <c r="B48" s="35">
        <v>56132342.789999999</v>
      </c>
      <c r="C48" s="34">
        <v>4.2351434537945772E-2</v>
      </c>
      <c r="D48" s="41">
        <v>5026000</v>
      </c>
      <c r="E48" s="41">
        <v>3985843</v>
      </c>
      <c r="F48" s="41">
        <v>3631186.7499999995</v>
      </c>
      <c r="G48" s="41">
        <v>25342586</v>
      </c>
      <c r="H48" s="41">
        <v>0</v>
      </c>
      <c r="I48" s="41">
        <v>226.23</v>
      </c>
      <c r="J48" s="41">
        <v>297000</v>
      </c>
      <c r="K48" s="41">
        <v>4388600.8499999996</v>
      </c>
      <c r="L48" s="41">
        <v>0</v>
      </c>
      <c r="M48" s="41">
        <v>13460899.960000001</v>
      </c>
      <c r="N48" s="30"/>
      <c r="O48" s="1" t="s">
        <v>9</v>
      </c>
      <c r="P48" s="35">
        <v>7535245.7000000002</v>
      </c>
      <c r="Q48" s="34">
        <v>5.6852867549960912E-3</v>
      </c>
      <c r="R48" s="40">
        <v>4532000</v>
      </c>
      <c r="S48" s="40">
        <v>0</v>
      </c>
      <c r="T48" s="40">
        <v>-0.87</v>
      </c>
      <c r="U48" s="40">
        <v>0</v>
      </c>
      <c r="V48" s="40">
        <v>2071056.74</v>
      </c>
      <c r="W48" s="40">
        <v>0</v>
      </c>
      <c r="X48" s="40">
        <v>0</v>
      </c>
      <c r="Y48" s="40">
        <v>0</v>
      </c>
      <c r="Z48" s="40">
        <v>0</v>
      </c>
      <c r="AA48" s="40">
        <v>932189.83</v>
      </c>
      <c r="AB48" s="40"/>
      <c r="AC48" s="40"/>
    </row>
    <row r="49" spans="1:29" s="31" customFormat="1" ht="18" customHeight="1">
      <c r="A49" s="30" t="s">
        <v>94</v>
      </c>
      <c r="B49" s="35">
        <v>6978696.3599999994</v>
      </c>
      <c r="C49" s="34">
        <v>5.2653744233777848E-3</v>
      </c>
      <c r="D49" s="41">
        <v>0</v>
      </c>
      <c r="E49" s="41">
        <v>0</v>
      </c>
      <c r="F49" s="41">
        <v>0</v>
      </c>
      <c r="G49" s="41">
        <v>0</v>
      </c>
      <c r="H49" s="41">
        <v>1177288.26</v>
      </c>
      <c r="I49" s="41">
        <v>0</v>
      </c>
      <c r="J49" s="41">
        <v>5799341</v>
      </c>
      <c r="K49" s="41">
        <v>0</v>
      </c>
      <c r="L49" s="41">
        <v>0</v>
      </c>
      <c r="M49" s="41">
        <v>2067.1</v>
      </c>
      <c r="N49" s="30"/>
      <c r="O49" s="1" t="s">
        <v>11</v>
      </c>
      <c r="P49" s="35">
        <v>0</v>
      </c>
      <c r="Q49" s="34" t="s">
        <v>366</v>
      </c>
      <c r="R49" s="40">
        <v>0</v>
      </c>
      <c r="S49" s="40">
        <v>0</v>
      </c>
      <c r="T49" s="40">
        <v>0</v>
      </c>
      <c r="U49" s="40">
        <v>0</v>
      </c>
      <c r="V49" s="40">
        <v>0</v>
      </c>
      <c r="W49" s="40">
        <v>0</v>
      </c>
      <c r="X49" s="40">
        <v>0</v>
      </c>
      <c r="Y49" s="40">
        <v>0</v>
      </c>
      <c r="Z49" s="40">
        <v>0</v>
      </c>
      <c r="AA49" s="40">
        <v>0</v>
      </c>
      <c r="AB49" s="40"/>
      <c r="AC49" s="40"/>
    </row>
    <row r="50" spans="1:29" s="31" customFormat="1" ht="18" customHeight="1">
      <c r="A50" s="30" t="s">
        <v>95</v>
      </c>
      <c r="B50" s="35">
        <v>13350875.4</v>
      </c>
      <c r="C50" s="34">
        <v>1.0073136046409628E-2</v>
      </c>
      <c r="D50" s="41">
        <v>1009000</v>
      </c>
      <c r="E50" s="41">
        <v>12307454</v>
      </c>
      <c r="F50" s="41">
        <v>26906.400000000001</v>
      </c>
      <c r="G50" s="41">
        <v>0</v>
      </c>
      <c r="H50" s="41">
        <v>7515</v>
      </c>
      <c r="I50" s="41">
        <v>0</v>
      </c>
      <c r="J50" s="41">
        <v>0</v>
      </c>
      <c r="K50" s="41">
        <v>0</v>
      </c>
      <c r="L50" s="41">
        <v>0</v>
      </c>
      <c r="M50" s="41">
        <v>0</v>
      </c>
      <c r="N50" s="30"/>
      <c r="O50" s="1" t="s">
        <v>16</v>
      </c>
      <c r="P50" s="35">
        <v>569013529.74000001</v>
      </c>
      <c r="Q50" s="34">
        <v>0.42931646993865064</v>
      </c>
      <c r="R50" s="40">
        <v>565887000</v>
      </c>
      <c r="S50" s="40">
        <v>2787483</v>
      </c>
      <c r="T50" s="40">
        <v>108128.23</v>
      </c>
      <c r="U50" s="40">
        <v>0</v>
      </c>
      <c r="V50" s="40">
        <v>0</v>
      </c>
      <c r="W50" s="40">
        <v>0</v>
      </c>
      <c r="X50" s="40">
        <v>182716</v>
      </c>
      <c r="Y50" s="40">
        <v>0</v>
      </c>
      <c r="Z50" s="40">
        <v>0</v>
      </c>
      <c r="AA50" s="40">
        <v>48202.51</v>
      </c>
      <c r="AB50" s="40"/>
      <c r="AC50" s="40"/>
    </row>
    <row r="51" spans="1:29" s="31" customFormat="1" ht="18" customHeight="1">
      <c r="A51" s="30" t="s">
        <v>96</v>
      </c>
      <c r="B51" s="35">
        <v>329265.14</v>
      </c>
      <c r="C51" s="34">
        <v>2.4842809562585779E-4</v>
      </c>
      <c r="D51" s="41">
        <v>0</v>
      </c>
      <c r="E51" s="41">
        <v>54629</v>
      </c>
      <c r="F51" s="41">
        <v>105638.83</v>
      </c>
      <c r="G51" s="41">
        <v>0</v>
      </c>
      <c r="H51" s="41">
        <v>42125.52</v>
      </c>
      <c r="I51" s="41">
        <v>0</v>
      </c>
      <c r="J51" s="41">
        <v>1884</v>
      </c>
      <c r="K51" s="41">
        <v>0</v>
      </c>
      <c r="L51" s="41">
        <v>0</v>
      </c>
      <c r="M51" s="41">
        <v>124987.79</v>
      </c>
      <c r="N51" s="30"/>
      <c r="O51" s="1" t="s">
        <v>111</v>
      </c>
      <c r="P51" s="35">
        <v>17868819.619999997</v>
      </c>
      <c r="Q51" s="34">
        <v>1.348189130886605E-2</v>
      </c>
      <c r="R51" s="40">
        <v>0</v>
      </c>
      <c r="S51" s="40">
        <v>0</v>
      </c>
      <c r="T51" s="40">
        <v>0</v>
      </c>
      <c r="U51" s="40">
        <v>0</v>
      </c>
      <c r="V51" s="40">
        <v>7248708.04</v>
      </c>
      <c r="W51" s="40">
        <v>0</v>
      </c>
      <c r="X51" s="40">
        <v>7642236</v>
      </c>
      <c r="Y51" s="40">
        <v>2181201.13</v>
      </c>
      <c r="Z51" s="40">
        <v>0</v>
      </c>
      <c r="AA51" s="40">
        <v>796674.45</v>
      </c>
      <c r="AB51" s="40"/>
      <c r="AC51" s="40"/>
    </row>
    <row r="52" spans="1:29" s="31" customFormat="1" ht="18" customHeight="1">
      <c r="A52" s="30" t="s">
        <v>97</v>
      </c>
      <c r="B52" s="35">
        <v>29444623.440000001</v>
      </c>
      <c r="C52" s="34">
        <v>2.2215749069639423E-2</v>
      </c>
      <c r="D52" s="41">
        <v>2544000</v>
      </c>
      <c r="E52" s="41">
        <v>3244376</v>
      </c>
      <c r="F52" s="41">
        <v>1989193.32</v>
      </c>
      <c r="G52" s="41">
        <v>308508</v>
      </c>
      <c r="H52" s="41">
        <v>10369681.720000001</v>
      </c>
      <c r="I52" s="41">
        <v>348598.71</v>
      </c>
      <c r="J52" s="41">
        <v>757779</v>
      </c>
      <c r="K52" s="41">
        <v>2626772.25</v>
      </c>
      <c r="L52" s="41">
        <v>2089048.53</v>
      </c>
      <c r="M52" s="41">
        <v>5166665.91</v>
      </c>
      <c r="N52" s="30"/>
      <c r="O52" s="1" t="s">
        <v>112</v>
      </c>
      <c r="P52" s="35">
        <v>70818262.409999996</v>
      </c>
      <c r="Q52" s="34">
        <v>5.343185150437902E-2</v>
      </c>
      <c r="R52" s="40">
        <v>3898000</v>
      </c>
      <c r="S52" s="40">
        <v>26744699</v>
      </c>
      <c r="T52" s="40">
        <v>4923398.22</v>
      </c>
      <c r="U52" s="40">
        <v>877645</v>
      </c>
      <c r="V52" s="40">
        <v>497092.01</v>
      </c>
      <c r="W52" s="40">
        <v>0</v>
      </c>
      <c r="X52" s="40">
        <v>14967300</v>
      </c>
      <c r="Y52" s="40">
        <v>4783749.97</v>
      </c>
      <c r="Z52" s="40">
        <v>134507.5</v>
      </c>
      <c r="AA52" s="40">
        <v>13991870.709999999</v>
      </c>
      <c r="AB52" s="40"/>
      <c r="AC52" s="40"/>
    </row>
    <row r="53" spans="1:29" s="31" customFormat="1" ht="18" customHeight="1">
      <c r="A53" s="30"/>
      <c r="B53" s="35"/>
      <c r="C53" s="34"/>
      <c r="D53" s="41"/>
      <c r="E53" s="41"/>
      <c r="F53" s="41"/>
      <c r="G53" s="41"/>
      <c r="H53" s="41"/>
      <c r="I53" s="41"/>
      <c r="J53" s="41"/>
      <c r="K53" s="41"/>
      <c r="L53" s="41"/>
      <c r="M53" s="41"/>
      <c r="N53" s="30"/>
      <c r="O53" s="1" t="s">
        <v>155</v>
      </c>
      <c r="P53" s="35">
        <v>923221.61</v>
      </c>
      <c r="Q53" s="34">
        <v>6.965638282052524E-4</v>
      </c>
      <c r="R53" s="40">
        <v>0</v>
      </c>
      <c r="S53" s="40">
        <v>0</v>
      </c>
      <c r="T53" s="40">
        <v>79301.77</v>
      </c>
      <c r="U53" s="40">
        <v>776107</v>
      </c>
      <c r="V53" s="40">
        <v>0</v>
      </c>
      <c r="W53" s="40">
        <v>0</v>
      </c>
      <c r="X53" s="40">
        <v>0</v>
      </c>
      <c r="Y53" s="40">
        <v>0</v>
      </c>
      <c r="Z53" s="40">
        <v>67812.84</v>
      </c>
      <c r="AA53" s="40">
        <v>0</v>
      </c>
      <c r="AB53" s="40"/>
      <c r="AC53" s="40"/>
    </row>
    <row r="54" spans="1:29" s="31" customFormat="1" ht="18" customHeight="1">
      <c r="A54" s="30"/>
      <c r="B54" s="35"/>
      <c r="C54" s="34"/>
      <c r="D54" s="41"/>
      <c r="E54" s="41"/>
      <c r="F54" s="41"/>
      <c r="G54" s="41"/>
      <c r="H54" s="41"/>
      <c r="I54" s="41"/>
      <c r="J54" s="41"/>
      <c r="K54" s="41"/>
      <c r="L54" s="41"/>
      <c r="M54" s="41"/>
      <c r="N54" s="30"/>
      <c r="O54" s="1" t="s">
        <v>156</v>
      </c>
      <c r="P54" s="35">
        <v>69895040.799999997</v>
      </c>
      <c r="Q54" s="34">
        <v>5.2735287676173769E-2</v>
      </c>
      <c r="R54" s="40">
        <v>3898000</v>
      </c>
      <c r="S54" s="40">
        <v>26744699</v>
      </c>
      <c r="T54" s="40">
        <v>4844096.45</v>
      </c>
      <c r="U54" s="40">
        <v>101538</v>
      </c>
      <c r="V54" s="40">
        <v>497092.01</v>
      </c>
      <c r="W54" s="40">
        <v>0</v>
      </c>
      <c r="X54" s="40">
        <v>14967300</v>
      </c>
      <c r="Y54" s="40">
        <v>4783749.97</v>
      </c>
      <c r="Z54" s="40">
        <v>66694.66</v>
      </c>
      <c r="AA54" s="40">
        <v>13991870.709999999</v>
      </c>
      <c r="AB54" s="40"/>
      <c r="AC54" s="40"/>
    </row>
    <row r="55" spans="1:29" s="31" customFormat="1" ht="18" customHeight="1">
      <c r="A55" s="30"/>
      <c r="B55" s="35"/>
      <c r="C55" s="34"/>
      <c r="D55" s="41"/>
      <c r="E55" s="41"/>
      <c r="F55" s="41"/>
      <c r="G55" s="41"/>
      <c r="H55" s="41"/>
      <c r="I55" s="41"/>
      <c r="J55" s="41"/>
      <c r="K55" s="41"/>
      <c r="L55" s="41"/>
      <c r="M55" s="41"/>
      <c r="N55" s="30"/>
      <c r="O55" s="1" t="s">
        <v>96</v>
      </c>
      <c r="P55" s="35">
        <v>1208128.5699999998</v>
      </c>
      <c r="Q55" s="34">
        <v>9.115240074193423E-4</v>
      </c>
      <c r="R55" s="40">
        <v>532000</v>
      </c>
      <c r="S55" s="40">
        <v>0</v>
      </c>
      <c r="T55" s="40">
        <v>676128.57</v>
      </c>
      <c r="U55" s="40">
        <v>0</v>
      </c>
      <c r="V55" s="40">
        <v>0</v>
      </c>
      <c r="W55" s="40">
        <v>0</v>
      </c>
      <c r="X55" s="40">
        <v>0</v>
      </c>
      <c r="Y55" s="40">
        <v>0</v>
      </c>
      <c r="Z55" s="40">
        <v>0</v>
      </c>
      <c r="AA55" s="40">
        <v>0</v>
      </c>
      <c r="AB55" s="40"/>
      <c r="AC55" s="40"/>
    </row>
    <row r="56" spans="1:29" s="31" customFormat="1" ht="18" customHeight="1">
      <c r="A56" s="30"/>
      <c r="B56" s="35"/>
      <c r="C56" s="34"/>
      <c r="D56" s="41"/>
      <c r="E56" s="41"/>
      <c r="F56" s="41"/>
      <c r="G56" s="41"/>
      <c r="H56" s="41"/>
      <c r="I56" s="41"/>
      <c r="J56" s="41"/>
      <c r="K56" s="41"/>
      <c r="L56" s="41"/>
      <c r="M56" s="41"/>
      <c r="N56" s="30"/>
      <c r="O56" s="1" t="s">
        <v>113</v>
      </c>
      <c r="P56" s="35">
        <v>0</v>
      </c>
      <c r="Q56" s="34" t="s">
        <v>366</v>
      </c>
      <c r="R56" s="40">
        <v>0</v>
      </c>
      <c r="S56" s="40">
        <v>0</v>
      </c>
      <c r="T56" s="40">
        <v>0</v>
      </c>
      <c r="U56" s="40">
        <v>0</v>
      </c>
      <c r="V56" s="40">
        <v>0</v>
      </c>
      <c r="W56" s="40">
        <v>0</v>
      </c>
      <c r="X56" s="40">
        <v>0</v>
      </c>
      <c r="Y56" s="40">
        <v>0</v>
      </c>
      <c r="Z56" s="40">
        <v>0</v>
      </c>
      <c r="AA56" s="40">
        <v>0</v>
      </c>
      <c r="AB56" s="40"/>
      <c r="AC56" s="40"/>
    </row>
    <row r="57" spans="1:29" s="31" customFormat="1" ht="18" customHeight="1">
      <c r="A57" s="30"/>
      <c r="B57" s="35"/>
      <c r="C57" s="34"/>
      <c r="D57" s="41"/>
      <c r="E57" s="41"/>
      <c r="F57" s="41"/>
      <c r="G57" s="41"/>
      <c r="H57" s="41"/>
      <c r="I57" s="41"/>
      <c r="J57" s="41"/>
      <c r="K57" s="41"/>
      <c r="L57" s="41"/>
      <c r="M57" s="41"/>
      <c r="N57" s="30"/>
      <c r="O57" s="1"/>
      <c r="P57" s="35"/>
      <c r="Q57" s="34"/>
      <c r="R57" s="40"/>
      <c r="S57" s="40"/>
      <c r="T57" s="40"/>
      <c r="U57" s="40"/>
      <c r="V57" s="40"/>
      <c r="W57" s="40"/>
      <c r="X57" s="40"/>
      <c r="Y57" s="40"/>
      <c r="Z57" s="40"/>
      <c r="AA57" s="40"/>
      <c r="AB57" s="40"/>
      <c r="AC57" s="40"/>
    </row>
    <row r="58" spans="1:29" s="31" customFormat="1" ht="18" customHeight="1" thickBot="1">
      <c r="A58" s="110" t="s">
        <v>80</v>
      </c>
      <c r="B58" s="111">
        <v>1325394131.3300002</v>
      </c>
      <c r="C58" s="112">
        <v>1</v>
      </c>
      <c r="D58" s="41">
        <v>886323000</v>
      </c>
      <c r="E58" s="41">
        <v>158106164</v>
      </c>
      <c r="F58" s="41">
        <v>32237229.450000003</v>
      </c>
      <c r="G58" s="41">
        <v>68646219</v>
      </c>
      <c r="H58" s="41">
        <v>92917443.109999999</v>
      </c>
      <c r="I58" s="41">
        <v>348824.94</v>
      </c>
      <c r="J58" s="41">
        <v>14945654</v>
      </c>
      <c r="K58" s="41">
        <v>7322255.3999999994</v>
      </c>
      <c r="L58" s="41">
        <v>2600891.9800000004</v>
      </c>
      <c r="M58" s="41">
        <v>61946449.450000003</v>
      </c>
      <c r="N58" s="30"/>
      <c r="O58" s="110" t="s">
        <v>110</v>
      </c>
      <c r="P58" s="111">
        <v>1325394131.3300002</v>
      </c>
      <c r="Q58" s="112">
        <v>1</v>
      </c>
      <c r="R58" s="40">
        <v>886323000</v>
      </c>
      <c r="S58" s="40">
        <v>158106164</v>
      </c>
      <c r="T58" s="40">
        <v>32237229.449999996</v>
      </c>
      <c r="U58" s="40">
        <v>68646219</v>
      </c>
      <c r="V58" s="40">
        <v>92917443.109999985</v>
      </c>
      <c r="W58" s="40">
        <v>348824.94</v>
      </c>
      <c r="X58" s="40">
        <v>14945654</v>
      </c>
      <c r="Y58" s="40">
        <v>7322255.3999999957</v>
      </c>
      <c r="Z58" s="40">
        <v>2600891.98</v>
      </c>
      <c r="AA58" s="40">
        <v>61946449.450000003</v>
      </c>
      <c r="AB58" s="40"/>
      <c r="AC58" s="40"/>
    </row>
    <row r="59" spans="1:29" s="31" customFormat="1" ht="18" customHeight="1">
      <c r="A59" s="1"/>
      <c r="B59" s="32"/>
      <c r="C59" s="36"/>
      <c r="D59" s="33"/>
      <c r="E59" s="33"/>
      <c r="F59" s="33"/>
      <c r="G59" s="33"/>
      <c r="H59" s="33"/>
      <c r="I59" s="33"/>
      <c r="J59" s="33"/>
      <c r="K59" s="33"/>
      <c r="L59" s="33"/>
      <c r="M59" s="33"/>
      <c r="N59" s="30"/>
      <c r="O59" s="4"/>
      <c r="P59" s="32"/>
      <c r="Q59" s="36"/>
    </row>
    <row r="60" spans="1:29" s="31" customFormat="1" ht="18" customHeight="1">
      <c r="A60" s="57" t="s">
        <v>347</v>
      </c>
      <c r="B60" s="26"/>
      <c r="C60" s="26"/>
      <c r="D60" s="34"/>
      <c r="E60" s="34"/>
      <c r="F60" s="34"/>
      <c r="G60" s="34"/>
      <c r="H60" s="34"/>
      <c r="I60" s="34"/>
      <c r="J60" s="34"/>
      <c r="K60" s="34"/>
      <c r="L60" s="34"/>
      <c r="M60" s="34"/>
      <c r="N60" s="30"/>
      <c r="O60" s="3"/>
      <c r="P60" s="26"/>
      <c r="Q60" s="3"/>
      <c r="R60" s="26"/>
      <c r="S60" s="26"/>
      <c r="T60" s="26"/>
      <c r="U60" s="26"/>
      <c r="V60" s="26"/>
      <c r="W60" s="26"/>
      <c r="X60" s="26"/>
      <c r="Y60" s="26"/>
      <c r="Z60" s="26"/>
      <c r="AA60" s="26"/>
      <c r="AB60" s="26"/>
      <c r="AC60" s="26"/>
    </row>
    <row r="61" spans="1:29" s="31" customFormat="1" ht="18" customHeight="1">
      <c r="A61" s="30"/>
      <c r="B61" s="37"/>
      <c r="C61" s="37"/>
      <c r="D61" s="34"/>
      <c r="E61" s="34"/>
      <c r="F61" s="34"/>
      <c r="G61" s="34"/>
      <c r="H61" s="34"/>
      <c r="I61" s="34"/>
      <c r="J61" s="34"/>
      <c r="K61" s="34"/>
      <c r="L61" s="34"/>
      <c r="M61" s="34"/>
      <c r="N61" s="30"/>
      <c r="P61" s="37"/>
    </row>
    <row r="62" spans="1:29" s="31" customFormat="1" ht="18" customHeight="1">
      <c r="B62" s="37"/>
      <c r="C62" s="37"/>
      <c r="D62" s="34"/>
      <c r="E62" s="34"/>
      <c r="F62" s="34"/>
      <c r="G62" s="34"/>
      <c r="H62" s="34"/>
      <c r="I62" s="34"/>
      <c r="J62" s="34"/>
      <c r="K62" s="34"/>
      <c r="L62" s="34"/>
      <c r="M62" s="34"/>
      <c r="N62" s="30"/>
      <c r="P62" s="37"/>
    </row>
    <row r="63" spans="1:29" s="31" customFormat="1" ht="18" customHeight="1">
      <c r="B63" s="37"/>
      <c r="C63" s="37"/>
      <c r="D63" s="34"/>
      <c r="E63" s="34"/>
      <c r="F63" s="34"/>
      <c r="G63" s="34"/>
      <c r="H63" s="34"/>
      <c r="I63" s="34"/>
      <c r="J63" s="34"/>
      <c r="K63" s="34"/>
      <c r="L63" s="34"/>
      <c r="M63" s="34"/>
      <c r="N63" s="30"/>
      <c r="P63" s="37"/>
    </row>
    <row r="64" spans="1:29" s="31" customFormat="1" ht="18" customHeight="1">
      <c r="B64" s="37"/>
      <c r="C64" s="37"/>
      <c r="D64" s="34"/>
      <c r="E64" s="34"/>
      <c r="F64" s="34"/>
      <c r="G64" s="34"/>
      <c r="H64" s="34"/>
      <c r="I64" s="34"/>
      <c r="J64" s="34"/>
      <c r="K64" s="34"/>
      <c r="L64" s="34"/>
      <c r="M64" s="34"/>
      <c r="N64" s="30"/>
      <c r="P64" s="37"/>
    </row>
    <row r="65" spans="1:17" s="31" customFormat="1" ht="18" customHeight="1">
      <c r="B65" s="37"/>
      <c r="C65" s="37"/>
      <c r="D65" s="33"/>
      <c r="E65" s="33"/>
      <c r="F65" s="33"/>
      <c r="G65" s="33"/>
      <c r="H65" s="33"/>
      <c r="I65" s="33"/>
      <c r="J65" s="33"/>
      <c r="K65" s="33"/>
      <c r="L65" s="33"/>
      <c r="M65" s="33"/>
      <c r="N65" s="30"/>
      <c r="P65" s="37"/>
    </row>
    <row r="66" spans="1:17" s="31" customFormat="1" ht="18" customHeight="1">
      <c r="B66" s="37"/>
      <c r="C66" s="37"/>
      <c r="D66" s="33"/>
      <c r="E66" s="33"/>
      <c r="F66" s="33"/>
      <c r="G66" s="33"/>
      <c r="H66" s="33"/>
      <c r="I66" s="33"/>
      <c r="J66" s="33"/>
      <c r="K66" s="33"/>
      <c r="L66" s="33"/>
      <c r="M66" s="33"/>
      <c r="N66" s="30"/>
      <c r="P66" s="37"/>
    </row>
    <row r="67" spans="1:17" s="31" customFormat="1" ht="18" customHeight="1">
      <c r="B67" s="37"/>
      <c r="C67" s="37"/>
      <c r="D67" s="33"/>
      <c r="E67" s="33"/>
      <c r="F67" s="33"/>
      <c r="G67" s="33"/>
      <c r="H67" s="33"/>
      <c r="I67" s="33"/>
      <c r="J67" s="33"/>
      <c r="K67" s="33"/>
      <c r="L67" s="33"/>
      <c r="M67" s="33"/>
      <c r="N67" s="30"/>
      <c r="P67" s="37"/>
    </row>
    <row r="68" spans="1:17" s="31" customFormat="1" ht="18" customHeight="1">
      <c r="A68" s="3"/>
      <c r="B68" s="26"/>
      <c r="C68" s="26"/>
      <c r="D68" s="33"/>
      <c r="E68" s="33"/>
      <c r="F68" s="33"/>
      <c r="G68" s="33"/>
      <c r="H68" s="33"/>
      <c r="I68" s="33"/>
      <c r="J68" s="33"/>
      <c r="K68" s="33"/>
      <c r="L68" s="33"/>
      <c r="M68" s="33"/>
      <c r="N68" s="30"/>
      <c r="O68" s="3"/>
      <c r="P68" s="26"/>
      <c r="Q68" s="3"/>
    </row>
    <row r="69" spans="1:17" s="31" customFormat="1" ht="18" customHeight="1">
      <c r="A69" s="3"/>
      <c r="B69" s="26"/>
      <c r="C69" s="26"/>
      <c r="D69" s="33"/>
      <c r="E69" s="33"/>
      <c r="F69" s="33"/>
      <c r="G69" s="33"/>
      <c r="H69" s="33"/>
      <c r="I69" s="33"/>
      <c r="J69" s="33"/>
      <c r="K69" s="33"/>
      <c r="L69" s="33"/>
      <c r="M69" s="33"/>
      <c r="N69" s="30"/>
      <c r="O69" s="3"/>
      <c r="P69" s="26"/>
      <c r="Q69" s="3"/>
    </row>
    <row r="70" spans="1:17" s="31" customFormat="1" ht="18" customHeight="1">
      <c r="A70" s="3"/>
      <c r="B70" s="26"/>
      <c r="C70" s="26"/>
      <c r="D70" s="34"/>
      <c r="E70" s="34"/>
      <c r="F70" s="34"/>
      <c r="G70" s="34"/>
      <c r="H70" s="34"/>
      <c r="I70" s="34"/>
      <c r="J70" s="34"/>
      <c r="K70" s="34"/>
      <c r="L70" s="34"/>
      <c r="M70" s="34"/>
      <c r="N70" s="30"/>
      <c r="O70" s="3"/>
      <c r="P70" s="26"/>
      <c r="Q70" s="3"/>
    </row>
    <row r="71" spans="1:17" s="31" customFormat="1" ht="18" customHeight="1">
      <c r="A71" s="3"/>
      <c r="B71" s="26"/>
      <c r="C71" s="26"/>
      <c r="D71" s="34"/>
      <c r="E71" s="34"/>
      <c r="F71" s="34"/>
      <c r="G71" s="34"/>
      <c r="H71" s="34"/>
      <c r="I71" s="34"/>
      <c r="J71" s="34"/>
      <c r="K71" s="34"/>
      <c r="L71" s="34"/>
      <c r="M71" s="34"/>
      <c r="N71" s="30"/>
      <c r="O71" s="3"/>
      <c r="P71" s="26"/>
      <c r="Q71" s="3"/>
    </row>
    <row r="72" spans="1:17" s="31" customFormat="1" ht="18" customHeight="1">
      <c r="A72" s="3"/>
      <c r="B72" s="26"/>
      <c r="C72" s="26"/>
      <c r="D72" s="34"/>
      <c r="E72" s="34"/>
      <c r="F72" s="34"/>
      <c r="G72" s="34"/>
      <c r="H72" s="34"/>
      <c r="I72" s="34"/>
      <c r="J72" s="34"/>
      <c r="K72" s="34"/>
      <c r="L72" s="34"/>
      <c r="M72" s="34"/>
      <c r="N72" s="30"/>
      <c r="O72" s="3"/>
      <c r="P72" s="26"/>
      <c r="Q72" s="3"/>
    </row>
    <row r="73" spans="1:17" s="31" customFormat="1" ht="18" customHeight="1">
      <c r="A73" s="3"/>
      <c r="B73" s="26"/>
      <c r="C73" s="26"/>
      <c r="D73" s="34"/>
      <c r="E73" s="34"/>
      <c r="F73" s="34"/>
      <c r="G73" s="34"/>
      <c r="H73" s="34"/>
      <c r="I73" s="34"/>
      <c r="J73" s="34"/>
      <c r="K73" s="34"/>
      <c r="L73" s="34"/>
      <c r="M73" s="34"/>
      <c r="N73" s="30"/>
      <c r="O73" s="3"/>
      <c r="P73" s="26"/>
      <c r="Q73" s="3"/>
    </row>
    <row r="74" spans="1:17" s="31" customFormat="1" ht="18" customHeight="1">
      <c r="A74" s="3"/>
      <c r="B74" s="26"/>
      <c r="C74" s="26"/>
      <c r="D74" s="34"/>
      <c r="E74" s="34"/>
      <c r="F74" s="34"/>
      <c r="G74" s="34"/>
      <c r="H74" s="34"/>
      <c r="I74" s="34"/>
      <c r="J74" s="34"/>
      <c r="K74" s="34"/>
      <c r="L74" s="34"/>
      <c r="M74" s="34"/>
      <c r="N74" s="30"/>
      <c r="O74" s="3"/>
      <c r="P74" s="26"/>
      <c r="Q74" s="3"/>
    </row>
    <row r="75" spans="1:17" s="31" customFormat="1" ht="18" customHeight="1">
      <c r="A75" s="3"/>
      <c r="B75" s="26"/>
      <c r="C75" s="26"/>
      <c r="D75" s="34"/>
      <c r="E75" s="34"/>
      <c r="F75" s="34"/>
      <c r="G75" s="34"/>
      <c r="H75" s="34"/>
      <c r="I75" s="34"/>
      <c r="J75" s="34"/>
      <c r="K75" s="34"/>
      <c r="L75" s="34"/>
      <c r="M75" s="34"/>
      <c r="N75" s="30"/>
      <c r="O75" s="3"/>
      <c r="P75" s="26"/>
      <c r="Q75" s="3"/>
    </row>
    <row r="76" spans="1:17" s="31" customFormat="1" ht="18" customHeight="1">
      <c r="A76" s="3"/>
      <c r="B76" s="26"/>
      <c r="C76" s="26"/>
      <c r="D76" s="34"/>
      <c r="E76" s="34"/>
      <c r="F76" s="34"/>
      <c r="G76" s="34"/>
      <c r="H76" s="34"/>
      <c r="I76" s="34"/>
      <c r="J76" s="34"/>
      <c r="K76" s="34"/>
      <c r="L76" s="34"/>
      <c r="M76" s="34"/>
      <c r="N76" s="30"/>
      <c r="O76" s="3"/>
      <c r="P76" s="26"/>
      <c r="Q76" s="3"/>
    </row>
    <row r="77" spans="1:17" s="31" customFormat="1" ht="18" customHeight="1">
      <c r="A77" s="3"/>
      <c r="B77" s="26"/>
      <c r="C77" s="26"/>
      <c r="D77" s="34"/>
      <c r="E77" s="34"/>
      <c r="F77" s="34"/>
      <c r="G77" s="34"/>
      <c r="H77" s="34"/>
      <c r="I77" s="34"/>
      <c r="J77" s="34"/>
      <c r="K77" s="34"/>
      <c r="L77" s="34"/>
      <c r="M77" s="34"/>
      <c r="N77" s="30"/>
      <c r="O77" s="3"/>
      <c r="P77" s="26"/>
      <c r="Q77" s="3"/>
    </row>
    <row r="78" spans="1:17" s="31" customFormat="1" ht="18" customHeight="1">
      <c r="A78" s="3"/>
      <c r="B78" s="26"/>
      <c r="C78" s="26"/>
      <c r="D78" s="34"/>
      <c r="E78" s="34"/>
      <c r="F78" s="34"/>
      <c r="G78" s="34"/>
      <c r="H78" s="34"/>
      <c r="I78" s="34"/>
      <c r="J78" s="34"/>
      <c r="K78" s="34"/>
      <c r="L78" s="34"/>
      <c r="M78" s="34"/>
      <c r="N78" s="30"/>
      <c r="O78" s="3"/>
      <c r="P78" s="26"/>
      <c r="Q78" s="3"/>
    </row>
    <row r="79" spans="1:17" s="31" customFormat="1" ht="18" customHeight="1">
      <c r="A79" s="3"/>
      <c r="B79" s="26"/>
      <c r="C79" s="26"/>
      <c r="D79" s="34"/>
      <c r="E79" s="34"/>
      <c r="F79" s="34"/>
      <c r="G79" s="34"/>
      <c r="H79" s="34"/>
      <c r="I79" s="34"/>
      <c r="J79" s="34"/>
      <c r="K79" s="34"/>
      <c r="L79" s="34"/>
      <c r="M79" s="34"/>
      <c r="N79" s="30"/>
      <c r="O79" s="3"/>
      <c r="P79" s="26"/>
      <c r="Q79" s="3"/>
    </row>
    <row r="80" spans="1:17" s="31" customFormat="1" ht="18" customHeight="1">
      <c r="A80" s="3"/>
      <c r="B80" s="26"/>
      <c r="C80" s="26"/>
      <c r="D80" s="33"/>
      <c r="E80" s="33"/>
      <c r="F80" s="33"/>
      <c r="G80" s="33"/>
      <c r="H80" s="33"/>
      <c r="I80" s="33"/>
      <c r="J80" s="33"/>
      <c r="K80" s="33"/>
      <c r="L80" s="33"/>
      <c r="M80" s="33"/>
      <c r="N80" s="30"/>
      <c r="O80" s="3"/>
      <c r="P80" s="26"/>
      <c r="Q80" s="3"/>
    </row>
    <row r="81" spans="1:29" s="31" customFormat="1" ht="18" customHeight="1">
      <c r="A81" s="3"/>
      <c r="B81" s="26"/>
      <c r="C81" s="26"/>
      <c r="D81" s="34"/>
      <c r="E81" s="34"/>
      <c r="F81" s="34"/>
      <c r="G81" s="34"/>
      <c r="H81" s="34"/>
      <c r="I81" s="34"/>
      <c r="J81" s="34"/>
      <c r="K81" s="34"/>
      <c r="L81" s="34"/>
      <c r="M81" s="34"/>
      <c r="N81" s="30"/>
      <c r="O81" s="3"/>
      <c r="P81" s="26"/>
      <c r="Q81" s="3"/>
    </row>
    <row r="82" spans="1:29" s="31" customFormat="1" ht="18" customHeight="1">
      <c r="A82" s="3"/>
      <c r="B82" s="26"/>
      <c r="C82" s="26"/>
      <c r="D82" s="34"/>
      <c r="E82" s="34"/>
      <c r="F82" s="34"/>
      <c r="G82" s="34"/>
      <c r="H82" s="34"/>
      <c r="I82" s="34"/>
      <c r="J82" s="34"/>
      <c r="K82" s="34"/>
      <c r="L82" s="34"/>
      <c r="M82" s="34"/>
      <c r="N82" s="30"/>
      <c r="O82" s="3"/>
      <c r="P82" s="26"/>
      <c r="Q82" s="3"/>
    </row>
    <row r="83" spans="1:29" s="31" customFormat="1" ht="18" customHeight="1">
      <c r="A83" s="3"/>
      <c r="B83" s="26"/>
      <c r="C83" s="26"/>
      <c r="D83" s="34"/>
      <c r="E83" s="34"/>
      <c r="F83" s="34"/>
      <c r="G83" s="34"/>
      <c r="H83" s="34"/>
      <c r="I83" s="34"/>
      <c r="J83" s="34"/>
      <c r="K83" s="34"/>
      <c r="L83" s="34"/>
      <c r="M83" s="34"/>
      <c r="N83" s="30"/>
      <c r="O83" s="3"/>
      <c r="P83" s="26"/>
      <c r="Q83" s="3"/>
    </row>
    <row r="84" spans="1:29" s="31" customFormat="1" ht="18" customHeight="1">
      <c r="A84" s="3"/>
      <c r="B84" s="26"/>
      <c r="C84" s="26"/>
      <c r="D84" s="34"/>
      <c r="E84" s="34"/>
      <c r="F84" s="34"/>
      <c r="G84" s="34"/>
      <c r="H84" s="34"/>
      <c r="I84" s="34"/>
      <c r="J84" s="34"/>
      <c r="K84" s="34"/>
      <c r="L84" s="34"/>
      <c r="M84" s="34"/>
      <c r="N84" s="30"/>
      <c r="O84" s="3"/>
      <c r="P84" s="26"/>
      <c r="Q84" s="3"/>
    </row>
    <row r="85" spans="1:29" s="31" customFormat="1" ht="18" customHeight="1">
      <c r="A85" s="3"/>
      <c r="B85" s="26"/>
      <c r="C85" s="26"/>
      <c r="D85" s="34"/>
      <c r="E85" s="34"/>
      <c r="F85" s="34"/>
      <c r="G85" s="34"/>
      <c r="H85" s="34"/>
      <c r="I85" s="34"/>
      <c r="J85" s="34"/>
      <c r="K85" s="34"/>
      <c r="L85" s="34"/>
      <c r="M85" s="34"/>
      <c r="N85" s="30"/>
      <c r="O85" s="3"/>
      <c r="P85" s="26"/>
      <c r="Q85" s="3"/>
      <c r="R85" s="3"/>
      <c r="S85" s="3"/>
      <c r="T85" s="3"/>
      <c r="U85" s="3"/>
      <c r="V85" s="3"/>
      <c r="W85" s="3"/>
      <c r="X85" s="3"/>
      <c r="Y85" s="3"/>
      <c r="Z85" s="3"/>
      <c r="AA85" s="3"/>
      <c r="AB85" s="3"/>
      <c r="AC85" s="3"/>
    </row>
    <row r="86" spans="1:29" ht="12.9" customHeight="1">
      <c r="D86" s="34"/>
      <c r="E86" s="34"/>
      <c r="F86" s="34"/>
      <c r="G86" s="34"/>
      <c r="H86" s="34"/>
      <c r="I86" s="34"/>
      <c r="J86" s="34"/>
      <c r="K86" s="34"/>
      <c r="L86" s="34"/>
      <c r="M86" s="34"/>
      <c r="N86" s="30"/>
      <c r="P86" s="26"/>
      <c r="Q86" s="3"/>
      <c r="R86" s="31"/>
      <c r="S86" s="31"/>
      <c r="T86" s="31"/>
      <c r="U86" s="31"/>
      <c r="V86" s="31"/>
      <c r="W86" s="31"/>
      <c r="X86" s="31"/>
      <c r="Y86" s="31"/>
      <c r="Z86" s="31"/>
      <c r="AA86" s="31"/>
      <c r="AB86" s="31"/>
      <c r="AC86" s="31"/>
    </row>
    <row r="87" spans="1:29" s="31" customFormat="1" ht="12.9" customHeight="1">
      <c r="A87" s="3"/>
      <c r="B87" s="26"/>
      <c r="C87" s="26"/>
      <c r="D87" s="34"/>
      <c r="E87" s="34"/>
      <c r="F87" s="34"/>
      <c r="G87" s="34"/>
      <c r="H87" s="34"/>
      <c r="I87" s="34"/>
      <c r="J87" s="34"/>
      <c r="K87" s="34"/>
      <c r="L87" s="34"/>
      <c r="M87" s="34"/>
      <c r="N87" s="30"/>
      <c r="O87" s="3"/>
      <c r="P87" s="26"/>
      <c r="Q87" s="3"/>
      <c r="R87" s="3"/>
      <c r="S87" s="3"/>
      <c r="T87" s="3"/>
      <c r="U87" s="3"/>
      <c r="V87" s="3"/>
      <c r="W87" s="3"/>
      <c r="X87" s="3"/>
      <c r="Y87" s="3"/>
      <c r="Z87" s="3"/>
      <c r="AA87" s="3"/>
      <c r="AB87" s="3"/>
      <c r="AC87" s="3"/>
    </row>
    <row r="88" spans="1:29" ht="18" customHeight="1">
      <c r="D88" s="34"/>
      <c r="E88" s="34"/>
      <c r="F88" s="34"/>
      <c r="G88" s="34"/>
      <c r="H88" s="34"/>
      <c r="I88" s="34"/>
      <c r="J88" s="34"/>
      <c r="K88" s="34"/>
      <c r="L88" s="34"/>
      <c r="M88" s="34"/>
      <c r="N88" s="30"/>
      <c r="P88" s="26"/>
      <c r="Q88" s="3"/>
      <c r="R88" s="31"/>
      <c r="S88" s="31"/>
      <c r="T88" s="31"/>
      <c r="U88" s="31"/>
      <c r="V88" s="31"/>
      <c r="W88" s="31"/>
      <c r="X88" s="31"/>
      <c r="Y88" s="31"/>
      <c r="Z88" s="31"/>
      <c r="AA88" s="31"/>
      <c r="AB88" s="31"/>
      <c r="AC88" s="31"/>
    </row>
    <row r="89" spans="1:29" s="31" customFormat="1" ht="15.6">
      <c r="A89" s="3"/>
      <c r="B89" s="26"/>
      <c r="C89" s="26"/>
      <c r="D89" s="34"/>
      <c r="E89" s="34"/>
      <c r="F89" s="34"/>
      <c r="G89" s="34"/>
      <c r="H89" s="34"/>
      <c r="I89" s="34"/>
      <c r="J89" s="34"/>
      <c r="K89" s="34"/>
      <c r="L89" s="34"/>
      <c r="M89" s="34"/>
      <c r="N89" s="17"/>
      <c r="O89" s="3"/>
      <c r="P89" s="26"/>
      <c r="Q89" s="3"/>
    </row>
    <row r="90" spans="1:29" s="31" customFormat="1" ht="15.6">
      <c r="A90" s="3"/>
      <c r="B90" s="26"/>
      <c r="C90" s="26"/>
      <c r="D90" s="33"/>
      <c r="E90" s="33"/>
      <c r="F90" s="33"/>
      <c r="G90" s="33"/>
      <c r="H90" s="33"/>
      <c r="I90" s="33"/>
      <c r="J90" s="33"/>
      <c r="K90" s="33"/>
      <c r="L90" s="33"/>
      <c r="M90" s="33"/>
      <c r="O90" s="3"/>
      <c r="P90" s="26"/>
      <c r="Q90" s="3"/>
    </row>
    <row r="91" spans="1:29" s="31" customFormat="1" ht="15.6">
      <c r="A91" s="3"/>
      <c r="B91" s="26"/>
      <c r="C91" s="26"/>
      <c r="D91" s="34"/>
      <c r="E91" s="34"/>
      <c r="F91" s="34"/>
      <c r="G91" s="34"/>
      <c r="H91" s="34"/>
      <c r="I91" s="34"/>
      <c r="J91" s="34"/>
      <c r="K91" s="34"/>
      <c r="L91" s="34"/>
      <c r="M91" s="34"/>
      <c r="N91" s="26"/>
      <c r="O91" s="3"/>
      <c r="P91" s="26"/>
      <c r="Q91" s="3"/>
    </row>
    <row r="92" spans="1:29" s="31" customFormat="1" ht="15.6">
      <c r="A92" s="3"/>
      <c r="B92" s="26"/>
      <c r="C92" s="26"/>
      <c r="D92" s="34"/>
      <c r="E92" s="34"/>
      <c r="F92" s="34"/>
      <c r="G92" s="34"/>
      <c r="H92" s="34"/>
      <c r="I92" s="34"/>
      <c r="J92" s="34"/>
      <c r="K92" s="34"/>
      <c r="L92" s="34"/>
      <c r="M92" s="34"/>
      <c r="O92" s="3"/>
      <c r="P92" s="26"/>
      <c r="Q92" s="3"/>
    </row>
    <row r="93" spans="1:29" s="31" customFormat="1" ht="15.6">
      <c r="A93" s="3"/>
      <c r="B93" s="26"/>
      <c r="C93" s="26"/>
      <c r="D93" s="34"/>
      <c r="E93" s="34"/>
      <c r="F93" s="34"/>
      <c r="G93" s="34"/>
      <c r="H93" s="34"/>
      <c r="I93" s="34"/>
      <c r="J93" s="34"/>
      <c r="K93" s="34"/>
      <c r="L93" s="34"/>
      <c r="M93" s="34"/>
      <c r="O93" s="3"/>
      <c r="P93" s="26"/>
      <c r="Q93" s="3"/>
    </row>
    <row r="94" spans="1:29" s="31" customFormat="1" ht="15.6">
      <c r="A94" s="3"/>
      <c r="B94" s="26"/>
      <c r="C94" s="26"/>
      <c r="D94" s="34"/>
      <c r="E94" s="34"/>
      <c r="F94" s="34"/>
      <c r="G94" s="34"/>
      <c r="H94" s="34"/>
      <c r="I94" s="34"/>
      <c r="J94" s="34"/>
      <c r="K94" s="34"/>
      <c r="L94" s="34"/>
      <c r="M94" s="34"/>
      <c r="O94" s="3"/>
      <c r="P94" s="26"/>
      <c r="Q94" s="3"/>
    </row>
    <row r="95" spans="1:29" s="31" customFormat="1" ht="15.6">
      <c r="A95" s="3"/>
      <c r="B95" s="26"/>
      <c r="C95" s="26"/>
      <c r="D95" s="34"/>
      <c r="E95" s="34"/>
      <c r="F95" s="34"/>
      <c r="G95" s="34"/>
      <c r="H95" s="34"/>
      <c r="I95" s="34"/>
      <c r="J95" s="34"/>
      <c r="K95" s="34"/>
      <c r="L95" s="34"/>
      <c r="M95" s="34"/>
      <c r="O95" s="3"/>
      <c r="P95" s="26"/>
      <c r="Q95" s="3"/>
      <c r="R95" s="3"/>
      <c r="S95" s="3"/>
      <c r="T95" s="3"/>
      <c r="U95" s="3"/>
      <c r="V95" s="3"/>
      <c r="W95" s="3"/>
      <c r="X95" s="3"/>
      <c r="Y95" s="3"/>
      <c r="Z95" s="3"/>
      <c r="AA95" s="3"/>
      <c r="AB95" s="3"/>
      <c r="AC95" s="3"/>
    </row>
    <row r="96" spans="1:29" ht="15.6">
      <c r="D96" s="34"/>
      <c r="E96" s="34"/>
      <c r="F96" s="34"/>
      <c r="G96" s="34"/>
      <c r="H96" s="34"/>
      <c r="I96" s="34"/>
      <c r="J96" s="34"/>
      <c r="K96" s="34"/>
      <c r="L96" s="34"/>
      <c r="M96" s="34"/>
      <c r="N96" s="31"/>
      <c r="P96" s="26"/>
      <c r="Q96" s="3"/>
    </row>
    <row r="97" spans="4:17" ht="15.6">
      <c r="D97" s="33"/>
      <c r="E97" s="33"/>
      <c r="F97" s="33"/>
      <c r="G97" s="33"/>
      <c r="H97" s="33"/>
      <c r="I97" s="33"/>
      <c r="J97" s="33"/>
      <c r="K97" s="33"/>
      <c r="L97" s="33"/>
      <c r="M97" s="33"/>
      <c r="N97" s="31"/>
      <c r="P97" s="26"/>
      <c r="Q97" s="3"/>
    </row>
    <row r="98" spans="4:17" ht="15.6">
      <c r="D98" s="34"/>
      <c r="E98" s="34"/>
      <c r="F98" s="34"/>
      <c r="G98" s="34"/>
      <c r="H98" s="34"/>
      <c r="I98" s="34"/>
      <c r="J98" s="34"/>
      <c r="K98" s="34"/>
      <c r="L98" s="34"/>
      <c r="M98" s="34"/>
      <c r="N98" s="31"/>
      <c r="P98" s="26"/>
      <c r="Q98" s="3"/>
    </row>
    <row r="99" spans="4:17" ht="15.6">
      <c r="D99" s="34"/>
      <c r="E99" s="34"/>
      <c r="F99" s="34"/>
      <c r="G99" s="34"/>
      <c r="H99" s="34"/>
      <c r="I99" s="34"/>
      <c r="J99" s="34"/>
      <c r="K99" s="34"/>
      <c r="L99" s="34"/>
      <c r="M99" s="34"/>
      <c r="N99" s="3"/>
      <c r="P99" s="26"/>
      <c r="Q99" s="3"/>
    </row>
    <row r="100" spans="4:17" ht="15.6">
      <c r="D100" s="34"/>
      <c r="E100" s="34"/>
      <c r="F100" s="34"/>
      <c r="G100" s="34"/>
      <c r="H100" s="34"/>
      <c r="I100" s="34"/>
      <c r="J100" s="34"/>
      <c r="K100" s="34"/>
      <c r="L100" s="34"/>
      <c r="M100" s="34"/>
      <c r="N100" s="3"/>
      <c r="P100" s="26"/>
      <c r="Q100" s="3"/>
    </row>
    <row r="101" spans="4:17" ht="15.6">
      <c r="D101" s="34"/>
      <c r="E101" s="34"/>
      <c r="F101" s="34"/>
      <c r="G101" s="34"/>
      <c r="H101" s="34"/>
      <c r="I101" s="34"/>
      <c r="J101" s="34"/>
      <c r="K101" s="34"/>
      <c r="L101" s="34"/>
      <c r="M101" s="34"/>
      <c r="N101" s="3"/>
      <c r="P101" s="26"/>
      <c r="Q101" s="3"/>
    </row>
    <row r="102" spans="4:17" ht="15.6">
      <c r="D102" s="34"/>
      <c r="E102" s="34"/>
      <c r="F102" s="34"/>
      <c r="G102" s="34"/>
      <c r="H102" s="34"/>
      <c r="I102" s="34"/>
      <c r="J102" s="34"/>
      <c r="K102" s="34"/>
      <c r="L102" s="34"/>
      <c r="M102" s="34"/>
      <c r="N102" s="3"/>
      <c r="P102" s="26"/>
      <c r="Q102" s="3"/>
    </row>
    <row r="103" spans="4:17" ht="15.6">
      <c r="D103" s="34"/>
      <c r="E103" s="34"/>
      <c r="F103" s="34"/>
      <c r="G103" s="34"/>
      <c r="H103" s="34"/>
      <c r="I103" s="34"/>
      <c r="J103" s="34"/>
      <c r="K103" s="34"/>
      <c r="L103" s="34"/>
      <c r="M103" s="34"/>
      <c r="N103" s="3"/>
      <c r="P103" s="26"/>
      <c r="Q103" s="3"/>
    </row>
    <row r="104" spans="4:17" ht="15.6">
      <c r="D104" s="33"/>
      <c r="E104" s="33"/>
      <c r="F104" s="33"/>
      <c r="G104" s="33"/>
      <c r="H104" s="33"/>
      <c r="I104" s="33"/>
      <c r="J104" s="33"/>
      <c r="K104" s="33"/>
      <c r="L104" s="33"/>
      <c r="M104" s="33"/>
      <c r="N104" s="3"/>
      <c r="P104" s="26"/>
      <c r="Q104" s="3"/>
    </row>
    <row r="105" spans="4:17" ht="15.6">
      <c r="D105" s="33"/>
      <c r="E105" s="33"/>
      <c r="F105" s="33"/>
      <c r="G105" s="33"/>
      <c r="H105" s="33"/>
      <c r="I105" s="33"/>
      <c r="J105" s="33"/>
      <c r="K105" s="33"/>
      <c r="L105" s="33"/>
      <c r="M105" s="33"/>
      <c r="N105" s="3"/>
      <c r="P105" s="26"/>
      <c r="Q105" s="3"/>
    </row>
    <row r="106" spans="4:17" ht="15.6">
      <c r="D106" s="34"/>
      <c r="E106" s="34"/>
      <c r="F106" s="34"/>
      <c r="G106" s="34"/>
      <c r="H106" s="34"/>
      <c r="I106" s="34"/>
      <c r="J106" s="34"/>
      <c r="K106" s="34"/>
      <c r="L106" s="34"/>
      <c r="M106" s="34"/>
      <c r="N106" s="3"/>
      <c r="P106" s="26"/>
      <c r="Q106" s="3"/>
    </row>
    <row r="107" spans="4:17" ht="15.6">
      <c r="D107" s="34"/>
      <c r="E107" s="34"/>
      <c r="F107" s="34"/>
      <c r="G107" s="34"/>
      <c r="H107" s="34"/>
      <c r="I107" s="34"/>
      <c r="J107" s="34"/>
      <c r="K107" s="34"/>
      <c r="L107" s="34"/>
      <c r="M107" s="34"/>
      <c r="N107" s="3"/>
      <c r="P107" s="26"/>
      <c r="Q107" s="3"/>
    </row>
    <row r="108" spans="4:17" ht="15.6">
      <c r="D108" s="38"/>
      <c r="E108" s="38"/>
      <c r="F108" s="38"/>
      <c r="G108" s="38"/>
      <c r="H108" s="38"/>
      <c r="I108" s="38"/>
      <c r="J108" s="38"/>
      <c r="K108" s="38"/>
      <c r="L108" s="38"/>
      <c r="M108" s="38"/>
      <c r="N108" s="3"/>
      <c r="P108" s="26"/>
      <c r="Q108" s="3"/>
    </row>
    <row r="109" spans="4:17" ht="15.6">
      <c r="D109" s="36"/>
      <c r="E109" s="36"/>
      <c r="F109" s="36"/>
      <c r="G109" s="36"/>
      <c r="H109" s="36"/>
      <c r="I109" s="36"/>
      <c r="J109" s="36"/>
      <c r="K109" s="36"/>
      <c r="L109" s="36"/>
      <c r="M109" s="36"/>
      <c r="N109" s="36"/>
    </row>
    <row r="110" spans="4:17" ht="15.6">
      <c r="D110" s="37"/>
      <c r="E110" s="37"/>
      <c r="F110" s="37"/>
      <c r="G110" s="37"/>
      <c r="H110" s="37"/>
      <c r="I110" s="37"/>
      <c r="J110" s="37"/>
      <c r="K110" s="37"/>
      <c r="L110" s="37"/>
      <c r="M110" s="37"/>
      <c r="N110" s="37"/>
    </row>
    <row r="112" spans="4:17" ht="15.6">
      <c r="D112" s="37"/>
      <c r="E112" s="37"/>
      <c r="F112" s="37"/>
      <c r="G112" s="37"/>
      <c r="H112" s="37"/>
      <c r="I112" s="37"/>
      <c r="J112" s="37"/>
      <c r="K112" s="37"/>
      <c r="L112" s="37"/>
      <c r="M112" s="37"/>
      <c r="N112" s="37"/>
    </row>
    <row r="113" spans="4:14" ht="15.6">
      <c r="D113" s="37"/>
      <c r="E113" s="37"/>
      <c r="F113" s="37"/>
      <c r="G113" s="37"/>
      <c r="H113" s="37"/>
      <c r="I113" s="37"/>
      <c r="J113" s="37"/>
      <c r="K113" s="37"/>
      <c r="L113" s="37"/>
      <c r="M113" s="37"/>
      <c r="N113" s="37"/>
    </row>
    <row r="114" spans="4:14" ht="15.6">
      <c r="D114" s="37"/>
      <c r="E114" s="37"/>
      <c r="F114" s="37"/>
      <c r="G114" s="37"/>
      <c r="H114" s="37"/>
      <c r="I114" s="37"/>
      <c r="J114" s="37"/>
      <c r="K114" s="37"/>
      <c r="L114" s="37"/>
      <c r="M114" s="37"/>
      <c r="N114" s="37"/>
    </row>
    <row r="115" spans="4:14" ht="15.6">
      <c r="D115" s="37"/>
      <c r="E115" s="37"/>
      <c r="F115" s="37"/>
      <c r="G115" s="37"/>
      <c r="H115" s="37"/>
      <c r="I115" s="37"/>
      <c r="J115" s="37"/>
      <c r="K115" s="37"/>
      <c r="L115" s="37"/>
      <c r="M115" s="37"/>
      <c r="N115" s="37"/>
    </row>
    <row r="116" spans="4:14" ht="15.6">
      <c r="D116" s="37"/>
      <c r="E116" s="37"/>
      <c r="F116" s="37"/>
      <c r="G116" s="37"/>
      <c r="H116" s="37"/>
      <c r="I116" s="37"/>
      <c r="J116" s="37"/>
      <c r="K116" s="37"/>
      <c r="L116" s="37"/>
      <c r="M116" s="37"/>
      <c r="N116" s="37"/>
    </row>
    <row r="117" spans="4:14" ht="15.6">
      <c r="D117" s="37"/>
      <c r="E117" s="37"/>
      <c r="F117" s="37"/>
      <c r="G117" s="37"/>
      <c r="H117" s="37"/>
      <c r="I117" s="37"/>
      <c r="J117" s="37"/>
      <c r="K117" s="37"/>
      <c r="L117" s="37"/>
      <c r="M117" s="37"/>
      <c r="N117" s="37"/>
    </row>
    <row r="118" spans="4:14" ht="15.6">
      <c r="D118" s="37"/>
      <c r="E118" s="37"/>
      <c r="F118" s="37"/>
      <c r="G118" s="37"/>
      <c r="H118" s="37"/>
      <c r="I118" s="37"/>
      <c r="J118" s="37"/>
      <c r="K118" s="37"/>
      <c r="L118" s="37"/>
      <c r="M118" s="37"/>
      <c r="N118" s="37"/>
    </row>
  </sheetData>
  <mergeCells count="1">
    <mergeCell ref="P5:Q5"/>
  </mergeCells>
  <printOptions horizontalCentered="1"/>
  <pageMargins left="0.31496062992125984" right="0.31496062992125984" top="0.59055118110236227" bottom="0.59055118110236227" header="0" footer="0"/>
  <pageSetup paperSize="9" scale="4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75"/>
  <sheetViews>
    <sheetView zoomScale="75" workbookViewId="0"/>
  </sheetViews>
  <sheetFormatPr baseColWidth="10" defaultColWidth="11.44140625" defaultRowHeight="13.2"/>
  <cols>
    <col min="1" max="1" width="91" style="3" customWidth="1"/>
    <col min="2" max="2" width="19.6640625" style="26" customWidth="1"/>
    <col min="3" max="12" width="31.88671875" style="17" hidden="1" customWidth="1"/>
    <col min="13" max="13" width="4" style="3" customWidth="1"/>
    <col min="14" max="14" width="17.88671875" style="3" customWidth="1"/>
    <col min="15" max="15" width="11.44140625" style="3"/>
    <col min="16" max="16" width="14.33203125" style="3" customWidth="1"/>
    <col min="17" max="17" width="19.5546875" style="3" customWidth="1"/>
    <col min="18" max="16384" width="11.44140625" style="3"/>
  </cols>
  <sheetData>
    <row r="1" spans="1:88" customFormat="1" ht="60" customHeight="1">
      <c r="A1" s="5"/>
      <c r="B1" s="6"/>
      <c r="C1" s="15"/>
      <c r="D1" s="15"/>
      <c r="E1" s="15"/>
      <c r="F1" s="15"/>
      <c r="G1" s="15"/>
      <c r="H1" s="15"/>
      <c r="I1" s="15"/>
      <c r="J1" s="15"/>
      <c r="K1" s="15"/>
      <c r="L1" s="15"/>
      <c r="M1" s="6"/>
      <c r="N1" s="6"/>
      <c r="O1" s="6"/>
      <c r="P1" s="7" t="s">
        <v>21</v>
      </c>
      <c r="Q1" s="8">
        <v>2020</v>
      </c>
      <c r="R1" s="43"/>
      <c r="S1" s="43"/>
      <c r="T1" s="43"/>
      <c r="U1" s="43"/>
      <c r="V1" s="43"/>
      <c r="W1" s="43"/>
      <c r="X1" s="43"/>
      <c r="Y1" s="43"/>
      <c r="Z1" s="43"/>
      <c r="AA1" s="43"/>
      <c r="AB1" s="43"/>
      <c r="AC1" s="43"/>
      <c r="AD1" s="43"/>
      <c r="AE1" s="43"/>
      <c r="AF1" s="43"/>
      <c r="AG1" s="43"/>
      <c r="AH1" s="43"/>
      <c r="AI1" s="43"/>
      <c r="AJ1" s="43"/>
      <c r="AK1" s="43"/>
      <c r="AL1" s="43"/>
      <c r="AM1" s="44"/>
      <c r="AN1" s="44"/>
      <c r="AO1" s="44"/>
      <c r="AP1" s="44"/>
      <c r="AQ1" s="44"/>
      <c r="AR1" s="44"/>
      <c r="AS1" s="44"/>
      <c r="AT1" s="44"/>
      <c r="AU1" s="44"/>
      <c r="AV1" s="44"/>
      <c r="AW1" s="44"/>
      <c r="AX1" s="44"/>
      <c r="AY1" s="44"/>
      <c r="AZ1" s="44"/>
      <c r="BA1" s="44"/>
      <c r="BB1" s="44"/>
      <c r="BC1" s="44"/>
      <c r="BD1" s="44"/>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row>
    <row r="2" spans="1:88" customFormat="1" ht="12.9" customHeight="1" thickBot="1">
      <c r="A2" s="5"/>
      <c r="B2" s="6"/>
      <c r="C2" s="15"/>
      <c r="D2" s="15"/>
      <c r="E2" s="15"/>
      <c r="F2" s="15"/>
      <c r="G2" s="15"/>
      <c r="H2" s="15"/>
      <c r="I2" s="15"/>
      <c r="J2" s="15"/>
      <c r="K2" s="15"/>
      <c r="L2" s="15"/>
      <c r="M2" s="6"/>
      <c r="N2" s="6"/>
      <c r="O2" s="6"/>
      <c r="P2" s="9"/>
      <c r="Q2" s="9"/>
      <c r="R2" s="43"/>
      <c r="S2" s="43"/>
      <c r="T2" s="43"/>
      <c r="U2" s="43"/>
      <c r="V2" s="43"/>
      <c r="W2" s="43"/>
      <c r="X2" s="43"/>
      <c r="Y2" s="43"/>
      <c r="Z2" s="43"/>
      <c r="AA2" s="43"/>
      <c r="AB2" s="43"/>
      <c r="AC2" s="43"/>
      <c r="AD2" s="43"/>
      <c r="AE2" s="43"/>
      <c r="AF2" s="43"/>
      <c r="AG2" s="43"/>
      <c r="AH2" s="43"/>
      <c r="AI2" s="43"/>
      <c r="AJ2" s="43"/>
      <c r="AK2" s="43"/>
      <c r="AL2" s="43"/>
      <c r="AM2" s="44"/>
      <c r="AN2" s="44"/>
      <c r="AO2" s="44"/>
      <c r="AP2" s="44"/>
      <c r="AQ2" s="44"/>
      <c r="AR2" s="44"/>
      <c r="AS2" s="44"/>
      <c r="AT2" s="44"/>
      <c r="AU2" s="44"/>
      <c r="AV2" s="44"/>
      <c r="AW2" s="44"/>
      <c r="AX2" s="44"/>
      <c r="AY2" s="44"/>
      <c r="AZ2" s="44"/>
      <c r="BA2" s="44"/>
      <c r="BB2" s="44"/>
      <c r="BC2" s="44"/>
      <c r="BD2" s="44"/>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row>
    <row r="3" spans="1:88" customFormat="1" ht="33" customHeight="1">
      <c r="A3" s="66" t="s">
        <v>364</v>
      </c>
      <c r="B3" s="10"/>
      <c r="C3" s="15"/>
      <c r="D3" s="15"/>
      <c r="E3" s="15"/>
      <c r="F3" s="15"/>
      <c r="G3" s="15"/>
      <c r="H3" s="15"/>
      <c r="I3" s="15"/>
      <c r="J3" s="15"/>
      <c r="K3" s="15"/>
      <c r="L3" s="15"/>
      <c r="M3" s="10"/>
      <c r="N3" s="11"/>
      <c r="O3" s="11"/>
      <c r="P3" s="12"/>
      <c r="Q3" s="13"/>
      <c r="R3" s="43"/>
      <c r="S3" s="43"/>
      <c r="T3" s="43"/>
      <c r="U3" s="43"/>
      <c r="V3" s="43"/>
      <c r="W3" s="43"/>
      <c r="X3" s="43"/>
      <c r="Y3" s="43"/>
      <c r="Z3" s="43"/>
      <c r="AA3" s="43"/>
      <c r="AB3" s="43"/>
      <c r="AC3" s="43"/>
      <c r="AD3" s="43"/>
      <c r="AE3" s="43"/>
      <c r="AF3" s="43"/>
      <c r="AG3" s="43"/>
      <c r="AH3" s="43"/>
      <c r="AI3" s="43"/>
      <c r="AJ3" s="43"/>
      <c r="AK3" s="43"/>
      <c r="AL3" s="43"/>
      <c r="AM3" s="45"/>
      <c r="AN3" s="45"/>
      <c r="AO3" s="45"/>
      <c r="AP3" s="45"/>
      <c r="AQ3" s="45"/>
      <c r="AR3" s="45"/>
      <c r="AS3" s="45"/>
      <c r="AT3" s="45"/>
      <c r="AU3" s="45"/>
      <c r="AV3" s="45"/>
      <c r="AW3" s="45"/>
      <c r="AX3" s="45"/>
      <c r="AY3" s="45"/>
      <c r="AZ3" s="45"/>
      <c r="BA3" s="45"/>
      <c r="BB3" s="45"/>
      <c r="BC3" s="45"/>
      <c r="BD3" s="45"/>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row>
    <row r="4" spans="1:88" customFormat="1" ht="20.100000000000001" customHeight="1">
      <c r="A4" s="14" t="s">
        <v>47</v>
      </c>
      <c r="B4" s="15"/>
      <c r="C4" s="15"/>
      <c r="D4" s="15"/>
      <c r="E4" s="15"/>
      <c r="F4" s="15"/>
      <c r="G4" s="15"/>
      <c r="H4" s="15"/>
      <c r="I4" s="15"/>
      <c r="J4" s="15"/>
      <c r="K4" s="15"/>
      <c r="L4" s="15"/>
      <c r="M4" s="15"/>
      <c r="N4" s="14"/>
      <c r="O4" s="14"/>
      <c r="P4" s="16"/>
      <c r="Q4" s="17"/>
      <c r="R4" s="43"/>
      <c r="S4" s="43"/>
      <c r="T4" s="43"/>
      <c r="U4" s="43"/>
      <c r="V4" s="43"/>
      <c r="W4" s="43"/>
      <c r="X4" s="43"/>
      <c r="Y4" s="43"/>
      <c r="Z4" s="43"/>
      <c r="AA4" s="43"/>
      <c r="AB4" s="43"/>
      <c r="AC4" s="43"/>
      <c r="AD4" s="43"/>
      <c r="AE4" s="43"/>
      <c r="AF4" s="43"/>
      <c r="AG4" s="43"/>
      <c r="AH4" s="43"/>
      <c r="AI4" s="43"/>
      <c r="AJ4" s="43"/>
      <c r="AK4" s="43"/>
      <c r="AL4" s="43"/>
      <c r="AM4" s="45"/>
      <c r="AN4" s="45"/>
      <c r="AO4" s="45"/>
      <c r="AP4" s="45"/>
      <c r="AQ4" s="45"/>
      <c r="AR4" s="45"/>
      <c r="AS4" s="45"/>
      <c r="AT4" s="45"/>
      <c r="AU4" s="45"/>
      <c r="AV4" s="45"/>
      <c r="AW4" s="45"/>
      <c r="AX4" s="45"/>
      <c r="AY4" s="45"/>
      <c r="AZ4" s="45"/>
      <c r="BA4" s="45"/>
      <c r="BB4" s="45"/>
      <c r="BC4" s="45"/>
      <c r="BD4" s="45"/>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1:88" customFormat="1" ht="18" customHeight="1" thickBot="1">
      <c r="A5" s="18"/>
      <c r="B5" s="19"/>
      <c r="C5" s="19"/>
      <c r="D5" s="19"/>
      <c r="E5" s="19"/>
      <c r="F5" s="19"/>
      <c r="G5" s="19"/>
      <c r="H5" s="19"/>
      <c r="I5" s="19"/>
      <c r="J5" s="19"/>
      <c r="K5" s="19"/>
      <c r="L5" s="19"/>
      <c r="M5" s="19"/>
      <c r="N5" s="19"/>
      <c r="O5" s="67"/>
      <c r="P5" s="67" t="s">
        <v>365</v>
      </c>
      <c r="Q5" s="68">
        <v>5057353</v>
      </c>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row>
    <row r="6" spans="1:88" customFormat="1" ht="15" customHeight="1">
      <c r="A6" s="20"/>
      <c r="B6" s="21"/>
      <c r="C6" s="39"/>
      <c r="D6" s="39"/>
      <c r="E6" s="39"/>
      <c r="F6" s="39"/>
      <c r="G6" s="39"/>
      <c r="H6" s="39"/>
      <c r="I6" s="179"/>
      <c r="J6" s="179"/>
      <c r="K6" s="39"/>
      <c r="L6" s="39"/>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row>
    <row r="7" spans="1:88" customFormat="1" ht="12.9" customHeight="1">
      <c r="A7" s="20"/>
      <c r="B7" s="21"/>
      <c r="C7" s="1"/>
      <c r="D7" s="39"/>
      <c r="E7" s="39"/>
      <c r="F7" s="39"/>
      <c r="G7" s="39"/>
      <c r="H7" s="39"/>
      <c r="I7" s="39"/>
      <c r="J7" s="39"/>
      <c r="K7" s="39"/>
      <c r="L7" s="39"/>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1:88" customFormat="1" ht="21" customHeight="1">
      <c r="A8" s="23" t="s">
        <v>48</v>
      </c>
      <c r="B8" s="21"/>
      <c r="C8" s="39"/>
      <c r="D8" s="39"/>
      <c r="E8" s="39"/>
      <c r="F8" s="39"/>
      <c r="G8" s="39"/>
      <c r="H8" s="39"/>
      <c r="I8" s="39"/>
      <c r="J8" s="39"/>
      <c r="K8" s="39"/>
      <c r="L8" s="39"/>
      <c r="M8" s="21"/>
      <c r="N8" s="23" t="s">
        <v>68</v>
      </c>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row>
    <row r="9" spans="1:88" customFormat="1" ht="18" customHeight="1">
      <c r="A9" s="24"/>
      <c r="B9" s="21"/>
      <c r="C9" s="39">
        <v>22206</v>
      </c>
      <c r="D9" s="39">
        <v>22208</v>
      </c>
      <c r="E9" s="39">
        <v>22211</v>
      </c>
      <c r="F9" s="39">
        <v>22213</v>
      </c>
      <c r="G9" s="39">
        <v>22218</v>
      </c>
      <c r="H9" s="39">
        <v>22238</v>
      </c>
      <c r="I9" s="39">
        <v>22243</v>
      </c>
      <c r="J9" s="39">
        <v>22244</v>
      </c>
      <c r="K9" s="39">
        <v>22252</v>
      </c>
      <c r="L9" s="39">
        <v>22906</v>
      </c>
      <c r="M9" s="21"/>
      <c r="N9" s="23" t="s">
        <v>69</v>
      </c>
      <c r="O9" s="21"/>
      <c r="P9" s="21"/>
      <c r="Q9" s="21"/>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row>
    <row r="10" spans="1:88" customFormat="1" ht="12.9" customHeight="1">
      <c r="A10" s="23"/>
      <c r="B10" s="21"/>
      <c r="C10" s="39" t="s">
        <v>20</v>
      </c>
      <c r="D10" s="39" t="s">
        <v>19</v>
      </c>
      <c r="E10" s="39" t="s">
        <v>20</v>
      </c>
      <c r="F10" s="39" t="s">
        <v>20</v>
      </c>
      <c r="G10" s="39" t="s">
        <v>19</v>
      </c>
      <c r="H10" s="39" t="s">
        <v>19</v>
      </c>
      <c r="I10" s="179" t="s">
        <v>20</v>
      </c>
      <c r="J10" s="39" t="s">
        <v>20</v>
      </c>
      <c r="K10" s="39" t="s">
        <v>19</v>
      </c>
      <c r="L10" s="39" t="s">
        <v>356</v>
      </c>
      <c r="M10" s="21"/>
      <c r="N10" s="21"/>
      <c r="O10" s="21"/>
      <c r="P10" s="21"/>
      <c r="Q10" s="21"/>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row>
    <row r="11" spans="1:88" ht="18" customHeight="1" thickBot="1">
      <c r="A11" s="25" t="s">
        <v>22</v>
      </c>
      <c r="B11" s="17"/>
      <c r="C11" s="1" t="s">
        <v>0</v>
      </c>
      <c r="D11" s="39" t="s">
        <v>77</v>
      </c>
      <c r="E11" s="39" t="s">
        <v>1</v>
      </c>
      <c r="F11" s="39" t="s">
        <v>2</v>
      </c>
      <c r="G11" s="39" t="s">
        <v>3</v>
      </c>
      <c r="H11" s="39" t="s">
        <v>335</v>
      </c>
      <c r="I11" s="39" t="s">
        <v>163</v>
      </c>
      <c r="J11" s="39" t="s">
        <v>332</v>
      </c>
      <c r="K11" s="39" t="s">
        <v>336</v>
      </c>
      <c r="L11" s="39" t="s">
        <v>357</v>
      </c>
      <c r="M11" s="17"/>
      <c r="N11" s="21"/>
      <c r="O11" s="17"/>
      <c r="Q11" s="49"/>
    </row>
    <row r="12" spans="1:88" ht="33" customHeight="1">
      <c r="A12" s="50" t="s">
        <v>28</v>
      </c>
      <c r="B12" s="28">
        <v>2020</v>
      </c>
      <c r="C12" s="39"/>
      <c r="D12" s="39"/>
      <c r="E12" s="39"/>
      <c r="F12" s="39"/>
      <c r="G12" s="39"/>
      <c r="H12" s="39"/>
      <c r="I12" s="39"/>
      <c r="J12" s="39"/>
      <c r="K12" s="39"/>
      <c r="L12" s="39"/>
      <c r="M12" s="17"/>
      <c r="N12" s="99" t="s">
        <v>68</v>
      </c>
      <c r="O12" s="99"/>
      <c r="P12" s="51"/>
      <c r="Q12" s="28">
        <v>2020</v>
      </c>
    </row>
    <row r="13" spans="1:88" ht="18" customHeight="1">
      <c r="A13" s="52" t="s">
        <v>29</v>
      </c>
      <c r="B13" s="53"/>
      <c r="C13" s="39"/>
      <c r="D13" s="39"/>
      <c r="E13" s="39"/>
      <c r="F13" s="39"/>
      <c r="G13" s="39"/>
      <c r="H13" s="39"/>
      <c r="I13" s="39"/>
      <c r="J13" s="39"/>
      <c r="K13" s="39"/>
      <c r="L13" s="39"/>
      <c r="M13" s="17"/>
      <c r="N13" s="54" t="s">
        <v>30</v>
      </c>
      <c r="O13" s="55"/>
      <c r="P13" s="56"/>
      <c r="Q13" s="55"/>
    </row>
    <row r="14" spans="1:88" s="31" customFormat="1" ht="18" customHeight="1">
      <c r="A14" s="30" t="s">
        <v>120</v>
      </c>
      <c r="B14" s="35">
        <v>81714242.090000004</v>
      </c>
      <c r="C14" s="40">
        <v>5749000</v>
      </c>
      <c r="D14" s="40">
        <v>743982</v>
      </c>
      <c r="E14" s="40">
        <v>3400471.4899999998</v>
      </c>
      <c r="F14" s="40">
        <v>5523906</v>
      </c>
      <c r="G14" s="40">
        <v>868583.79</v>
      </c>
      <c r="H14" s="40">
        <v>0</v>
      </c>
      <c r="I14" s="40">
        <v>1615926</v>
      </c>
      <c r="J14" s="40">
        <v>0</v>
      </c>
      <c r="K14" s="40">
        <v>781050.14</v>
      </c>
      <c r="L14" s="40">
        <v>63031322.670000002</v>
      </c>
      <c r="M14" s="30"/>
      <c r="N14" s="30"/>
      <c r="O14" s="17"/>
      <c r="P14" s="58"/>
      <c r="Q14" s="17"/>
    </row>
    <row r="15" spans="1:88" s="31" customFormat="1" ht="18" customHeight="1">
      <c r="A15" s="30" t="s">
        <v>121</v>
      </c>
      <c r="B15" s="35">
        <v>-475802.9</v>
      </c>
      <c r="C15" s="40">
        <v>0</v>
      </c>
      <c r="D15" s="40">
        <v>0</v>
      </c>
      <c r="E15" s="40">
        <v>0</v>
      </c>
      <c r="F15" s="40">
        <v>-1293295</v>
      </c>
      <c r="G15" s="40">
        <v>0</v>
      </c>
      <c r="H15" s="40">
        <v>0</v>
      </c>
      <c r="I15" s="40">
        <v>769569</v>
      </c>
      <c r="J15" s="40">
        <v>0</v>
      </c>
      <c r="K15" s="40">
        <v>0</v>
      </c>
      <c r="L15" s="40">
        <v>47923.1</v>
      </c>
      <c r="M15" s="30"/>
      <c r="N15" s="30" t="s">
        <v>31</v>
      </c>
      <c r="Q15" s="59">
        <v>4.3916037156986935E-2</v>
      </c>
    </row>
    <row r="16" spans="1:88" s="31" customFormat="1" ht="18" customHeight="1">
      <c r="A16" s="30" t="s">
        <v>122</v>
      </c>
      <c r="B16" s="35">
        <v>132945.97999999998</v>
      </c>
      <c r="C16" s="40">
        <v>0</v>
      </c>
      <c r="D16" s="40">
        <v>4424</v>
      </c>
      <c r="E16" s="40">
        <v>0</v>
      </c>
      <c r="F16" s="40">
        <v>0</v>
      </c>
      <c r="G16" s="40">
        <v>0</v>
      </c>
      <c r="H16" s="40">
        <v>0</v>
      </c>
      <c r="I16" s="40">
        <v>0</v>
      </c>
      <c r="J16" s="40">
        <v>0</v>
      </c>
      <c r="K16" s="40">
        <v>0</v>
      </c>
      <c r="L16" s="40">
        <v>128521.98</v>
      </c>
      <c r="M16" s="30"/>
      <c r="N16" s="30" t="s">
        <v>32</v>
      </c>
      <c r="Q16" s="59">
        <v>0.17486687995205963</v>
      </c>
    </row>
    <row r="17" spans="1:17" s="31" customFormat="1" ht="18" customHeight="1">
      <c r="A17" s="30" t="s">
        <v>123</v>
      </c>
      <c r="B17" s="35">
        <v>1613978.96</v>
      </c>
      <c r="C17" s="40">
        <v>0</v>
      </c>
      <c r="D17" s="40">
        <v>343061</v>
      </c>
      <c r="E17" s="40">
        <v>649938.98</v>
      </c>
      <c r="F17" s="40">
        <v>121721</v>
      </c>
      <c r="G17" s="40">
        <v>0</v>
      </c>
      <c r="H17" s="40">
        <v>0</v>
      </c>
      <c r="I17" s="40">
        <v>297000</v>
      </c>
      <c r="J17" s="40">
        <v>0</v>
      </c>
      <c r="K17" s="40">
        <v>0</v>
      </c>
      <c r="L17" s="40">
        <v>202257.97999999998</v>
      </c>
      <c r="M17" s="30"/>
      <c r="N17" s="30" t="s">
        <v>33</v>
      </c>
      <c r="Q17" s="59">
        <v>0.2419966432875327</v>
      </c>
    </row>
    <row r="18" spans="1:17" s="31" customFormat="1" ht="18" customHeight="1">
      <c r="A18" s="30" t="s">
        <v>124</v>
      </c>
      <c r="B18" s="35">
        <v>0</v>
      </c>
      <c r="C18" s="40">
        <v>0</v>
      </c>
      <c r="D18" s="40">
        <v>0</v>
      </c>
      <c r="E18" s="40">
        <v>0</v>
      </c>
      <c r="F18" s="40">
        <v>0</v>
      </c>
      <c r="G18" s="40">
        <v>0</v>
      </c>
      <c r="H18" s="40">
        <v>0</v>
      </c>
      <c r="I18" s="40">
        <v>0</v>
      </c>
      <c r="J18" s="40">
        <v>0</v>
      </c>
      <c r="K18" s="40">
        <v>0</v>
      </c>
      <c r="L18" s="40">
        <v>0</v>
      </c>
      <c r="M18" s="30"/>
      <c r="N18" s="30" t="s">
        <v>34</v>
      </c>
      <c r="Q18" s="60">
        <v>-508222618.64999992</v>
      </c>
    </row>
    <row r="19" spans="1:17" s="31" customFormat="1" ht="18" customHeight="1">
      <c r="A19" s="113" t="s">
        <v>125</v>
      </c>
      <c r="B19" s="107">
        <v>82985364.129999995</v>
      </c>
      <c r="C19" s="40">
        <v>5749000</v>
      </c>
      <c r="D19" s="40">
        <v>1091467</v>
      </c>
      <c r="E19" s="40">
        <v>4050410.4699999997</v>
      </c>
      <c r="F19" s="40">
        <v>4352332</v>
      </c>
      <c r="G19" s="40">
        <v>868583.79</v>
      </c>
      <c r="H19" s="40">
        <v>0</v>
      </c>
      <c r="I19" s="40">
        <v>2682495</v>
      </c>
      <c r="J19" s="40">
        <v>0</v>
      </c>
      <c r="K19" s="40">
        <v>781050.14</v>
      </c>
      <c r="L19" s="40">
        <v>63410025.729999997</v>
      </c>
      <c r="M19" s="30"/>
      <c r="N19" s="30" t="s">
        <v>35</v>
      </c>
      <c r="Q19" s="61" t="s">
        <v>367</v>
      </c>
    </row>
    <row r="20" spans="1:17" s="31" customFormat="1" ht="18" customHeight="1">
      <c r="A20" s="30" t="s">
        <v>126</v>
      </c>
      <c r="B20" s="35">
        <v>-101278521.16</v>
      </c>
      <c r="C20" s="40">
        <v>-6559000</v>
      </c>
      <c r="D20" s="40">
        <v>-610809</v>
      </c>
      <c r="E20" s="40">
        <v>-1042775.62</v>
      </c>
      <c r="F20" s="40">
        <v>-1081243</v>
      </c>
      <c r="G20" s="40">
        <v>-760917.73</v>
      </c>
      <c r="H20" s="40">
        <v>0</v>
      </c>
      <c r="I20" s="40">
        <v>-19473754</v>
      </c>
      <c r="J20" s="40">
        <v>-31363066.559999999</v>
      </c>
      <c r="K20" s="40">
        <v>-96946.3</v>
      </c>
      <c r="L20" s="40">
        <v>-40290008.950000003</v>
      </c>
      <c r="M20" s="30"/>
      <c r="N20" s="30" t="s">
        <v>36</v>
      </c>
      <c r="Q20" s="61" t="s">
        <v>368</v>
      </c>
    </row>
    <row r="21" spans="1:17" s="31" customFormat="1" ht="18" customHeight="1">
      <c r="A21" s="30" t="s">
        <v>127</v>
      </c>
      <c r="B21" s="35">
        <v>-39644822.110000007</v>
      </c>
      <c r="C21" s="40">
        <v>-15000</v>
      </c>
      <c r="D21" s="40">
        <v>0</v>
      </c>
      <c r="E21" s="40">
        <v>-979511.23</v>
      </c>
      <c r="F21" s="40">
        <v>-4230611</v>
      </c>
      <c r="G21" s="40">
        <v>0</v>
      </c>
      <c r="H21" s="40">
        <v>0</v>
      </c>
      <c r="I21" s="40">
        <v>-23934495</v>
      </c>
      <c r="J21" s="40">
        <v>-7170837.7999999998</v>
      </c>
      <c r="K21" s="40">
        <v>-552736.69999999995</v>
      </c>
      <c r="L21" s="40">
        <v>-2761630.38</v>
      </c>
      <c r="M21" s="30"/>
      <c r="N21" s="30" t="s">
        <v>37</v>
      </c>
      <c r="Q21" s="61" t="s">
        <v>369</v>
      </c>
    </row>
    <row r="22" spans="1:17" s="31" customFormat="1" ht="18" customHeight="1">
      <c r="A22" s="30" t="s">
        <v>128</v>
      </c>
      <c r="B22" s="35">
        <v>-86315071.88000001</v>
      </c>
      <c r="C22" s="40">
        <v>-13995000</v>
      </c>
      <c r="D22" s="40">
        <v>-8106668</v>
      </c>
      <c r="E22" s="40">
        <v>-5047414.8</v>
      </c>
      <c r="F22" s="40">
        <v>-187260</v>
      </c>
      <c r="G22" s="40">
        <v>-4196428.08</v>
      </c>
      <c r="H22" s="40">
        <v>-54.49</v>
      </c>
      <c r="I22" s="40">
        <v>-38331358</v>
      </c>
      <c r="J22" s="40">
        <v>-465063.9</v>
      </c>
      <c r="K22" s="40">
        <v>-303211.26</v>
      </c>
      <c r="L22" s="40">
        <v>-15682613.35</v>
      </c>
      <c r="M22" s="30"/>
      <c r="N22" s="30"/>
    </row>
    <row r="23" spans="1:17" s="31" customFormat="1" ht="18" customHeight="1">
      <c r="A23" s="30" t="s">
        <v>129</v>
      </c>
      <c r="B23" s="35">
        <v>-37913533.629999995</v>
      </c>
      <c r="C23" s="40">
        <v>-18562000</v>
      </c>
      <c r="D23" s="40">
        <v>-12896857</v>
      </c>
      <c r="E23" s="40">
        <v>-1828996.53</v>
      </c>
      <c r="F23" s="40">
        <v>-141514</v>
      </c>
      <c r="G23" s="40">
        <v>-1929042.79</v>
      </c>
      <c r="H23" s="40">
        <v>0</v>
      </c>
      <c r="I23" s="40">
        <v>-9863</v>
      </c>
      <c r="J23" s="40">
        <v>-5630.94</v>
      </c>
      <c r="K23" s="40">
        <v>-34119.32</v>
      </c>
      <c r="L23" s="40">
        <v>-2505510.0499999998</v>
      </c>
      <c r="M23" s="30"/>
      <c r="N23" s="54" t="s">
        <v>38</v>
      </c>
      <c r="O23" s="54"/>
      <c r="P23" s="54"/>
      <c r="Q23" s="54"/>
    </row>
    <row r="24" spans="1:17" s="31" customFormat="1" ht="18" customHeight="1">
      <c r="A24" s="113" t="s">
        <v>130</v>
      </c>
      <c r="B24" s="107">
        <v>-265151948.77999997</v>
      </c>
      <c r="C24" s="40">
        <v>-39131000</v>
      </c>
      <c r="D24" s="40">
        <v>-21614334</v>
      </c>
      <c r="E24" s="40">
        <v>-8898698.1799999997</v>
      </c>
      <c r="F24" s="40">
        <v>-5640628</v>
      </c>
      <c r="G24" s="40">
        <v>-6886388.6000000006</v>
      </c>
      <c r="H24" s="40">
        <v>-54.49</v>
      </c>
      <c r="I24" s="40">
        <v>-81749470</v>
      </c>
      <c r="J24" s="40">
        <v>-39004599.199999996</v>
      </c>
      <c r="K24" s="40">
        <v>-987013.58</v>
      </c>
      <c r="L24" s="40">
        <v>-61239762.730000004</v>
      </c>
      <c r="M24" s="30"/>
      <c r="N24" s="30"/>
      <c r="O24" s="30"/>
      <c r="P24" s="30"/>
      <c r="Q24" s="30"/>
    </row>
    <row r="25" spans="1:17" s="31" customFormat="1" ht="18" customHeight="1">
      <c r="A25" s="114" t="s">
        <v>131</v>
      </c>
      <c r="B25" s="115">
        <v>-182166584.64999998</v>
      </c>
      <c r="C25" s="40">
        <v>-33382000</v>
      </c>
      <c r="D25" s="40">
        <v>-20522867</v>
      </c>
      <c r="E25" s="40">
        <v>-4848287.71</v>
      </c>
      <c r="F25" s="40">
        <v>-1288296</v>
      </c>
      <c r="G25" s="40">
        <v>-6017804.8100000005</v>
      </c>
      <c r="H25" s="40">
        <v>-54.49</v>
      </c>
      <c r="I25" s="40">
        <v>-79066975</v>
      </c>
      <c r="J25" s="40">
        <v>-39004599.199999996</v>
      </c>
      <c r="K25" s="40">
        <v>-205963.43999999994</v>
      </c>
      <c r="L25" s="40">
        <v>2170262.9999999925</v>
      </c>
      <c r="M25" s="30"/>
      <c r="N25" s="30" t="s">
        <v>39</v>
      </c>
      <c r="Q25" s="60">
        <v>142.21361465572997</v>
      </c>
    </row>
    <row r="26" spans="1:17" s="31" customFormat="1" ht="18" customHeight="1">
      <c r="A26" s="30" t="s">
        <v>132</v>
      </c>
      <c r="B26" s="35">
        <v>2193848.4</v>
      </c>
      <c r="C26" s="40">
        <v>1372000</v>
      </c>
      <c r="D26" s="40">
        <v>5559</v>
      </c>
      <c r="E26" s="40">
        <v>175613.73</v>
      </c>
      <c r="F26" s="40">
        <v>0</v>
      </c>
      <c r="G26" s="40">
        <v>97979.93</v>
      </c>
      <c r="H26" s="40">
        <v>0</v>
      </c>
      <c r="I26" s="40">
        <v>0</v>
      </c>
      <c r="J26" s="40">
        <v>5630.94</v>
      </c>
      <c r="K26" s="40">
        <v>0</v>
      </c>
      <c r="L26" s="40">
        <v>537064.80000000005</v>
      </c>
      <c r="M26" s="30"/>
      <c r="N26" s="30" t="s">
        <v>40</v>
      </c>
      <c r="Q26" s="59">
        <v>0.54264949098444848</v>
      </c>
    </row>
    <row r="27" spans="1:17" s="31" customFormat="1" ht="18" customHeight="1">
      <c r="A27" s="30" t="s">
        <v>133</v>
      </c>
      <c r="B27" s="35">
        <v>969129.62</v>
      </c>
      <c r="C27" s="40">
        <v>-554000</v>
      </c>
      <c r="D27" s="40">
        <v>1500928</v>
      </c>
      <c r="E27" s="40">
        <v>4500</v>
      </c>
      <c r="F27" s="40">
        <v>4918</v>
      </c>
      <c r="G27" s="40">
        <v>0</v>
      </c>
      <c r="H27" s="40">
        <v>0</v>
      </c>
      <c r="I27" s="40">
        <v>0</v>
      </c>
      <c r="J27" s="40">
        <v>0</v>
      </c>
      <c r="K27" s="40">
        <v>0</v>
      </c>
      <c r="L27" s="40">
        <v>12783.62</v>
      </c>
      <c r="M27" s="62"/>
      <c r="N27" s="30" t="s">
        <v>41</v>
      </c>
      <c r="Q27" s="59">
        <v>13.753615286210838</v>
      </c>
    </row>
    <row r="28" spans="1:17" s="31" customFormat="1" ht="18" customHeight="1">
      <c r="A28" s="30" t="s">
        <v>134</v>
      </c>
      <c r="B28" s="35">
        <v>0</v>
      </c>
      <c r="C28" s="40">
        <v>0</v>
      </c>
      <c r="D28" s="40">
        <v>0</v>
      </c>
      <c r="E28" s="40">
        <v>0</v>
      </c>
      <c r="F28" s="40">
        <v>0</v>
      </c>
      <c r="G28" s="40">
        <v>0</v>
      </c>
      <c r="H28" s="40">
        <v>0</v>
      </c>
      <c r="I28" s="40">
        <v>0</v>
      </c>
      <c r="J28" s="40">
        <v>0</v>
      </c>
      <c r="K28" s="40">
        <v>0</v>
      </c>
      <c r="L28" s="40">
        <v>0</v>
      </c>
      <c r="M28" s="62"/>
      <c r="N28" s="30" t="s">
        <v>70</v>
      </c>
      <c r="Q28" s="59">
        <v>1.9188378561090498</v>
      </c>
    </row>
    <row r="29" spans="1:17" s="31" customFormat="1" ht="18" customHeight="1">
      <c r="A29" s="30" t="s">
        <v>152</v>
      </c>
      <c r="B29" s="35">
        <v>2082522.46</v>
      </c>
      <c r="C29" s="40">
        <v>907000</v>
      </c>
      <c r="D29" s="40">
        <v>6107</v>
      </c>
      <c r="E29" s="40">
        <v>48923.73</v>
      </c>
      <c r="F29" s="40">
        <v>0</v>
      </c>
      <c r="G29" s="40">
        <v>367.65</v>
      </c>
      <c r="H29" s="40">
        <v>0</v>
      </c>
      <c r="I29" s="40">
        <v>0</v>
      </c>
      <c r="J29" s="40">
        <v>-56661.38</v>
      </c>
      <c r="K29" s="40">
        <v>0</v>
      </c>
      <c r="L29" s="40">
        <v>1176785.46</v>
      </c>
      <c r="M29" s="62"/>
      <c r="N29" s="31" t="s">
        <v>71</v>
      </c>
      <c r="Q29" s="59">
        <v>1.8428101686520488</v>
      </c>
    </row>
    <row r="30" spans="1:17" s="31" customFormat="1" ht="18" customHeight="1">
      <c r="A30" s="114" t="s">
        <v>135</v>
      </c>
      <c r="B30" s="115">
        <v>-176921084.16999999</v>
      </c>
      <c r="C30" s="40">
        <v>-31657000</v>
      </c>
      <c r="D30" s="40">
        <v>-19010273</v>
      </c>
      <c r="E30" s="40">
        <v>-4619250.25</v>
      </c>
      <c r="F30" s="40">
        <v>-1283378</v>
      </c>
      <c r="G30" s="40">
        <v>-5919457.2300000004</v>
      </c>
      <c r="H30" s="40">
        <v>-54.49</v>
      </c>
      <c r="I30" s="40">
        <v>-79066975</v>
      </c>
      <c r="J30" s="40">
        <v>-39055629.639999993</v>
      </c>
      <c r="K30" s="40">
        <v>-205963.43999999994</v>
      </c>
      <c r="L30" s="40">
        <v>3896896.8799999924</v>
      </c>
      <c r="M30" s="62"/>
      <c r="N30" s="30" t="s">
        <v>72</v>
      </c>
      <c r="Q30" s="59">
        <v>24.011674153619349</v>
      </c>
    </row>
    <row r="31" spans="1:17" s="31" customFormat="1" ht="18" customHeight="1">
      <c r="A31" s="30" t="s">
        <v>136</v>
      </c>
      <c r="B31" s="35">
        <v>157977.01999999999</v>
      </c>
      <c r="C31" s="40">
        <v>33000</v>
      </c>
      <c r="D31" s="40">
        <v>108509</v>
      </c>
      <c r="E31" s="40">
        <v>0</v>
      </c>
      <c r="F31" s="40">
        <v>0</v>
      </c>
      <c r="G31" s="40">
        <v>12899.05</v>
      </c>
      <c r="H31" s="40">
        <v>0</v>
      </c>
      <c r="I31" s="40">
        <v>3</v>
      </c>
      <c r="J31" s="40">
        <v>0</v>
      </c>
      <c r="K31" s="40">
        <v>0</v>
      </c>
      <c r="L31" s="40">
        <v>3565.97</v>
      </c>
      <c r="M31" s="62"/>
      <c r="N31" s="31" t="s">
        <v>73</v>
      </c>
      <c r="Q31" s="59">
        <v>-0.10791273124657348</v>
      </c>
    </row>
    <row r="32" spans="1:17" s="31" customFormat="1" ht="18" customHeight="1">
      <c r="A32" s="30" t="s">
        <v>137</v>
      </c>
      <c r="B32" s="35">
        <v>-2505299.06</v>
      </c>
      <c r="C32" s="40">
        <v>-515000</v>
      </c>
      <c r="D32" s="40">
        <v>-895877</v>
      </c>
      <c r="E32" s="40">
        <v>0</v>
      </c>
      <c r="F32" s="40">
        <v>-70650</v>
      </c>
      <c r="G32" s="40">
        <v>0</v>
      </c>
      <c r="H32" s="40">
        <v>0</v>
      </c>
      <c r="I32" s="40">
        <v>-927928</v>
      </c>
      <c r="J32" s="40">
        <v>-1233.99</v>
      </c>
      <c r="K32" s="40">
        <v>0</v>
      </c>
      <c r="L32" s="40">
        <v>-94610.07</v>
      </c>
      <c r="M32" s="62"/>
      <c r="N32" s="31" t="s">
        <v>74</v>
      </c>
      <c r="Q32" s="59">
        <v>1.7760087008470178</v>
      </c>
    </row>
    <row r="33" spans="1:17" s="31" customFormat="1" ht="18" customHeight="1">
      <c r="A33" s="30" t="s">
        <v>138</v>
      </c>
      <c r="B33" s="35">
        <v>0</v>
      </c>
      <c r="C33" s="40">
        <v>0</v>
      </c>
      <c r="D33" s="40">
        <v>0</v>
      </c>
      <c r="E33" s="40">
        <v>0</v>
      </c>
      <c r="F33" s="40">
        <v>0</v>
      </c>
      <c r="G33" s="40">
        <v>0</v>
      </c>
      <c r="H33" s="40">
        <v>0</v>
      </c>
      <c r="I33" s="40">
        <v>0</v>
      </c>
      <c r="J33" s="40">
        <v>0</v>
      </c>
      <c r="K33" s="40">
        <v>0</v>
      </c>
      <c r="L33" s="40">
        <v>0</v>
      </c>
      <c r="M33" s="62"/>
      <c r="N33" s="31" t="s">
        <v>75</v>
      </c>
      <c r="Q33" s="59">
        <v>0.84281016865204839</v>
      </c>
    </row>
    <row r="34" spans="1:17" s="31" customFormat="1" ht="18" customHeight="1">
      <c r="A34" s="30" t="s">
        <v>139</v>
      </c>
      <c r="B34" s="35">
        <v>4207.49</v>
      </c>
      <c r="C34" s="40">
        <v>6000</v>
      </c>
      <c r="D34" s="40">
        <v>0</v>
      </c>
      <c r="E34" s="40">
        <v>-1792.51</v>
      </c>
      <c r="F34" s="40">
        <v>0</v>
      </c>
      <c r="G34" s="40">
        <v>0</v>
      </c>
      <c r="H34" s="40">
        <v>0</v>
      </c>
      <c r="I34" s="40">
        <v>0</v>
      </c>
      <c r="J34" s="40">
        <v>0</v>
      </c>
      <c r="K34" s="40">
        <v>0</v>
      </c>
      <c r="L34" s="40">
        <v>0</v>
      </c>
      <c r="M34" s="62"/>
      <c r="N34" s="31" t="s">
        <v>76</v>
      </c>
      <c r="Q34" s="59">
        <v>0.93222000298905516</v>
      </c>
    </row>
    <row r="35" spans="1:17" s="31" customFormat="1" ht="18" customHeight="1">
      <c r="A35" s="30" t="s">
        <v>140</v>
      </c>
      <c r="B35" s="35">
        <v>-58538</v>
      </c>
      <c r="C35" s="40">
        <v>0</v>
      </c>
      <c r="D35" s="40">
        <v>-58538</v>
      </c>
      <c r="E35" s="40">
        <v>0</v>
      </c>
      <c r="F35" s="40">
        <v>0</v>
      </c>
      <c r="G35" s="40">
        <v>0</v>
      </c>
      <c r="H35" s="40">
        <v>0</v>
      </c>
      <c r="I35" s="40">
        <v>0</v>
      </c>
      <c r="J35" s="40">
        <v>0</v>
      </c>
      <c r="K35" s="40">
        <v>0</v>
      </c>
      <c r="L35" s="40">
        <v>0</v>
      </c>
      <c r="M35" s="62"/>
    </row>
    <row r="36" spans="1:17" s="31" customFormat="1" ht="18" customHeight="1">
      <c r="A36" s="30" t="s">
        <v>141</v>
      </c>
      <c r="B36" s="35">
        <v>0</v>
      </c>
      <c r="C36" s="40">
        <v>0</v>
      </c>
      <c r="D36" s="40">
        <v>0</v>
      </c>
      <c r="E36" s="40">
        <v>0</v>
      </c>
      <c r="F36" s="40">
        <v>0</v>
      </c>
      <c r="G36" s="40">
        <v>0</v>
      </c>
      <c r="H36" s="40">
        <v>0</v>
      </c>
      <c r="I36" s="40">
        <v>0</v>
      </c>
      <c r="J36" s="40">
        <v>0</v>
      </c>
      <c r="K36" s="40">
        <v>0</v>
      </c>
      <c r="L36" s="40">
        <v>0</v>
      </c>
      <c r="M36" s="62"/>
    </row>
    <row r="37" spans="1:17" s="31" customFormat="1" ht="18" customHeight="1">
      <c r="A37" s="114" t="s">
        <v>142</v>
      </c>
      <c r="B37" s="115">
        <v>-2401652.5500000003</v>
      </c>
      <c r="C37" s="40">
        <v>-476000</v>
      </c>
      <c r="D37" s="40">
        <v>-845906</v>
      </c>
      <c r="E37" s="40">
        <v>-1792.51</v>
      </c>
      <c r="F37" s="40">
        <v>-70650</v>
      </c>
      <c r="G37" s="40">
        <v>12899.05</v>
      </c>
      <c r="H37" s="40">
        <v>0</v>
      </c>
      <c r="I37" s="40">
        <v>-927925</v>
      </c>
      <c r="J37" s="40">
        <v>-1233.99</v>
      </c>
      <c r="K37" s="40">
        <v>0</v>
      </c>
      <c r="L37" s="40">
        <v>-91044.1</v>
      </c>
      <c r="M37" s="30"/>
      <c r="N37" s="54" t="s">
        <v>42</v>
      </c>
      <c r="O37" s="54"/>
      <c r="P37" s="54"/>
      <c r="Q37" s="54"/>
    </row>
    <row r="38" spans="1:17" s="31" customFormat="1" ht="18" customHeight="1">
      <c r="A38" s="30" t="s">
        <v>143</v>
      </c>
      <c r="B38" s="35">
        <v>0</v>
      </c>
      <c r="C38" s="40"/>
      <c r="D38" s="40"/>
      <c r="E38" s="40"/>
      <c r="F38" s="40"/>
      <c r="G38" s="40"/>
      <c r="H38" s="40"/>
      <c r="I38" s="40"/>
      <c r="J38" s="40"/>
      <c r="K38" s="40"/>
      <c r="L38" s="40">
        <v>0</v>
      </c>
      <c r="M38" s="30"/>
      <c r="N38" s="30"/>
      <c r="O38" s="30"/>
      <c r="P38" s="30"/>
      <c r="Q38" s="30"/>
    </row>
    <row r="39" spans="1:17" s="31" customFormat="1" ht="18" customHeight="1">
      <c r="A39" s="114" t="s">
        <v>144</v>
      </c>
      <c r="B39" s="115">
        <v>-179322736.72</v>
      </c>
      <c r="C39" s="40">
        <v>-32133000</v>
      </c>
      <c r="D39" s="40">
        <v>-19856179</v>
      </c>
      <c r="E39" s="40">
        <v>-4621042.76</v>
      </c>
      <c r="F39" s="40">
        <v>-1354028</v>
      </c>
      <c r="G39" s="40">
        <v>-5906558.1800000006</v>
      </c>
      <c r="H39" s="40">
        <v>-54.49</v>
      </c>
      <c r="I39" s="40">
        <v>-79994900</v>
      </c>
      <c r="J39" s="40">
        <v>-39056863.629999995</v>
      </c>
      <c r="K39" s="40">
        <v>-205963.43999999994</v>
      </c>
      <c r="L39" s="40">
        <v>3805852.7799999923</v>
      </c>
      <c r="M39" s="30"/>
      <c r="N39" s="30" t="s">
        <v>43</v>
      </c>
      <c r="Q39" s="59">
        <v>-0.2969957892298945</v>
      </c>
    </row>
    <row r="40" spans="1:17" s="31" customFormat="1" ht="18" customHeight="1">
      <c r="A40" s="30" t="s">
        <v>145</v>
      </c>
      <c r="B40" s="35">
        <v>-704200.87</v>
      </c>
      <c r="C40" s="40">
        <v>0</v>
      </c>
      <c r="D40" s="40">
        <v>0</v>
      </c>
      <c r="E40" s="40">
        <v>0</v>
      </c>
      <c r="F40" s="40">
        <v>0</v>
      </c>
      <c r="G40" s="40">
        <v>0</v>
      </c>
      <c r="H40" s="40">
        <v>0</v>
      </c>
      <c r="I40" s="40">
        <v>0</v>
      </c>
      <c r="J40" s="40">
        <v>0</v>
      </c>
      <c r="K40" s="40">
        <v>0</v>
      </c>
      <c r="L40" s="40">
        <v>-704200.87</v>
      </c>
      <c r="M40" s="30"/>
      <c r="N40" s="30" t="s">
        <v>114</v>
      </c>
      <c r="Q40" s="59">
        <v>0.98468257561648187</v>
      </c>
    </row>
    <row r="41" spans="1:17" s="31" customFormat="1" ht="18" customHeight="1">
      <c r="A41" s="114" t="s">
        <v>146</v>
      </c>
      <c r="B41" s="115">
        <v>-180026937.59</v>
      </c>
      <c r="C41" s="40">
        <v>-32133000</v>
      </c>
      <c r="D41" s="40">
        <v>-19856179</v>
      </c>
      <c r="E41" s="40">
        <v>-4621042.76</v>
      </c>
      <c r="F41" s="40">
        <v>-1354028</v>
      </c>
      <c r="G41" s="40">
        <v>-5906558.1800000006</v>
      </c>
      <c r="H41" s="40">
        <v>-54.49</v>
      </c>
      <c r="I41" s="40">
        <v>-79994900</v>
      </c>
      <c r="J41" s="40">
        <v>-39056863.629999995</v>
      </c>
      <c r="K41" s="40">
        <v>-205963.43999999994</v>
      </c>
      <c r="L41" s="40">
        <v>3101651.9099999922</v>
      </c>
      <c r="M41" s="30"/>
      <c r="N41" s="30" t="s">
        <v>115</v>
      </c>
      <c r="Q41" s="59">
        <v>1.9448959186003395E-2</v>
      </c>
    </row>
    <row r="42" spans="1:17" s="31" customFormat="1" ht="18" customHeight="1">
      <c r="A42" s="57"/>
      <c r="B42" s="32"/>
      <c r="C42" s="40"/>
      <c r="D42" s="40"/>
      <c r="E42" s="40"/>
      <c r="F42" s="40"/>
      <c r="G42" s="40"/>
      <c r="H42" s="40"/>
      <c r="I42" s="40"/>
      <c r="J42" s="40"/>
      <c r="K42" s="40"/>
      <c r="L42" s="40"/>
      <c r="M42" s="30"/>
      <c r="N42" s="30" t="s">
        <v>116</v>
      </c>
      <c r="Q42" s="59">
        <v>-4.1315348024851773E-3</v>
      </c>
    </row>
    <row r="43" spans="1:17" s="31" customFormat="1" ht="18" customHeight="1">
      <c r="A43" s="52" t="s">
        <v>46</v>
      </c>
      <c r="B43" s="53"/>
      <c r="C43" s="40"/>
      <c r="D43" s="40"/>
      <c r="E43" s="40"/>
      <c r="F43" s="40"/>
      <c r="G43" s="40"/>
      <c r="H43" s="40"/>
      <c r="I43" s="40"/>
      <c r="J43" s="40"/>
      <c r="K43" s="40"/>
      <c r="L43" s="40"/>
      <c r="M43" s="30"/>
      <c r="N43" s="31" t="s">
        <v>117</v>
      </c>
      <c r="Q43" s="59">
        <v>0.38196408371123119</v>
      </c>
    </row>
    <row r="44" spans="1:17" s="31" customFormat="1" ht="18" customHeight="1">
      <c r="A44" s="30" t="s">
        <v>147</v>
      </c>
      <c r="B44" s="35">
        <v>0</v>
      </c>
      <c r="C44" s="40">
        <v>0</v>
      </c>
      <c r="D44" s="40">
        <v>0</v>
      </c>
      <c r="E44" s="40">
        <v>0</v>
      </c>
      <c r="F44" s="40">
        <v>0</v>
      </c>
      <c r="G44" s="40">
        <v>0</v>
      </c>
      <c r="H44" s="40">
        <v>0</v>
      </c>
      <c r="I44" s="40">
        <v>0</v>
      </c>
      <c r="J44" s="40">
        <v>0</v>
      </c>
      <c r="K44" s="40">
        <v>0</v>
      </c>
      <c r="L44" s="40">
        <v>0</v>
      </c>
      <c r="M44" s="30"/>
      <c r="N44" s="31" t="s">
        <v>118</v>
      </c>
      <c r="Q44" s="59">
        <v>0.14951737029432069</v>
      </c>
    </row>
    <row r="45" spans="1:17" s="31" customFormat="1" ht="18" customHeight="1">
      <c r="A45" s="30" t="s">
        <v>148</v>
      </c>
      <c r="B45" s="35">
        <v>2905.11</v>
      </c>
      <c r="C45" s="40"/>
      <c r="D45" s="40"/>
      <c r="E45" s="40"/>
      <c r="F45" s="40"/>
      <c r="G45" s="40"/>
      <c r="H45" s="40"/>
      <c r="I45" s="40"/>
      <c r="J45" s="40"/>
      <c r="K45" s="40"/>
      <c r="L45" s="40">
        <v>2905.11</v>
      </c>
      <c r="M45" s="30"/>
      <c r="N45" s="31" t="s">
        <v>119</v>
      </c>
      <c r="Q45" s="59">
        <v>0.32553059586077848</v>
      </c>
    </row>
    <row r="46" spans="1:17" s="31" customFormat="1" ht="18" customHeight="1" thickBot="1">
      <c r="A46" s="116" t="s">
        <v>334</v>
      </c>
      <c r="B46" s="111">
        <v>-180029842.70000002</v>
      </c>
      <c r="C46" s="65">
        <v>-32133000</v>
      </c>
      <c r="D46" s="65">
        <v>-19856179</v>
      </c>
      <c r="E46" s="65">
        <v>-4621042.76</v>
      </c>
      <c r="F46" s="65">
        <v>-1354028</v>
      </c>
      <c r="G46" s="65">
        <v>-5906558.1800000006</v>
      </c>
      <c r="H46" s="65">
        <v>-54.49</v>
      </c>
      <c r="I46" s="65">
        <v>-79994900</v>
      </c>
      <c r="J46" s="65">
        <v>-39056863.629999995</v>
      </c>
      <c r="K46" s="65">
        <v>-205963.43999999994</v>
      </c>
      <c r="L46" s="65">
        <v>3098746.7999999924</v>
      </c>
      <c r="M46" s="30"/>
      <c r="N46" s="63" t="s">
        <v>151</v>
      </c>
      <c r="O46" s="63"/>
      <c r="P46" s="63"/>
      <c r="Q46" s="64">
        <v>0.14298795013366977</v>
      </c>
    </row>
    <row r="47" spans="1:17" s="31" customFormat="1" ht="18" customHeight="1">
      <c r="A47" s="57"/>
      <c r="B47" s="32"/>
      <c r="C47" s="32"/>
      <c r="D47" s="32"/>
      <c r="E47" s="32"/>
      <c r="F47" s="32"/>
      <c r="G47" s="32"/>
      <c r="H47" s="32"/>
      <c r="I47" s="32"/>
      <c r="J47" s="32"/>
      <c r="K47" s="32"/>
      <c r="L47" s="32"/>
      <c r="M47" s="30"/>
      <c r="Q47" s="59"/>
    </row>
    <row r="48" spans="1:17" s="31" customFormat="1" ht="18" customHeight="1">
      <c r="A48" s="1"/>
      <c r="B48" s="32"/>
      <c r="C48" s="32"/>
      <c r="D48" s="32"/>
      <c r="E48" s="32"/>
      <c r="F48" s="32"/>
      <c r="G48" s="32"/>
      <c r="H48" s="32"/>
      <c r="I48" s="32"/>
      <c r="J48" s="32"/>
      <c r="K48" s="32"/>
      <c r="L48" s="32"/>
      <c r="M48" s="30"/>
      <c r="N48" s="31" t="s">
        <v>44</v>
      </c>
    </row>
    <row r="49" spans="1:17" s="31" customFormat="1" ht="18" customHeight="1">
      <c r="B49" s="26"/>
      <c r="C49" s="32"/>
      <c r="D49" s="32"/>
      <c r="E49" s="32"/>
      <c r="F49" s="32"/>
      <c r="G49" s="32"/>
      <c r="H49" s="32"/>
      <c r="I49" s="32"/>
      <c r="J49" s="32"/>
      <c r="K49" s="32"/>
      <c r="L49" s="32"/>
      <c r="M49" s="30"/>
      <c r="N49" s="31" t="s">
        <v>45</v>
      </c>
    </row>
    <row r="50" spans="1:17" s="31" customFormat="1" ht="18" customHeight="1">
      <c r="A50" s="57"/>
      <c r="B50" s="26"/>
      <c r="C50" s="17"/>
      <c r="D50" s="17"/>
      <c r="E50" s="17"/>
      <c r="F50" s="17"/>
      <c r="G50" s="17"/>
      <c r="H50" s="17"/>
      <c r="I50" s="17"/>
      <c r="J50" s="17"/>
      <c r="K50" s="17"/>
      <c r="L50" s="17"/>
      <c r="M50" s="30"/>
      <c r="N50" s="30"/>
    </row>
    <row r="51" spans="1:17" s="31" customFormat="1" ht="18" customHeight="1">
      <c r="A51" s="31" t="s">
        <v>149</v>
      </c>
      <c r="B51" s="26"/>
      <c r="C51" s="17"/>
      <c r="D51" s="17"/>
      <c r="E51" s="17"/>
      <c r="F51" s="17"/>
      <c r="G51" s="17"/>
      <c r="H51" s="17"/>
      <c r="I51" s="17"/>
      <c r="J51" s="17"/>
      <c r="K51" s="17"/>
      <c r="L51" s="17"/>
      <c r="M51" s="30"/>
      <c r="N51" s="30"/>
    </row>
    <row r="52" spans="1:17" s="31" customFormat="1" ht="18" customHeight="1">
      <c r="A52" s="31" t="s">
        <v>150</v>
      </c>
      <c r="B52" s="26"/>
      <c r="C52" s="17"/>
      <c r="D52" s="17"/>
      <c r="E52" s="17"/>
      <c r="F52" s="17"/>
      <c r="G52" s="17"/>
      <c r="H52" s="17"/>
      <c r="I52" s="17"/>
      <c r="J52" s="17"/>
      <c r="K52" s="17"/>
      <c r="L52" s="17"/>
      <c r="M52" s="30"/>
      <c r="N52" s="30"/>
    </row>
    <row r="53" spans="1:17" s="31" customFormat="1" ht="18" customHeight="1">
      <c r="B53" s="26"/>
      <c r="C53" s="17"/>
      <c r="D53" s="17"/>
      <c r="E53" s="17"/>
      <c r="F53" s="17"/>
      <c r="G53" s="17"/>
      <c r="H53" s="17"/>
      <c r="I53" s="17"/>
      <c r="J53" s="17"/>
      <c r="K53" s="17"/>
      <c r="L53" s="17"/>
      <c r="M53" s="30"/>
      <c r="N53" s="30"/>
    </row>
    <row r="54" spans="1:17" s="31" customFormat="1" ht="18" customHeight="1">
      <c r="A54" s="57" t="s">
        <v>347</v>
      </c>
      <c r="B54" s="26"/>
      <c r="C54" s="17"/>
      <c r="D54" s="17"/>
      <c r="E54" s="17"/>
      <c r="F54" s="17"/>
      <c r="G54" s="17"/>
      <c r="H54" s="17"/>
      <c r="I54" s="17"/>
      <c r="J54" s="17"/>
      <c r="K54" s="17"/>
      <c r="L54" s="17"/>
      <c r="M54" s="30"/>
      <c r="N54" s="30"/>
    </row>
    <row r="55" spans="1:17" s="31" customFormat="1" ht="18" customHeight="1">
      <c r="A55" s="30"/>
      <c r="B55" s="26"/>
      <c r="C55" s="17"/>
      <c r="D55" s="17"/>
      <c r="E55" s="17"/>
      <c r="F55" s="17"/>
      <c r="G55" s="17"/>
      <c r="H55" s="17"/>
      <c r="I55" s="17"/>
      <c r="J55" s="17"/>
      <c r="K55" s="17"/>
      <c r="L55" s="17"/>
      <c r="M55" s="30"/>
      <c r="N55" s="30"/>
      <c r="Q55" s="37"/>
    </row>
    <row r="56" spans="1:17" s="31" customFormat="1" ht="18" customHeight="1">
      <c r="A56" s="3"/>
      <c r="B56" s="26"/>
      <c r="C56" s="17"/>
      <c r="D56" s="17"/>
      <c r="E56" s="17"/>
      <c r="F56" s="17"/>
      <c r="G56" s="17"/>
      <c r="H56" s="17"/>
      <c r="I56" s="17"/>
      <c r="J56" s="17"/>
      <c r="K56" s="17"/>
      <c r="L56" s="17"/>
      <c r="M56" s="30"/>
      <c r="N56" s="30"/>
    </row>
    <row r="57" spans="1:17" s="31" customFormat="1" ht="18" customHeight="1">
      <c r="A57" s="3"/>
      <c r="B57" s="26"/>
      <c r="C57" s="17"/>
      <c r="D57" s="17"/>
      <c r="E57" s="17"/>
      <c r="F57" s="17"/>
      <c r="G57" s="17"/>
      <c r="H57" s="17"/>
      <c r="I57" s="17"/>
      <c r="J57" s="17"/>
      <c r="K57" s="17"/>
      <c r="L57" s="17"/>
      <c r="M57" s="30"/>
    </row>
    <row r="58" spans="1:17" s="31" customFormat="1" ht="18" customHeight="1">
      <c r="A58" s="3"/>
      <c r="B58" s="26"/>
      <c r="C58" s="17"/>
      <c r="D58" s="17"/>
      <c r="E58" s="17"/>
      <c r="F58" s="17"/>
      <c r="G58" s="17"/>
      <c r="H58" s="17"/>
      <c r="I58" s="17"/>
      <c r="J58" s="17"/>
      <c r="K58" s="17"/>
      <c r="L58" s="17"/>
      <c r="M58" s="30"/>
    </row>
    <row r="59" spans="1:17" s="31" customFormat="1" ht="18" customHeight="1">
      <c r="A59" s="3"/>
      <c r="B59" s="26"/>
      <c r="C59" s="17"/>
      <c r="D59" s="17"/>
      <c r="E59" s="17"/>
      <c r="F59" s="17"/>
      <c r="G59" s="17"/>
      <c r="H59" s="17"/>
      <c r="I59" s="17"/>
      <c r="J59" s="17"/>
      <c r="K59" s="17"/>
      <c r="L59" s="17"/>
      <c r="M59" s="30"/>
    </row>
    <row r="60" spans="1:17" s="31" customFormat="1" ht="18" customHeight="1">
      <c r="A60" s="3"/>
      <c r="B60" s="26"/>
      <c r="C60" s="17"/>
      <c r="D60" s="17"/>
      <c r="E60" s="17"/>
      <c r="F60" s="17"/>
      <c r="G60" s="17"/>
      <c r="H60" s="17"/>
      <c r="I60" s="17"/>
      <c r="J60" s="17"/>
      <c r="K60" s="17"/>
      <c r="L60" s="17"/>
      <c r="M60" s="30"/>
    </row>
    <row r="61" spans="1:17" s="31" customFormat="1" ht="18" customHeight="1">
      <c r="A61" s="3"/>
      <c r="B61" s="26"/>
      <c r="C61" s="17"/>
      <c r="D61" s="17"/>
      <c r="E61" s="17"/>
      <c r="F61" s="17"/>
      <c r="G61" s="17"/>
      <c r="H61" s="17"/>
      <c r="I61" s="17"/>
      <c r="J61" s="17"/>
      <c r="K61" s="17"/>
      <c r="L61" s="17"/>
      <c r="M61" s="30"/>
    </row>
    <row r="62" spans="1:17" s="31" customFormat="1" ht="18" customHeight="1">
      <c r="A62" s="3"/>
      <c r="B62" s="26"/>
      <c r="C62" s="17"/>
      <c r="D62" s="17"/>
      <c r="E62" s="17"/>
      <c r="F62" s="17"/>
      <c r="G62" s="17"/>
      <c r="H62" s="17"/>
      <c r="I62" s="17"/>
      <c r="J62" s="17"/>
      <c r="K62" s="17"/>
      <c r="L62" s="17"/>
      <c r="M62" s="30"/>
    </row>
    <row r="63" spans="1:17" s="31" customFormat="1" ht="18" customHeight="1">
      <c r="A63" s="3"/>
      <c r="B63" s="26"/>
      <c r="C63" s="17"/>
      <c r="D63" s="17"/>
      <c r="E63" s="17"/>
      <c r="F63" s="17"/>
      <c r="G63" s="17"/>
      <c r="H63" s="17"/>
      <c r="I63" s="17"/>
      <c r="J63" s="17"/>
      <c r="K63" s="17"/>
      <c r="L63" s="17"/>
      <c r="M63" s="30"/>
    </row>
    <row r="64" spans="1:17" s="31" customFormat="1" ht="12.9" customHeight="1">
      <c r="A64" s="3"/>
      <c r="B64" s="26"/>
      <c r="C64" s="17"/>
      <c r="D64" s="17"/>
      <c r="E64" s="17"/>
      <c r="F64" s="17"/>
      <c r="G64" s="17"/>
      <c r="H64" s="17"/>
      <c r="I64" s="17"/>
      <c r="J64" s="17"/>
      <c r="K64" s="17"/>
      <c r="L64" s="17"/>
      <c r="M64" s="30"/>
    </row>
    <row r="65" spans="1:17" s="31" customFormat="1" ht="12.9" customHeight="1">
      <c r="A65" s="3"/>
      <c r="B65" s="26"/>
      <c r="C65" s="17"/>
      <c r="D65" s="17"/>
      <c r="E65" s="17"/>
      <c r="F65" s="17"/>
      <c r="G65" s="17"/>
      <c r="H65" s="17"/>
      <c r="I65" s="17"/>
      <c r="J65" s="17"/>
      <c r="K65" s="17"/>
      <c r="L65" s="17"/>
      <c r="M65" s="3"/>
    </row>
    <row r="66" spans="1:17" ht="15.6">
      <c r="N66" s="31"/>
      <c r="O66" s="31"/>
      <c r="P66" s="31"/>
      <c r="Q66" s="31"/>
    </row>
    <row r="67" spans="1:17" ht="15.6">
      <c r="N67" s="31"/>
      <c r="O67" s="31"/>
      <c r="P67" s="31"/>
      <c r="Q67" s="31"/>
    </row>
    <row r="68" spans="1:17" ht="12.9" customHeight="1">
      <c r="N68" s="31"/>
      <c r="O68" s="31"/>
      <c r="P68" s="31"/>
      <c r="Q68" s="31"/>
    </row>
    <row r="69" spans="1:17" ht="12.9" customHeight="1">
      <c r="M69" s="26"/>
      <c r="N69" s="31"/>
      <c r="O69" s="31"/>
      <c r="P69" s="31"/>
      <c r="Q69" s="31"/>
    </row>
    <row r="70" spans="1:17" ht="18" customHeight="1">
      <c r="N70" s="31"/>
      <c r="O70" s="31"/>
      <c r="P70" s="31"/>
      <c r="Q70" s="31"/>
    </row>
    <row r="71" spans="1:17" ht="18" customHeight="1"/>
    <row r="75" spans="1:17">
      <c r="N75" s="26"/>
      <c r="P75" s="26"/>
    </row>
  </sheetData>
  <printOptions horizontalCentered="1"/>
  <pageMargins left="0.31496062992125984" right="0.31496062992125984" top="0.59055118110236227" bottom="0.59055118110236227" header="0" footer="0"/>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D264"/>
  <sheetViews>
    <sheetView zoomScale="75" workbookViewId="0"/>
  </sheetViews>
  <sheetFormatPr baseColWidth="10" defaultColWidth="11.44140625" defaultRowHeight="13.2"/>
  <cols>
    <col min="1" max="1" width="87.44140625" style="123" customWidth="1"/>
    <col min="2" max="3" width="17.6640625" style="123" customWidth="1"/>
    <col min="4" max="4" width="22.44140625" style="123" customWidth="1"/>
    <col min="5" max="5" width="20.6640625" style="123" customWidth="1"/>
    <col min="6" max="14" width="17.6640625" style="123" customWidth="1"/>
    <col min="15" max="15" width="16.6640625" style="123" customWidth="1"/>
    <col min="16" max="16" width="20" style="123" customWidth="1"/>
    <col min="17" max="17" width="14.109375" style="123" customWidth="1"/>
    <col min="18" max="18" width="17.88671875" style="123" customWidth="1"/>
    <col min="19" max="28" width="16.88671875" style="123" hidden="1" customWidth="1"/>
    <col min="29" max="30" width="16.88671875" style="123" customWidth="1"/>
    <col min="31" max="16384" width="11.44140625" style="123"/>
  </cols>
  <sheetData>
    <row r="1" spans="1:186" s="124" customFormat="1" ht="60" customHeight="1">
      <c r="A1" s="5"/>
      <c r="B1" s="6"/>
      <c r="C1" s="6"/>
      <c r="D1" s="6"/>
      <c r="E1" s="123"/>
      <c r="F1" s="123"/>
      <c r="G1" s="123"/>
      <c r="H1" s="9"/>
      <c r="I1" s="9"/>
      <c r="J1" s="9"/>
      <c r="K1" s="9"/>
      <c r="L1" s="7" t="s">
        <v>21</v>
      </c>
      <c r="M1" s="8">
        <v>2020</v>
      </c>
      <c r="N1" s="12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row>
    <row r="2" spans="1:186" s="124" customFormat="1" ht="12.9" customHeight="1" thickBot="1">
      <c r="A2" s="5"/>
      <c r="B2" s="6"/>
      <c r="C2" s="6"/>
      <c r="D2" s="6"/>
      <c r="E2" s="9"/>
      <c r="F2" s="9"/>
      <c r="G2" s="123"/>
      <c r="H2" s="9"/>
      <c r="I2" s="9"/>
      <c r="J2" s="9"/>
      <c r="K2" s="9"/>
      <c r="L2" s="43"/>
      <c r="M2" s="43"/>
      <c r="N2" s="12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row>
    <row r="3" spans="1:186" s="124" customFormat="1" ht="33" customHeight="1">
      <c r="A3" s="66" t="s">
        <v>364</v>
      </c>
      <c r="B3" s="10"/>
      <c r="C3" s="11"/>
      <c r="D3" s="11"/>
      <c r="E3" s="12"/>
      <c r="F3" s="125"/>
      <c r="G3" s="125"/>
      <c r="H3" s="125"/>
      <c r="I3" s="125"/>
      <c r="J3" s="125"/>
      <c r="K3" s="125"/>
      <c r="L3" s="125"/>
      <c r="M3" s="125"/>
      <c r="N3" s="12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row>
    <row r="4" spans="1:186" s="124" customFormat="1" ht="20.100000000000001" customHeight="1">
      <c r="A4" s="14" t="s">
        <v>47</v>
      </c>
      <c r="B4" s="15"/>
      <c r="C4" s="14"/>
      <c r="D4" s="14"/>
      <c r="E4" s="16"/>
      <c r="F4" s="126"/>
      <c r="G4" s="123"/>
      <c r="H4" s="9"/>
      <c r="I4" s="9"/>
      <c r="J4" s="9"/>
      <c r="K4" s="9"/>
      <c r="L4" s="43"/>
      <c r="M4" s="43"/>
      <c r="N4" s="123"/>
      <c r="O4" s="43"/>
      <c r="P4" s="43"/>
      <c r="Q4" s="43"/>
      <c r="R4" s="43"/>
      <c r="S4" s="39"/>
      <c r="T4" s="39"/>
      <c r="U4" s="39"/>
      <c r="V4" s="39"/>
      <c r="W4" s="39"/>
      <c r="X4" s="39"/>
      <c r="Y4" s="39"/>
      <c r="Z4" s="39"/>
      <c r="AA4" s="39"/>
      <c r="AB4" s="39"/>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row>
    <row r="5" spans="1:186" s="124" customFormat="1" ht="18" customHeight="1" thickBot="1">
      <c r="A5" s="18"/>
      <c r="B5" s="19"/>
      <c r="C5" s="19"/>
      <c r="D5" s="19"/>
      <c r="E5" s="19"/>
      <c r="F5" s="19"/>
      <c r="G5" s="19"/>
      <c r="H5" s="19"/>
      <c r="I5" s="19"/>
      <c r="J5" s="19"/>
      <c r="K5" s="19"/>
      <c r="L5" s="19"/>
      <c r="M5" s="67"/>
      <c r="N5" s="123"/>
      <c r="O5" s="46"/>
      <c r="P5" s="46"/>
      <c r="Q5" s="46"/>
      <c r="R5" s="46"/>
      <c r="S5" s="39"/>
      <c r="T5" s="39"/>
      <c r="U5" s="39"/>
      <c r="V5" s="39"/>
      <c r="W5" s="39"/>
      <c r="X5" s="39"/>
      <c r="Y5" s="39"/>
      <c r="Z5" s="39"/>
      <c r="AA5" s="39"/>
      <c r="AB5" s="39"/>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row>
    <row r="6" spans="1:186" s="124" customFormat="1" ht="15" customHeight="1">
      <c r="A6" s="20"/>
      <c r="B6" s="21"/>
      <c r="C6" s="21"/>
      <c r="D6" s="22"/>
      <c r="E6" s="16"/>
      <c r="F6" s="16"/>
      <c r="G6" s="123"/>
      <c r="H6" s="9"/>
      <c r="I6" s="9"/>
      <c r="J6" s="9"/>
      <c r="K6" s="9"/>
      <c r="L6" s="46"/>
      <c r="M6" s="46"/>
      <c r="N6" s="123"/>
      <c r="O6" s="46"/>
      <c r="P6" s="46"/>
      <c r="Q6" s="46"/>
      <c r="R6" s="46"/>
      <c r="S6" s="1"/>
      <c r="T6" s="39"/>
      <c r="U6" s="39"/>
      <c r="V6" s="39"/>
      <c r="W6" s="39"/>
      <c r="X6" s="39"/>
      <c r="Y6" s="39"/>
      <c r="Z6" s="39"/>
      <c r="AA6" s="39"/>
      <c r="AB6" s="39"/>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row>
    <row r="7" spans="1:186" s="124" customFormat="1" ht="12.9" customHeight="1">
      <c r="A7" s="20"/>
      <c r="B7" s="21"/>
      <c r="C7" s="21"/>
      <c r="D7" s="21"/>
      <c r="E7" s="21"/>
      <c r="F7" s="21"/>
      <c r="G7" s="9"/>
      <c r="H7" s="9"/>
      <c r="I7" s="9"/>
      <c r="J7" s="9"/>
      <c r="K7" s="9"/>
      <c r="L7" s="46"/>
      <c r="M7" s="46"/>
      <c r="N7" s="46"/>
      <c r="O7" s="46"/>
      <c r="P7" s="46"/>
      <c r="Q7" s="46"/>
      <c r="R7" s="46"/>
      <c r="S7" s="46"/>
      <c r="T7" s="46"/>
      <c r="U7" s="46"/>
      <c r="V7" s="46"/>
      <c r="W7" s="46"/>
      <c r="X7" s="46"/>
      <c r="Y7" s="46"/>
      <c r="Z7" s="46"/>
      <c r="AA7" s="46"/>
      <c r="AB7" s="46"/>
      <c r="AC7" s="46"/>
      <c r="AD7" s="46"/>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row>
    <row r="8" spans="1:186" s="124" customFormat="1" ht="21" customHeight="1">
      <c r="A8" s="23" t="s">
        <v>164</v>
      </c>
      <c r="B8" s="21"/>
      <c r="C8" s="23"/>
      <c r="D8" s="123"/>
      <c r="E8" s="123"/>
      <c r="F8" s="123"/>
      <c r="G8" s="123"/>
      <c r="H8" s="123"/>
      <c r="I8" s="123"/>
      <c r="J8" s="21"/>
      <c r="K8" s="48"/>
      <c r="L8" s="46"/>
      <c r="M8" s="46"/>
      <c r="N8" s="46"/>
      <c r="O8" s="46"/>
      <c r="P8" s="123"/>
      <c r="Q8" s="123"/>
      <c r="R8" s="123"/>
      <c r="S8" s="127">
        <v>22206</v>
      </c>
      <c r="T8" s="127">
        <v>22208</v>
      </c>
      <c r="U8" s="127">
        <v>22211</v>
      </c>
      <c r="V8" s="127">
        <v>22213</v>
      </c>
      <c r="W8" s="127">
        <v>22218</v>
      </c>
      <c r="X8" s="39">
        <v>22238</v>
      </c>
      <c r="Y8" s="127">
        <v>22243</v>
      </c>
      <c r="Z8" s="39">
        <v>22244</v>
      </c>
      <c r="AA8" s="39">
        <v>22252</v>
      </c>
      <c r="AB8" s="39">
        <v>22906</v>
      </c>
      <c r="AC8" s="39"/>
      <c r="AD8" s="39"/>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row>
    <row r="9" spans="1:186" s="124" customFormat="1" ht="18" customHeight="1">
      <c r="A9" s="24"/>
      <c r="B9" s="21"/>
      <c r="C9" s="21"/>
      <c r="D9" s="123"/>
      <c r="E9" s="123"/>
      <c r="F9" s="123"/>
      <c r="G9" s="123"/>
      <c r="H9" s="123"/>
      <c r="I9" s="123"/>
      <c r="J9" s="21"/>
      <c r="K9" s="48"/>
      <c r="L9" s="46"/>
      <c r="M9" s="46"/>
      <c r="N9" s="46"/>
      <c r="O9" s="46"/>
      <c r="P9" s="123"/>
      <c r="Q9" s="123"/>
      <c r="R9" s="123"/>
      <c r="S9" s="127" t="s">
        <v>20</v>
      </c>
      <c r="T9" s="127" t="s">
        <v>19</v>
      </c>
      <c r="U9" s="127" t="s">
        <v>20</v>
      </c>
      <c r="V9" s="127" t="s">
        <v>20</v>
      </c>
      <c r="W9" s="127" t="s">
        <v>19</v>
      </c>
      <c r="X9" s="39" t="s">
        <v>19</v>
      </c>
      <c r="Y9" s="180" t="s">
        <v>20</v>
      </c>
      <c r="Z9" s="39" t="s">
        <v>20</v>
      </c>
      <c r="AA9" s="39" t="s">
        <v>19</v>
      </c>
      <c r="AB9" s="39" t="s">
        <v>356</v>
      </c>
      <c r="AC9" s="39"/>
      <c r="AD9" s="39"/>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row>
    <row r="10" spans="1:186" s="124" customFormat="1" ht="12.9" customHeight="1">
      <c r="A10" s="23"/>
      <c r="B10" s="21"/>
      <c r="C10" s="21"/>
      <c r="D10" s="123"/>
      <c r="E10" s="123"/>
      <c r="F10" s="123"/>
      <c r="G10" s="123"/>
      <c r="H10" s="123"/>
      <c r="I10" s="123"/>
      <c r="J10" s="21"/>
      <c r="K10" s="48"/>
      <c r="L10" s="46"/>
      <c r="M10" s="46"/>
      <c r="N10" s="46"/>
      <c r="O10" s="46"/>
      <c r="P10" s="123"/>
      <c r="Q10" s="123"/>
      <c r="R10" s="123"/>
      <c r="S10" s="128" t="s">
        <v>0</v>
      </c>
      <c r="T10" s="127" t="s">
        <v>77</v>
      </c>
      <c r="U10" s="127" t="s">
        <v>1</v>
      </c>
      <c r="V10" s="127" t="s">
        <v>2</v>
      </c>
      <c r="W10" s="127" t="s">
        <v>3</v>
      </c>
      <c r="X10" s="39" t="s">
        <v>335</v>
      </c>
      <c r="Y10" s="127" t="s">
        <v>163</v>
      </c>
      <c r="Z10" s="39" t="s">
        <v>332</v>
      </c>
      <c r="AA10" s="39" t="s">
        <v>336</v>
      </c>
      <c r="AB10" s="39" t="s">
        <v>357</v>
      </c>
      <c r="AC10" s="39"/>
      <c r="AD10" s="39"/>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row>
    <row r="11" spans="1:186" ht="18" customHeight="1" thickBot="1">
      <c r="A11" s="25" t="s">
        <v>22</v>
      </c>
      <c r="B11" s="126"/>
      <c r="C11" s="21"/>
      <c r="S11" s="129"/>
      <c r="T11" s="129"/>
      <c r="U11" s="129"/>
      <c r="V11" s="129"/>
      <c r="W11" s="129"/>
      <c r="X11" s="129"/>
      <c r="Y11" s="129"/>
      <c r="Z11" s="129"/>
      <c r="AA11" s="129"/>
      <c r="AB11" s="129"/>
      <c r="AC11" s="129"/>
      <c r="AD11" s="129"/>
    </row>
    <row r="12" spans="1:186" ht="33" customHeight="1">
      <c r="A12" s="130" t="s">
        <v>165</v>
      </c>
      <c r="B12" s="130"/>
      <c r="C12" s="131">
        <v>2020</v>
      </c>
      <c r="S12" s="127"/>
      <c r="T12" s="127"/>
      <c r="U12" s="127"/>
      <c r="V12" s="127"/>
      <c r="W12" s="127"/>
      <c r="X12" s="127"/>
      <c r="Y12" s="127"/>
      <c r="Z12" s="127"/>
      <c r="AA12" s="127"/>
      <c r="AB12" s="127"/>
      <c r="AC12" s="127"/>
      <c r="AD12" s="127"/>
    </row>
    <row r="13" spans="1:186" ht="18" customHeight="1">
      <c r="A13" s="132" t="s">
        <v>166</v>
      </c>
      <c r="B13" s="132"/>
      <c r="C13" s="133">
        <v>-180026937.59</v>
      </c>
      <c r="S13" s="134">
        <v>-32133000</v>
      </c>
      <c r="T13" s="134">
        <v>-19856179</v>
      </c>
      <c r="U13" s="134">
        <v>-4621042.7599999988</v>
      </c>
      <c r="V13" s="134">
        <v>-1354028</v>
      </c>
      <c r="W13" s="134">
        <v>-5906558.1799999997</v>
      </c>
      <c r="X13" s="134">
        <v>-54.49</v>
      </c>
      <c r="Y13" s="134">
        <v>-79994900</v>
      </c>
      <c r="Z13" s="134">
        <v>-39056863.630000003</v>
      </c>
      <c r="AA13" s="134">
        <v>-205963.43999999994</v>
      </c>
      <c r="AB13" s="40">
        <v>3101651.91</v>
      </c>
      <c r="AC13" s="134"/>
      <c r="AD13" s="134"/>
    </row>
    <row r="14" spans="1:186" ht="18" customHeight="1">
      <c r="A14" s="132" t="s">
        <v>167</v>
      </c>
      <c r="B14" s="132"/>
      <c r="C14" s="133">
        <v>302935.24</v>
      </c>
      <c r="S14" s="134">
        <v>0</v>
      </c>
      <c r="T14" s="134">
        <v>0</v>
      </c>
      <c r="U14" s="134">
        <v>0</v>
      </c>
      <c r="V14" s="134">
        <v>0</v>
      </c>
      <c r="W14" s="134">
        <v>0</v>
      </c>
      <c r="X14" s="134">
        <v>0</v>
      </c>
      <c r="Y14" s="134">
        <v>0</v>
      </c>
      <c r="Z14" s="134">
        <v>302935.24</v>
      </c>
      <c r="AA14" s="134">
        <v>0</v>
      </c>
      <c r="AB14" s="40">
        <v>0</v>
      </c>
      <c r="AC14" s="134"/>
      <c r="AD14" s="134"/>
    </row>
    <row r="15" spans="1:186" ht="18" customHeight="1">
      <c r="A15" s="135" t="s">
        <v>168</v>
      </c>
      <c r="C15" s="136">
        <v>0</v>
      </c>
      <c r="S15" s="134">
        <v>0</v>
      </c>
      <c r="T15" s="134">
        <v>0</v>
      </c>
      <c r="U15" s="134">
        <v>0</v>
      </c>
      <c r="V15" s="134">
        <v>0</v>
      </c>
      <c r="W15" s="134">
        <v>0</v>
      </c>
      <c r="X15" s="134">
        <v>0</v>
      </c>
      <c r="Y15" s="134">
        <v>0</v>
      </c>
      <c r="Z15" s="134">
        <v>0</v>
      </c>
      <c r="AA15" s="134">
        <v>0</v>
      </c>
      <c r="AB15" s="40">
        <v>0</v>
      </c>
      <c r="AC15" s="134"/>
      <c r="AD15" s="134"/>
    </row>
    <row r="16" spans="1:186" ht="18" customHeight="1">
      <c r="A16" s="135" t="s">
        <v>169</v>
      </c>
      <c r="C16" s="136">
        <v>0</v>
      </c>
      <c r="S16" s="134">
        <v>0</v>
      </c>
      <c r="T16" s="134">
        <v>0</v>
      </c>
      <c r="U16" s="134">
        <v>0</v>
      </c>
      <c r="V16" s="134">
        <v>0</v>
      </c>
      <c r="W16" s="134">
        <v>0</v>
      </c>
      <c r="X16" s="134">
        <v>0</v>
      </c>
      <c r="Y16" s="134">
        <v>0</v>
      </c>
      <c r="Z16" s="134">
        <v>0</v>
      </c>
      <c r="AA16" s="134">
        <v>0</v>
      </c>
      <c r="AB16" s="40">
        <v>0</v>
      </c>
      <c r="AC16" s="134"/>
      <c r="AD16" s="134"/>
    </row>
    <row r="17" spans="1:30" ht="18" customHeight="1">
      <c r="A17" s="135" t="s">
        <v>170</v>
      </c>
      <c r="C17" s="136">
        <v>302935.24</v>
      </c>
      <c r="S17" s="134">
        <v>0</v>
      </c>
      <c r="T17" s="134">
        <v>0</v>
      </c>
      <c r="U17" s="134">
        <v>0</v>
      </c>
      <c r="V17" s="134">
        <v>0</v>
      </c>
      <c r="W17" s="134">
        <v>0</v>
      </c>
      <c r="X17" s="134">
        <v>0</v>
      </c>
      <c r="Y17" s="134">
        <v>0</v>
      </c>
      <c r="Z17" s="134">
        <v>302935.24</v>
      </c>
      <c r="AA17" s="134">
        <v>0</v>
      </c>
      <c r="AB17" s="40">
        <v>0</v>
      </c>
      <c r="AC17" s="134"/>
      <c r="AD17" s="134"/>
    </row>
    <row r="18" spans="1:30" ht="18" customHeight="1">
      <c r="A18" s="135" t="s">
        <v>171</v>
      </c>
      <c r="C18" s="136">
        <v>0</v>
      </c>
      <c r="S18" s="134">
        <v>0</v>
      </c>
      <c r="T18" s="134">
        <v>0</v>
      </c>
      <c r="U18" s="134">
        <v>0</v>
      </c>
      <c r="V18" s="134">
        <v>0</v>
      </c>
      <c r="W18" s="134">
        <v>0</v>
      </c>
      <c r="X18" s="134">
        <v>0</v>
      </c>
      <c r="Y18" s="134">
        <v>0</v>
      </c>
      <c r="Z18" s="134">
        <v>0</v>
      </c>
      <c r="AA18" s="134">
        <v>0</v>
      </c>
      <c r="AB18" s="40">
        <v>0</v>
      </c>
      <c r="AC18" s="134"/>
      <c r="AD18" s="134"/>
    </row>
    <row r="19" spans="1:30" ht="18" customHeight="1">
      <c r="A19" s="135" t="s">
        <v>172</v>
      </c>
      <c r="C19" s="136">
        <v>0</v>
      </c>
      <c r="S19" s="134">
        <v>0</v>
      </c>
      <c r="T19" s="134">
        <v>0</v>
      </c>
      <c r="U19" s="134">
        <v>0</v>
      </c>
      <c r="V19" s="134">
        <v>0</v>
      </c>
      <c r="W19" s="134">
        <v>0</v>
      </c>
      <c r="X19" s="134">
        <v>0</v>
      </c>
      <c r="Y19" s="134">
        <v>0</v>
      </c>
      <c r="Z19" s="134">
        <v>0</v>
      </c>
      <c r="AA19" s="134">
        <v>0</v>
      </c>
      <c r="AB19" s="40">
        <v>0</v>
      </c>
      <c r="AC19" s="134"/>
      <c r="AD19" s="134"/>
    </row>
    <row r="20" spans="1:30" ht="18" customHeight="1">
      <c r="A20" s="135" t="s">
        <v>173</v>
      </c>
      <c r="C20" s="136">
        <v>0</v>
      </c>
      <c r="E20" s="137"/>
      <c r="S20" s="134">
        <v>0</v>
      </c>
      <c r="T20" s="134">
        <v>0</v>
      </c>
      <c r="U20" s="134">
        <v>0</v>
      </c>
      <c r="V20" s="134">
        <v>0</v>
      </c>
      <c r="W20" s="134">
        <v>0</v>
      </c>
      <c r="X20" s="134">
        <v>0</v>
      </c>
      <c r="Y20" s="134">
        <v>0</v>
      </c>
      <c r="Z20" s="134">
        <v>0</v>
      </c>
      <c r="AA20" s="134">
        <v>0</v>
      </c>
      <c r="AB20" s="40">
        <v>0</v>
      </c>
      <c r="AC20" s="134"/>
      <c r="AD20" s="134"/>
    </row>
    <row r="21" spans="1:30" ht="18" customHeight="1">
      <c r="A21" s="135" t="s">
        <v>174</v>
      </c>
      <c r="C21" s="136">
        <v>0</v>
      </c>
      <c r="S21" s="134">
        <v>0</v>
      </c>
      <c r="T21" s="134">
        <v>0</v>
      </c>
      <c r="U21" s="134">
        <v>0</v>
      </c>
      <c r="V21" s="134">
        <v>0</v>
      </c>
      <c r="W21" s="134">
        <v>0</v>
      </c>
      <c r="X21" s="134">
        <v>0</v>
      </c>
      <c r="Y21" s="134">
        <v>0</v>
      </c>
      <c r="Z21" s="134">
        <v>0</v>
      </c>
      <c r="AA21" s="134">
        <v>0</v>
      </c>
      <c r="AB21" s="40">
        <v>0</v>
      </c>
      <c r="AC21" s="134"/>
      <c r="AD21" s="134"/>
    </row>
    <row r="22" spans="1:30" ht="18" customHeight="1">
      <c r="A22" s="132" t="s">
        <v>175</v>
      </c>
      <c r="B22" s="132"/>
      <c r="C22" s="133">
        <v>-2054023.14</v>
      </c>
      <c r="S22" s="134">
        <v>-1372000</v>
      </c>
      <c r="T22" s="134">
        <v>0</v>
      </c>
      <c r="U22" s="134">
        <v>-175613.73</v>
      </c>
      <c r="V22" s="134">
        <v>0</v>
      </c>
      <c r="W22" s="134">
        <v>-97979.93</v>
      </c>
      <c r="X22" s="134">
        <v>0</v>
      </c>
      <c r="Y22" s="134">
        <v>0</v>
      </c>
      <c r="Z22" s="134">
        <v>-5630.94</v>
      </c>
      <c r="AA22" s="134">
        <v>0</v>
      </c>
      <c r="AB22" s="40">
        <v>-402798.54000000004</v>
      </c>
      <c r="AC22" s="134"/>
      <c r="AD22" s="134"/>
    </row>
    <row r="23" spans="1:30" ht="18" customHeight="1">
      <c r="A23" s="135" t="s">
        <v>176</v>
      </c>
      <c r="C23" s="136">
        <v>0</v>
      </c>
      <c r="S23" s="134">
        <v>0</v>
      </c>
      <c r="T23" s="134">
        <v>0</v>
      </c>
      <c r="U23" s="134">
        <v>0</v>
      </c>
      <c r="V23" s="134">
        <v>0</v>
      </c>
      <c r="W23" s="134">
        <v>0</v>
      </c>
      <c r="X23" s="134">
        <v>0</v>
      </c>
      <c r="Y23" s="134">
        <v>0</v>
      </c>
      <c r="Z23" s="134">
        <v>0</v>
      </c>
      <c r="AA23" s="134">
        <v>0</v>
      </c>
      <c r="AB23" s="40">
        <v>0</v>
      </c>
      <c r="AC23" s="134"/>
      <c r="AD23" s="134"/>
    </row>
    <row r="24" spans="1:30" ht="18" customHeight="1">
      <c r="A24" s="135" t="s">
        <v>177</v>
      </c>
      <c r="C24" s="136">
        <v>0</v>
      </c>
      <c r="S24" s="134">
        <v>0</v>
      </c>
      <c r="T24" s="134">
        <v>0</v>
      </c>
      <c r="U24" s="134">
        <v>0</v>
      </c>
      <c r="V24" s="134">
        <v>0</v>
      </c>
      <c r="W24" s="134">
        <v>0</v>
      </c>
      <c r="X24" s="134">
        <v>0</v>
      </c>
      <c r="Y24" s="134">
        <v>0</v>
      </c>
      <c r="Z24" s="134">
        <v>0</v>
      </c>
      <c r="AA24" s="134">
        <v>0</v>
      </c>
      <c r="AB24" s="40">
        <v>0</v>
      </c>
      <c r="AC24" s="134"/>
      <c r="AD24" s="134"/>
    </row>
    <row r="25" spans="1:30" ht="18" customHeight="1">
      <c r="A25" s="135" t="s">
        <v>178</v>
      </c>
      <c r="C25" s="136">
        <v>-2188289.4</v>
      </c>
      <c r="S25" s="134">
        <v>-1372000</v>
      </c>
      <c r="T25" s="134">
        <v>0</v>
      </c>
      <c r="U25" s="134">
        <v>-175613.73</v>
      </c>
      <c r="V25" s="134">
        <v>0</v>
      </c>
      <c r="W25" s="134">
        <v>-97979.93</v>
      </c>
      <c r="X25" s="134">
        <v>0</v>
      </c>
      <c r="Y25" s="134">
        <v>0</v>
      </c>
      <c r="Z25" s="134">
        <v>-5630.94</v>
      </c>
      <c r="AA25" s="134">
        <v>0</v>
      </c>
      <c r="AB25" s="40">
        <v>-537064.80000000005</v>
      </c>
      <c r="AC25" s="134"/>
      <c r="AD25" s="134"/>
    </row>
    <row r="26" spans="1:30" ht="18" customHeight="1">
      <c r="A26" s="135" t="s">
        <v>179</v>
      </c>
      <c r="C26" s="136">
        <v>0</v>
      </c>
      <c r="S26" s="134">
        <v>0</v>
      </c>
      <c r="T26" s="134">
        <v>0</v>
      </c>
      <c r="U26" s="134">
        <v>0</v>
      </c>
      <c r="V26" s="134">
        <v>0</v>
      </c>
      <c r="W26" s="134">
        <v>0</v>
      </c>
      <c r="X26" s="134">
        <v>0</v>
      </c>
      <c r="Y26" s="134">
        <v>0</v>
      </c>
      <c r="Z26" s="134">
        <v>0</v>
      </c>
      <c r="AA26" s="134">
        <v>0</v>
      </c>
      <c r="AB26" s="40">
        <v>0</v>
      </c>
      <c r="AC26" s="134"/>
      <c r="AD26" s="134"/>
    </row>
    <row r="27" spans="1:30" ht="18" customHeight="1">
      <c r="A27" s="135" t="s">
        <v>180</v>
      </c>
      <c r="C27" s="136">
        <v>0</v>
      </c>
      <c r="S27" s="134">
        <v>0</v>
      </c>
      <c r="T27" s="134">
        <v>0</v>
      </c>
      <c r="U27" s="134">
        <v>0</v>
      </c>
      <c r="V27" s="134">
        <v>0</v>
      </c>
      <c r="W27" s="134">
        <v>0</v>
      </c>
      <c r="X27" s="134">
        <v>0</v>
      </c>
      <c r="Y27" s="134">
        <v>0</v>
      </c>
      <c r="Z27" s="134">
        <v>0</v>
      </c>
      <c r="AA27" s="134">
        <v>0</v>
      </c>
      <c r="AB27" s="40">
        <v>0</v>
      </c>
      <c r="AC27" s="134"/>
      <c r="AD27" s="134"/>
    </row>
    <row r="28" spans="1:30" ht="18" customHeight="1">
      <c r="A28" s="135" t="s">
        <v>181</v>
      </c>
      <c r="C28" s="136">
        <v>134266.26</v>
      </c>
      <c r="D28" s="137"/>
      <c r="S28" s="134">
        <v>0</v>
      </c>
      <c r="T28" s="134">
        <v>0</v>
      </c>
      <c r="U28" s="134">
        <v>0</v>
      </c>
      <c r="V28" s="134">
        <v>0</v>
      </c>
      <c r="W28" s="134">
        <v>0</v>
      </c>
      <c r="X28" s="134">
        <v>0</v>
      </c>
      <c r="Y28" s="134">
        <v>0</v>
      </c>
      <c r="Z28" s="134">
        <v>0</v>
      </c>
      <c r="AA28" s="134">
        <v>0</v>
      </c>
      <c r="AB28" s="40">
        <v>134266.26</v>
      </c>
      <c r="AC28" s="134"/>
      <c r="AD28" s="134"/>
    </row>
    <row r="29" spans="1:30" ht="18" customHeight="1" thickBot="1">
      <c r="A29" s="138" t="s">
        <v>182</v>
      </c>
      <c r="B29" s="138"/>
      <c r="C29" s="139">
        <v>-181778025.49000001</v>
      </c>
      <c r="F29" s="137"/>
      <c r="S29" s="134">
        <v>-33505000</v>
      </c>
      <c r="T29" s="134">
        <v>-19856179</v>
      </c>
      <c r="U29" s="134">
        <v>-4796656.4899999993</v>
      </c>
      <c r="V29" s="134">
        <v>-1354028</v>
      </c>
      <c r="W29" s="134">
        <v>-6004538.1099999994</v>
      </c>
      <c r="X29" s="134">
        <v>-54.49</v>
      </c>
      <c r="Y29" s="134">
        <v>-79994900</v>
      </c>
      <c r="Z29" s="134">
        <v>-38759559.329999998</v>
      </c>
      <c r="AA29" s="134">
        <v>-205963.43999999994</v>
      </c>
      <c r="AB29" s="40">
        <v>2698853.37</v>
      </c>
      <c r="AC29" s="134"/>
      <c r="AD29" s="134"/>
    </row>
    <row r="30" spans="1:30" ht="18" customHeight="1"/>
    <row r="31" spans="1:30" ht="18" customHeight="1" thickBot="1">
      <c r="A31" s="25" t="s">
        <v>22</v>
      </c>
      <c r="M31" s="140"/>
    </row>
    <row r="32" spans="1:30" ht="33" customHeight="1">
      <c r="A32" s="141" t="s">
        <v>183</v>
      </c>
      <c r="B32" s="142"/>
      <c r="C32" s="142"/>
      <c r="D32" s="142"/>
      <c r="E32" s="142"/>
      <c r="F32" s="142"/>
      <c r="G32" s="142"/>
      <c r="H32" s="142"/>
      <c r="I32" s="142"/>
      <c r="J32" s="142"/>
      <c r="K32" s="142"/>
      <c r="L32" s="142"/>
      <c r="M32" s="131">
        <v>2020</v>
      </c>
    </row>
    <row r="33" spans="1:30" ht="24.9" customHeight="1">
      <c r="B33" s="194" t="s">
        <v>184</v>
      </c>
      <c r="C33" s="194" t="s">
        <v>185</v>
      </c>
      <c r="D33" s="194" t="s">
        <v>186</v>
      </c>
      <c r="E33" s="194" t="s">
        <v>187</v>
      </c>
      <c r="F33" s="194" t="s">
        <v>188</v>
      </c>
      <c r="G33" s="194" t="s">
        <v>189</v>
      </c>
      <c r="H33" s="194" t="s">
        <v>190</v>
      </c>
      <c r="I33" s="194" t="s">
        <v>191</v>
      </c>
      <c r="J33" s="194" t="s">
        <v>192</v>
      </c>
      <c r="K33" s="194" t="s">
        <v>193</v>
      </c>
      <c r="M33" s="214" t="s">
        <v>194</v>
      </c>
    </row>
    <row r="34" spans="1:30" ht="24.9" customHeight="1">
      <c r="A34" s="143"/>
      <c r="B34" s="195"/>
      <c r="C34" s="195"/>
      <c r="D34" s="195"/>
      <c r="E34" s="195"/>
      <c r="F34" s="195"/>
      <c r="G34" s="195"/>
      <c r="H34" s="195"/>
      <c r="I34" s="195"/>
      <c r="J34" s="195"/>
      <c r="K34" s="195"/>
      <c r="L34" s="144" t="s">
        <v>195</v>
      </c>
      <c r="M34" s="215"/>
      <c r="S34" s="145"/>
      <c r="T34" s="145"/>
      <c r="U34" s="145"/>
    </row>
    <row r="35" spans="1:30" ht="18" customHeight="1">
      <c r="A35" s="132" t="s">
        <v>370</v>
      </c>
      <c r="B35" s="146">
        <v>673440020</v>
      </c>
      <c r="C35" s="146">
        <v>0</v>
      </c>
      <c r="D35" s="146">
        <v>-81609177.25</v>
      </c>
      <c r="E35" s="146">
        <v>0</v>
      </c>
      <c r="F35" s="146">
        <v>71673587.829999998</v>
      </c>
      <c r="G35" s="146">
        <v>-104198101.8</v>
      </c>
      <c r="H35" s="146">
        <v>0</v>
      </c>
      <c r="I35" s="146">
        <v>0</v>
      </c>
      <c r="J35" s="146">
        <v>0</v>
      </c>
      <c r="K35" s="146">
        <v>46213358.229999997</v>
      </c>
      <c r="L35" s="146">
        <v>104272.61</v>
      </c>
      <c r="M35" s="146">
        <v>605623959.62</v>
      </c>
      <c r="S35" s="145"/>
      <c r="T35" s="145"/>
      <c r="U35" s="145"/>
    </row>
    <row r="36" spans="1:30" ht="18" customHeight="1">
      <c r="A36" s="135" t="s">
        <v>371</v>
      </c>
      <c r="B36" s="147" t="s">
        <v>366</v>
      </c>
      <c r="C36" s="147" t="s">
        <v>366</v>
      </c>
      <c r="D36" s="147" t="s">
        <v>366</v>
      </c>
      <c r="E36" s="147" t="s">
        <v>366</v>
      </c>
      <c r="F36" s="147" t="s">
        <v>366</v>
      </c>
      <c r="G36" s="147" t="s">
        <v>366</v>
      </c>
      <c r="H36" s="147" t="s">
        <v>366</v>
      </c>
      <c r="I36" s="147" t="s">
        <v>366</v>
      </c>
      <c r="J36" s="147" t="s">
        <v>366</v>
      </c>
      <c r="K36" s="147" t="s">
        <v>366</v>
      </c>
      <c r="L36" s="147" t="s">
        <v>366</v>
      </c>
      <c r="M36" s="147" t="s">
        <v>366</v>
      </c>
      <c r="O36" s="145"/>
      <c r="P36" s="145"/>
      <c r="Q36" s="145"/>
      <c r="R36" s="145"/>
      <c r="S36" s="145"/>
      <c r="T36" s="145"/>
      <c r="U36" s="145"/>
      <c r="V36" s="145"/>
      <c r="W36" s="145"/>
      <c r="X36" s="145"/>
      <c r="Y36" s="145"/>
      <c r="Z36" s="145"/>
      <c r="AA36" s="145"/>
      <c r="AB36" s="145"/>
      <c r="AC36" s="145"/>
      <c r="AD36" s="145"/>
    </row>
    <row r="37" spans="1:30" ht="18" customHeight="1">
      <c r="A37" s="135" t="s">
        <v>372</v>
      </c>
      <c r="B37" s="147" t="s">
        <v>366</v>
      </c>
      <c r="C37" s="147" t="s">
        <v>366</v>
      </c>
      <c r="D37" s="147">
        <v>421592</v>
      </c>
      <c r="E37" s="147" t="s">
        <v>366</v>
      </c>
      <c r="F37" s="147" t="s">
        <v>366</v>
      </c>
      <c r="G37" s="147" t="s">
        <v>366</v>
      </c>
      <c r="H37" s="147" t="s">
        <v>366</v>
      </c>
      <c r="I37" s="147" t="s">
        <v>366</v>
      </c>
      <c r="J37" s="147" t="s">
        <v>366</v>
      </c>
      <c r="K37" s="147" t="s">
        <v>366</v>
      </c>
      <c r="L37" s="147" t="s">
        <v>366</v>
      </c>
      <c r="M37" s="147">
        <v>421592</v>
      </c>
      <c r="O37" s="145"/>
      <c r="P37" s="145"/>
      <c r="Q37" s="145"/>
      <c r="R37" s="145"/>
      <c r="S37" s="145"/>
      <c r="T37" s="145"/>
      <c r="U37" s="145"/>
      <c r="V37" s="145"/>
      <c r="W37" s="145"/>
      <c r="X37" s="145"/>
      <c r="Y37" s="145"/>
      <c r="Z37" s="145"/>
      <c r="AA37" s="145"/>
      <c r="AB37" s="145"/>
      <c r="AC37" s="145"/>
      <c r="AD37" s="145"/>
    </row>
    <row r="38" spans="1:30" s="145" customFormat="1" ht="18" customHeight="1">
      <c r="A38" s="132" t="s">
        <v>373</v>
      </c>
      <c r="B38" s="146">
        <v>673440020</v>
      </c>
      <c r="C38" s="146">
        <v>0</v>
      </c>
      <c r="D38" s="146">
        <v>-81187585.25</v>
      </c>
      <c r="E38" s="146">
        <v>0</v>
      </c>
      <c r="F38" s="146">
        <v>71673587.829999998</v>
      </c>
      <c r="G38" s="146">
        <v>-104198101.8</v>
      </c>
      <c r="H38" s="146">
        <v>0</v>
      </c>
      <c r="I38" s="146">
        <v>0</v>
      </c>
      <c r="J38" s="146">
        <v>0</v>
      </c>
      <c r="K38" s="146">
        <v>46213358.229999997</v>
      </c>
      <c r="L38" s="146">
        <v>104272.61</v>
      </c>
      <c r="M38" s="146">
        <v>606045551.62</v>
      </c>
    </row>
    <row r="39" spans="1:30" s="145" customFormat="1" ht="18" customHeight="1">
      <c r="A39" s="135" t="s">
        <v>196</v>
      </c>
      <c r="B39" s="147" t="s">
        <v>366</v>
      </c>
      <c r="C39" s="147" t="s">
        <v>366</v>
      </c>
      <c r="D39" s="147" t="s">
        <v>366</v>
      </c>
      <c r="E39" s="147" t="s">
        <v>366</v>
      </c>
      <c r="F39" s="147" t="s">
        <v>366</v>
      </c>
      <c r="G39" s="147">
        <v>-140989049.34</v>
      </c>
      <c r="H39" s="147" t="s">
        <v>366</v>
      </c>
      <c r="I39" s="147" t="s">
        <v>366</v>
      </c>
      <c r="J39" s="147" t="s">
        <v>366</v>
      </c>
      <c r="K39" s="147">
        <v>-2132660.7999999998</v>
      </c>
      <c r="L39" s="147">
        <v>3173.36</v>
      </c>
      <c r="M39" s="147">
        <v>-143118536.78</v>
      </c>
    </row>
    <row r="40" spans="1:30" s="145" customFormat="1" ht="18" customHeight="1">
      <c r="A40" s="135" t="s">
        <v>197</v>
      </c>
      <c r="B40" s="147">
        <v>52517915</v>
      </c>
      <c r="C40" s="147" t="s">
        <v>366</v>
      </c>
      <c r="D40" s="147">
        <v>-17952958</v>
      </c>
      <c r="E40" s="147" t="s">
        <v>366</v>
      </c>
      <c r="F40" s="147">
        <v>78888151.879999995</v>
      </c>
      <c r="G40" s="147">
        <v>19344000</v>
      </c>
      <c r="H40" s="147" t="s">
        <v>366</v>
      </c>
      <c r="I40" s="147" t="s">
        <v>366</v>
      </c>
      <c r="J40" s="147" t="s">
        <v>366</v>
      </c>
      <c r="K40" s="147" t="s">
        <v>366</v>
      </c>
      <c r="L40" s="147" t="s">
        <v>366</v>
      </c>
      <c r="M40" s="147">
        <v>132797108.88</v>
      </c>
    </row>
    <row r="41" spans="1:30" s="145" customFormat="1" ht="18" customHeight="1">
      <c r="A41" s="148" t="s">
        <v>198</v>
      </c>
      <c r="B41" s="147">
        <v>33629915</v>
      </c>
      <c r="C41" s="147" t="s">
        <v>366</v>
      </c>
      <c r="D41" s="147" t="s">
        <v>366</v>
      </c>
      <c r="E41" s="147" t="s">
        <v>366</v>
      </c>
      <c r="F41" s="147" t="s">
        <v>366</v>
      </c>
      <c r="G41" s="147" t="s">
        <v>366</v>
      </c>
      <c r="H41" s="147" t="s">
        <v>366</v>
      </c>
      <c r="I41" s="147" t="s">
        <v>366</v>
      </c>
      <c r="J41" s="147" t="s">
        <v>366</v>
      </c>
      <c r="K41" s="147" t="s">
        <v>366</v>
      </c>
      <c r="L41" s="147" t="s">
        <v>366</v>
      </c>
      <c r="M41" s="147">
        <v>33629915</v>
      </c>
    </row>
    <row r="42" spans="1:30" s="145" customFormat="1" ht="18" customHeight="1">
      <c r="A42" s="148" t="s">
        <v>199</v>
      </c>
      <c r="B42" s="147">
        <v>18888000</v>
      </c>
      <c r="C42" s="147" t="s">
        <v>366</v>
      </c>
      <c r="D42" s="147" t="s">
        <v>366</v>
      </c>
      <c r="E42" s="147" t="s">
        <v>366</v>
      </c>
      <c r="F42" s="147" t="s">
        <v>366</v>
      </c>
      <c r="G42" s="147" t="s">
        <v>366</v>
      </c>
      <c r="H42" s="147" t="s">
        <v>366</v>
      </c>
      <c r="I42" s="147" t="s">
        <v>366</v>
      </c>
      <c r="J42" s="147" t="s">
        <v>366</v>
      </c>
      <c r="K42" s="147" t="s">
        <v>366</v>
      </c>
      <c r="L42" s="147" t="s">
        <v>366</v>
      </c>
      <c r="M42" s="147">
        <v>18888000</v>
      </c>
    </row>
    <row r="43" spans="1:30" s="145" customFormat="1" ht="18" customHeight="1">
      <c r="A43" s="148" t="s">
        <v>200</v>
      </c>
      <c r="B43" s="147" t="s">
        <v>366</v>
      </c>
      <c r="C43" s="147" t="s">
        <v>366</v>
      </c>
      <c r="D43" s="147">
        <v>-17952958</v>
      </c>
      <c r="E43" s="147" t="s">
        <v>366</v>
      </c>
      <c r="F43" s="147">
        <v>78888151.879999995</v>
      </c>
      <c r="G43" s="147">
        <v>19344000</v>
      </c>
      <c r="H43" s="147" t="s">
        <v>366</v>
      </c>
      <c r="I43" s="147" t="s">
        <v>366</v>
      </c>
      <c r="J43" s="147" t="s">
        <v>366</v>
      </c>
      <c r="K43" s="147" t="s">
        <v>366</v>
      </c>
      <c r="L43" s="147" t="s">
        <v>366</v>
      </c>
      <c r="M43" s="147">
        <v>80279193.879999995</v>
      </c>
    </row>
    <row r="44" spans="1:30" s="145" customFormat="1" ht="18" customHeight="1">
      <c r="A44" s="135" t="s">
        <v>201</v>
      </c>
      <c r="B44" s="147" t="s">
        <v>366</v>
      </c>
      <c r="C44" s="147" t="s">
        <v>366</v>
      </c>
      <c r="D44" s="147">
        <v>-37039679.039999992</v>
      </c>
      <c r="E44" s="147" t="s">
        <v>366</v>
      </c>
      <c r="F44" s="147">
        <v>-48182752</v>
      </c>
      <c r="G44" s="147">
        <v>84854101.799999997</v>
      </c>
      <c r="H44" s="147" t="s">
        <v>366</v>
      </c>
      <c r="I44" s="147" t="s">
        <v>366</v>
      </c>
      <c r="J44" s="147" t="s">
        <v>366</v>
      </c>
      <c r="K44" s="147">
        <v>-69425</v>
      </c>
      <c r="L44" s="147" t="s">
        <v>366</v>
      </c>
      <c r="M44" s="147">
        <v>-437754.23999999923</v>
      </c>
    </row>
    <row r="45" spans="1:30" s="145" customFormat="1" ht="18" customHeight="1">
      <c r="A45" s="148" t="s">
        <v>202</v>
      </c>
      <c r="B45" s="147" t="s">
        <v>366</v>
      </c>
      <c r="C45" s="147" t="s">
        <v>366</v>
      </c>
      <c r="D45" s="147" t="s">
        <v>366</v>
      </c>
      <c r="E45" s="147" t="s">
        <v>366</v>
      </c>
      <c r="F45" s="147" t="s">
        <v>366</v>
      </c>
      <c r="G45" s="147" t="s">
        <v>366</v>
      </c>
      <c r="H45" s="147" t="s">
        <v>366</v>
      </c>
      <c r="I45" s="147" t="s">
        <v>366</v>
      </c>
      <c r="J45" s="147" t="s">
        <v>366</v>
      </c>
      <c r="K45" s="147" t="s">
        <v>366</v>
      </c>
      <c r="L45" s="147" t="s">
        <v>366</v>
      </c>
      <c r="M45" s="147" t="s">
        <v>366</v>
      </c>
    </row>
    <row r="46" spans="1:30" s="145" customFormat="1" ht="18" customHeight="1">
      <c r="A46" s="148" t="s">
        <v>203</v>
      </c>
      <c r="B46" s="147" t="s">
        <v>366</v>
      </c>
      <c r="C46" s="147" t="s">
        <v>366</v>
      </c>
      <c r="D46" s="147">
        <v>-37039679.039999992</v>
      </c>
      <c r="E46" s="147" t="s">
        <v>366</v>
      </c>
      <c r="F46" s="147">
        <v>-48182752</v>
      </c>
      <c r="G46" s="147">
        <v>84854101.799999997</v>
      </c>
      <c r="H46" s="147" t="s">
        <v>366</v>
      </c>
      <c r="I46" s="147" t="s">
        <v>366</v>
      </c>
      <c r="J46" s="147" t="s">
        <v>366</v>
      </c>
      <c r="K46" s="147">
        <v>-69425</v>
      </c>
      <c r="L46" s="147" t="s">
        <v>366</v>
      </c>
      <c r="M46" s="147">
        <v>-437754.23999999923</v>
      </c>
    </row>
    <row r="47" spans="1:30" s="145" customFormat="1" ht="18" customHeight="1">
      <c r="A47" s="132" t="s">
        <v>374</v>
      </c>
      <c r="B47" s="146">
        <v>725957935</v>
      </c>
      <c r="C47" s="146">
        <v>0</v>
      </c>
      <c r="D47" s="146">
        <v>-136180222.28999999</v>
      </c>
      <c r="E47" s="146">
        <v>0</v>
      </c>
      <c r="F47" s="146">
        <v>102378987.70999999</v>
      </c>
      <c r="G47" s="146">
        <v>-140989049.34</v>
      </c>
      <c r="H47" s="146">
        <v>0</v>
      </c>
      <c r="I47" s="146">
        <v>0</v>
      </c>
      <c r="J47" s="146">
        <v>0</v>
      </c>
      <c r="K47" s="146">
        <v>44011272.43</v>
      </c>
      <c r="L47" s="146">
        <v>107445.97</v>
      </c>
      <c r="M47" s="146">
        <v>595286369.48000002</v>
      </c>
    </row>
    <row r="48" spans="1:30" s="145" customFormat="1" ht="18" customHeight="1">
      <c r="A48" s="135" t="s">
        <v>375</v>
      </c>
      <c r="B48" s="147" t="s">
        <v>366</v>
      </c>
      <c r="C48" s="147" t="s">
        <v>366</v>
      </c>
      <c r="D48" s="147" t="s">
        <v>366</v>
      </c>
      <c r="E48" s="147" t="s">
        <v>366</v>
      </c>
      <c r="F48" s="147" t="s">
        <v>366</v>
      </c>
      <c r="G48" s="147" t="s">
        <v>366</v>
      </c>
      <c r="H48" s="147" t="s">
        <v>366</v>
      </c>
      <c r="I48" s="147" t="s">
        <v>366</v>
      </c>
      <c r="J48" s="147" t="s">
        <v>366</v>
      </c>
      <c r="K48" s="147" t="s">
        <v>366</v>
      </c>
      <c r="L48" s="147" t="s">
        <v>366</v>
      </c>
      <c r="M48" s="147" t="s">
        <v>366</v>
      </c>
    </row>
    <row r="49" spans="1:30" s="145" customFormat="1" ht="18" customHeight="1">
      <c r="A49" s="135" t="s">
        <v>376</v>
      </c>
      <c r="B49" s="147" t="s">
        <v>366</v>
      </c>
      <c r="C49" s="147" t="s">
        <v>366</v>
      </c>
      <c r="D49" s="147" t="s">
        <v>366</v>
      </c>
      <c r="E49" s="147" t="s">
        <v>366</v>
      </c>
      <c r="F49" s="147" t="s">
        <v>366</v>
      </c>
      <c r="G49" s="147" t="s">
        <v>366</v>
      </c>
      <c r="H49" s="147" t="s">
        <v>366</v>
      </c>
      <c r="I49" s="147" t="s">
        <v>366</v>
      </c>
      <c r="J49" s="147" t="s">
        <v>366</v>
      </c>
      <c r="K49" s="147" t="s">
        <v>366</v>
      </c>
      <c r="L49" s="147" t="s">
        <v>366</v>
      </c>
      <c r="M49" s="147" t="s">
        <v>366</v>
      </c>
    </row>
    <row r="50" spans="1:30" s="145" customFormat="1" ht="18" customHeight="1">
      <c r="A50" s="132" t="s">
        <v>377</v>
      </c>
      <c r="B50" s="146">
        <v>725957935</v>
      </c>
      <c r="C50" s="146">
        <v>0</v>
      </c>
      <c r="D50" s="146">
        <v>-136180222.28999999</v>
      </c>
      <c r="E50" s="146">
        <v>0</v>
      </c>
      <c r="F50" s="146">
        <v>102378987.70999999</v>
      </c>
      <c r="G50" s="146">
        <v>-140989049.34</v>
      </c>
      <c r="H50" s="146">
        <v>0</v>
      </c>
      <c r="I50" s="146">
        <v>0</v>
      </c>
      <c r="J50" s="146">
        <v>0</v>
      </c>
      <c r="K50" s="146">
        <v>44011272.43</v>
      </c>
      <c r="L50" s="146">
        <v>107445.97</v>
      </c>
      <c r="M50" s="146">
        <v>595286369.48000002</v>
      </c>
    </row>
    <row r="51" spans="1:30" s="145" customFormat="1" ht="18" customHeight="1">
      <c r="A51" s="135" t="s">
        <v>196</v>
      </c>
      <c r="B51" s="147" t="s">
        <v>366</v>
      </c>
      <c r="C51" s="147" t="s">
        <v>366</v>
      </c>
      <c r="D51" s="147" t="s">
        <v>366</v>
      </c>
      <c r="E51" s="147" t="s">
        <v>366</v>
      </c>
      <c r="F51" s="147" t="s">
        <v>366</v>
      </c>
      <c r="G51" s="147">
        <v>-180029842.69999999</v>
      </c>
      <c r="H51" s="147" t="s">
        <v>366</v>
      </c>
      <c r="I51" s="147" t="s">
        <v>366</v>
      </c>
      <c r="J51" s="147" t="s">
        <v>366</v>
      </c>
      <c r="K51" s="147">
        <v>-1751087.9</v>
      </c>
      <c r="L51" s="147">
        <v>2905.11</v>
      </c>
      <c r="M51" s="147">
        <v>-181778025.49000001</v>
      </c>
      <c r="O51" s="149"/>
    </row>
    <row r="52" spans="1:30" s="145" customFormat="1" ht="18" customHeight="1">
      <c r="A52" s="135" t="s">
        <v>197</v>
      </c>
      <c r="B52" s="147">
        <v>49771040.600000001</v>
      </c>
      <c r="C52" s="147" t="s">
        <v>366</v>
      </c>
      <c r="D52" s="147">
        <v>26531379.140000001</v>
      </c>
      <c r="E52" s="147" t="s">
        <v>366</v>
      </c>
      <c r="F52" s="147">
        <v>96327247.699999988</v>
      </c>
      <c r="G52" s="147">
        <v>14018000</v>
      </c>
      <c r="H52" s="147" t="s">
        <v>366</v>
      </c>
      <c r="I52" s="147" t="s">
        <v>366</v>
      </c>
      <c r="J52" s="147" t="s">
        <v>366</v>
      </c>
      <c r="K52" s="147" t="s">
        <v>366</v>
      </c>
      <c r="L52" s="147" t="s">
        <v>366</v>
      </c>
      <c r="M52" s="147">
        <v>186647667.44</v>
      </c>
    </row>
    <row r="53" spans="1:30" s="145" customFormat="1" ht="18" customHeight="1">
      <c r="A53" s="148" t="s">
        <v>198</v>
      </c>
      <c r="B53" s="147">
        <v>73395040.599999994</v>
      </c>
      <c r="C53" s="147" t="s">
        <v>366</v>
      </c>
      <c r="D53" s="147" t="s">
        <v>366</v>
      </c>
      <c r="E53" s="147" t="s">
        <v>366</v>
      </c>
      <c r="F53" s="147" t="s">
        <v>366</v>
      </c>
      <c r="G53" s="147" t="s">
        <v>366</v>
      </c>
      <c r="H53" s="147" t="s">
        <v>366</v>
      </c>
      <c r="I53" s="147" t="s">
        <v>366</v>
      </c>
      <c r="J53" s="147" t="s">
        <v>366</v>
      </c>
      <c r="K53" s="147" t="s">
        <v>366</v>
      </c>
      <c r="L53" s="147" t="s">
        <v>366</v>
      </c>
      <c r="M53" s="147">
        <v>73395040.599999994</v>
      </c>
    </row>
    <row r="54" spans="1:30" s="145" customFormat="1" ht="18" customHeight="1">
      <c r="A54" s="148" t="s">
        <v>199</v>
      </c>
      <c r="B54" s="147">
        <v>-23624000</v>
      </c>
      <c r="C54" s="147" t="s">
        <v>366</v>
      </c>
      <c r="D54" s="147">
        <v>23624000</v>
      </c>
      <c r="E54" s="147" t="s">
        <v>366</v>
      </c>
      <c r="F54" s="147" t="s">
        <v>366</v>
      </c>
      <c r="G54" s="147" t="s">
        <v>366</v>
      </c>
      <c r="H54" s="147" t="s">
        <v>366</v>
      </c>
      <c r="I54" s="147" t="s">
        <v>366</v>
      </c>
      <c r="J54" s="147" t="s">
        <v>366</v>
      </c>
      <c r="K54" s="147" t="s">
        <v>366</v>
      </c>
      <c r="L54" s="147" t="s">
        <v>366</v>
      </c>
      <c r="M54" s="147" t="s">
        <v>366</v>
      </c>
    </row>
    <row r="55" spans="1:30" s="145" customFormat="1" ht="18" customHeight="1">
      <c r="A55" s="148" t="s">
        <v>200</v>
      </c>
      <c r="B55" s="147" t="s">
        <v>366</v>
      </c>
      <c r="C55" s="147" t="s">
        <v>366</v>
      </c>
      <c r="D55" s="147" t="e">
        <v>#VALUE!</v>
      </c>
      <c r="E55" s="147" t="s">
        <v>366</v>
      </c>
      <c r="F55" s="147">
        <v>96327247.700000003</v>
      </c>
      <c r="G55" s="147">
        <v>14018000</v>
      </c>
      <c r="H55" s="147" t="s">
        <v>366</v>
      </c>
      <c r="I55" s="147" t="s">
        <v>366</v>
      </c>
      <c r="J55" s="147" t="s">
        <v>366</v>
      </c>
      <c r="K55" s="147" t="s">
        <v>366</v>
      </c>
      <c r="L55" s="147" t="s">
        <v>366</v>
      </c>
      <c r="M55" s="147">
        <v>113252626.83999999</v>
      </c>
    </row>
    <row r="56" spans="1:30" s="145" customFormat="1" ht="18" customHeight="1">
      <c r="A56" s="135" t="s">
        <v>201</v>
      </c>
      <c r="B56" s="147" t="s">
        <v>366</v>
      </c>
      <c r="C56" s="147" t="s">
        <v>366</v>
      </c>
      <c r="D56" s="147">
        <v>-48309724.960000008</v>
      </c>
      <c r="E56" s="147" t="s">
        <v>366</v>
      </c>
      <c r="F56" s="147">
        <v>-72642078.049999997</v>
      </c>
      <c r="G56" s="147">
        <v>126971031.19</v>
      </c>
      <c r="H56" s="147" t="s">
        <v>366</v>
      </c>
      <c r="I56" s="147" t="s">
        <v>366</v>
      </c>
      <c r="J56" s="147" t="s">
        <v>366</v>
      </c>
      <c r="K56" s="147">
        <v>-5559</v>
      </c>
      <c r="L56" s="147" t="s">
        <v>366</v>
      </c>
      <c r="M56" s="147">
        <v>6013669.1800000006</v>
      </c>
    </row>
    <row r="57" spans="1:30" s="145" customFormat="1" ht="18" customHeight="1">
      <c r="A57" s="148" t="s">
        <v>202</v>
      </c>
      <c r="B57" s="147" t="s">
        <v>366</v>
      </c>
      <c r="C57" s="147" t="s">
        <v>366</v>
      </c>
      <c r="D57" s="147" t="s">
        <v>366</v>
      </c>
      <c r="E57" s="147" t="s">
        <v>366</v>
      </c>
      <c r="F57" s="147" t="s">
        <v>366</v>
      </c>
      <c r="G57" s="147" t="s">
        <v>366</v>
      </c>
      <c r="H57" s="147" t="s">
        <v>366</v>
      </c>
      <c r="I57" s="147" t="s">
        <v>366</v>
      </c>
      <c r="J57" s="147" t="s">
        <v>366</v>
      </c>
      <c r="K57" s="147" t="s">
        <v>366</v>
      </c>
      <c r="L57" s="147" t="s">
        <v>366</v>
      </c>
      <c r="M57" s="147" t="s">
        <v>366</v>
      </c>
    </row>
    <row r="58" spans="1:30" s="145" customFormat="1" ht="18" customHeight="1">
      <c r="A58" s="148" t="s">
        <v>203</v>
      </c>
      <c r="B58" s="147" t="s">
        <v>366</v>
      </c>
      <c r="C58" s="147" t="s">
        <v>366</v>
      </c>
      <c r="D58" s="147">
        <v>-48309724.960000008</v>
      </c>
      <c r="E58" s="147" t="s">
        <v>366</v>
      </c>
      <c r="F58" s="147">
        <v>-72642078.049999997</v>
      </c>
      <c r="G58" s="147">
        <v>126971031.19</v>
      </c>
      <c r="H58" s="147" t="s">
        <v>366</v>
      </c>
      <c r="I58" s="147" t="s">
        <v>366</v>
      </c>
      <c r="J58" s="147" t="s">
        <v>366</v>
      </c>
      <c r="K58" s="147">
        <v>-5559</v>
      </c>
      <c r="L58" s="147" t="s">
        <v>366</v>
      </c>
      <c r="M58" s="147">
        <v>6013669.1800000006</v>
      </c>
    </row>
    <row r="59" spans="1:30" s="145" customFormat="1" ht="18" customHeight="1" thickBot="1">
      <c r="A59" s="138" t="s">
        <v>378</v>
      </c>
      <c r="B59" s="139">
        <v>775728975.60000002</v>
      </c>
      <c r="C59" s="139">
        <v>0</v>
      </c>
      <c r="D59" s="139">
        <v>-157958568.10999998</v>
      </c>
      <c r="E59" s="139">
        <v>0</v>
      </c>
      <c r="F59" s="139">
        <v>126064157.36000001</v>
      </c>
      <c r="G59" s="139">
        <v>-180029860.84999996</v>
      </c>
      <c r="H59" s="139">
        <v>0</v>
      </c>
      <c r="I59" s="139">
        <v>0</v>
      </c>
      <c r="J59" s="139">
        <v>0</v>
      </c>
      <c r="K59" s="139">
        <v>42254625.530000001</v>
      </c>
      <c r="L59" s="139">
        <v>110351.08</v>
      </c>
      <c r="M59" s="139">
        <v>606169680.61000001</v>
      </c>
    </row>
    <row r="60" spans="1:30" s="145" customFormat="1" ht="18" customHeight="1">
      <c r="A60" s="123"/>
      <c r="B60" s="123"/>
      <c r="C60" s="123"/>
      <c r="D60" s="123"/>
      <c r="E60" s="123"/>
      <c r="F60" s="123"/>
      <c r="G60" s="123"/>
      <c r="H60" s="123"/>
      <c r="I60" s="123"/>
      <c r="J60" s="123"/>
      <c r="K60" s="123"/>
      <c r="L60" s="123"/>
      <c r="M60" s="123"/>
      <c r="N60" s="123"/>
      <c r="O60" s="123"/>
    </row>
    <row r="61" spans="1:30" s="145" customFormat="1" ht="18" customHeight="1">
      <c r="A61" s="150" t="s">
        <v>358</v>
      </c>
      <c r="B61" s="137"/>
      <c r="C61" s="137"/>
      <c r="D61" s="137"/>
      <c r="E61" s="123"/>
      <c r="F61" s="137"/>
      <c r="G61" s="123"/>
      <c r="H61" s="123"/>
      <c r="I61" s="123"/>
      <c r="J61" s="123"/>
      <c r="K61" s="123"/>
      <c r="L61" s="123"/>
      <c r="M61" s="137"/>
      <c r="N61" s="123"/>
      <c r="O61" s="123"/>
      <c r="P61" s="123"/>
      <c r="Q61" s="123"/>
      <c r="R61" s="123"/>
      <c r="S61" s="123"/>
      <c r="T61" s="123"/>
      <c r="U61" s="123"/>
      <c r="V61" s="123"/>
      <c r="W61" s="123"/>
      <c r="X61" s="123"/>
      <c r="Y61" s="123"/>
      <c r="Z61" s="123"/>
      <c r="AA61" s="123"/>
      <c r="AB61" s="123"/>
      <c r="AC61" s="123"/>
      <c r="AD61" s="123"/>
    </row>
    <row r="62" spans="1:30" s="145" customFormat="1" ht="21" customHeight="1">
      <c r="A62" s="30"/>
      <c r="B62" s="123"/>
      <c r="C62" s="123"/>
      <c r="D62" s="123"/>
      <c r="E62" s="123"/>
      <c r="F62" s="123"/>
      <c r="G62" s="123"/>
      <c r="H62" s="123"/>
      <c r="I62" s="123"/>
      <c r="J62" s="123"/>
      <c r="K62" s="123"/>
      <c r="L62" s="123"/>
      <c r="M62" s="137"/>
      <c r="N62" s="123"/>
      <c r="O62" s="123"/>
      <c r="P62" s="123"/>
      <c r="Q62" s="123"/>
      <c r="R62" s="123"/>
      <c r="S62" s="123"/>
      <c r="T62" s="123"/>
      <c r="U62" s="123"/>
      <c r="V62" s="123"/>
      <c r="W62" s="123"/>
      <c r="X62" s="123"/>
      <c r="Y62" s="123"/>
      <c r="Z62" s="123"/>
      <c r="AA62" s="123"/>
      <c r="AB62" s="123"/>
      <c r="AC62" s="123"/>
      <c r="AD62" s="123"/>
    </row>
    <row r="63" spans="1:30">
      <c r="M63" s="137"/>
    </row>
    <row r="64" spans="1:30" ht="18" customHeight="1">
      <c r="M64" s="137"/>
    </row>
    <row r="65" spans="1:16" ht="12.75" customHeight="1"/>
    <row r="66" spans="1:16" ht="12.75" hidden="1" customHeight="1">
      <c r="A66" s="196" t="s">
        <v>204</v>
      </c>
      <c r="B66" s="197"/>
      <c r="C66" s="202" t="s">
        <v>205</v>
      </c>
      <c r="D66" s="205" t="s">
        <v>206</v>
      </c>
      <c r="E66" s="206"/>
      <c r="F66" s="206"/>
      <c r="G66" s="206"/>
      <c r="H66" s="206"/>
      <c r="I66" s="206"/>
      <c r="J66" s="206"/>
      <c r="K66" s="206"/>
      <c r="L66" s="206"/>
      <c r="M66" s="206"/>
      <c r="N66" s="206"/>
      <c r="O66" s="206"/>
      <c r="P66" s="207"/>
    </row>
    <row r="67" spans="1:16" ht="12.75" hidden="1" customHeight="1">
      <c r="A67" s="198"/>
      <c r="B67" s="199"/>
      <c r="C67" s="203"/>
      <c r="D67" s="208" t="s">
        <v>184</v>
      </c>
      <c r="E67" s="209"/>
      <c r="F67" s="210" t="s">
        <v>185</v>
      </c>
      <c r="G67" s="210" t="s">
        <v>207</v>
      </c>
      <c r="H67" s="210" t="s">
        <v>208</v>
      </c>
      <c r="I67" s="210" t="s">
        <v>209</v>
      </c>
      <c r="J67" s="210" t="s">
        <v>188</v>
      </c>
      <c r="K67" s="210" t="s">
        <v>189</v>
      </c>
      <c r="L67" s="210" t="s">
        <v>210</v>
      </c>
      <c r="M67" s="210" t="s">
        <v>191</v>
      </c>
      <c r="N67" s="210" t="s">
        <v>192</v>
      </c>
      <c r="O67" s="210" t="s">
        <v>193</v>
      </c>
      <c r="P67" s="212" t="s">
        <v>194</v>
      </c>
    </row>
    <row r="68" spans="1:16" ht="12.75" hidden="1" customHeight="1">
      <c r="A68" s="198"/>
      <c r="B68" s="199"/>
      <c r="C68" s="203"/>
      <c r="D68" s="151" t="s">
        <v>211</v>
      </c>
      <c r="E68" s="152" t="s">
        <v>212</v>
      </c>
      <c r="F68" s="211"/>
      <c r="G68" s="211"/>
      <c r="H68" s="211"/>
      <c r="I68" s="211"/>
      <c r="J68" s="211"/>
      <c r="K68" s="211"/>
      <c r="L68" s="211"/>
      <c r="M68" s="211"/>
      <c r="N68" s="211"/>
      <c r="O68" s="211"/>
      <c r="P68" s="213"/>
    </row>
    <row r="69" spans="1:16" ht="12.75" hidden="1" customHeight="1">
      <c r="A69" s="200"/>
      <c r="B69" s="201"/>
      <c r="C69" s="204"/>
      <c r="D69" s="153" t="s">
        <v>213</v>
      </c>
      <c r="E69" s="154" t="s">
        <v>214</v>
      </c>
      <c r="F69" s="155" t="s">
        <v>215</v>
      </c>
      <c r="G69" s="154" t="s">
        <v>216</v>
      </c>
      <c r="H69" s="155" t="s">
        <v>217</v>
      </c>
      <c r="I69" s="154" t="s">
        <v>218</v>
      </c>
      <c r="J69" s="155" t="s">
        <v>219</v>
      </c>
      <c r="K69" s="154" t="s">
        <v>220</v>
      </c>
      <c r="L69" s="155" t="s">
        <v>221</v>
      </c>
      <c r="M69" s="154" t="s">
        <v>222</v>
      </c>
      <c r="N69" s="155" t="s">
        <v>223</v>
      </c>
      <c r="O69" s="154" t="s">
        <v>224</v>
      </c>
      <c r="P69" s="156" t="s">
        <v>225</v>
      </c>
    </row>
    <row r="70" spans="1:16" ht="12.75" hidden="1" customHeight="1">
      <c r="A70" s="157" t="s">
        <v>226</v>
      </c>
      <c r="B70" s="158"/>
      <c r="C70" s="159">
        <v>511</v>
      </c>
      <c r="D70" s="160">
        <v>234776466.19999999</v>
      </c>
      <c r="E70" s="160">
        <v>0</v>
      </c>
      <c r="F70" s="160">
        <v>0</v>
      </c>
      <c r="G70" s="160">
        <v>-14105607.82</v>
      </c>
      <c r="H70" s="160">
        <v>0</v>
      </c>
      <c r="I70" s="160">
        <v>-57621926.969999999</v>
      </c>
      <c r="J70" s="160">
        <v>22907885</v>
      </c>
      <c r="K70" s="160">
        <v>-30320003.690000001</v>
      </c>
      <c r="L70" s="160">
        <v>0</v>
      </c>
      <c r="M70" s="160">
        <v>0</v>
      </c>
      <c r="N70" s="160">
        <v>0</v>
      </c>
      <c r="O70" s="160">
        <v>7811598.6900000004</v>
      </c>
      <c r="P70" s="160">
        <v>163448411.41</v>
      </c>
    </row>
    <row r="71" spans="1:16" ht="12.75" hidden="1" customHeight="1">
      <c r="A71" s="161" t="s">
        <v>227</v>
      </c>
      <c r="B71" s="162"/>
      <c r="C71" s="159">
        <v>512</v>
      </c>
      <c r="D71" s="160">
        <v>0</v>
      </c>
      <c r="E71" s="160">
        <v>0</v>
      </c>
      <c r="F71" s="160">
        <v>0</v>
      </c>
      <c r="G71" s="160">
        <v>0</v>
      </c>
      <c r="H71" s="160">
        <v>0</v>
      </c>
      <c r="I71" s="160">
        <v>0</v>
      </c>
      <c r="J71" s="160">
        <v>0</v>
      </c>
      <c r="K71" s="160">
        <v>0</v>
      </c>
      <c r="L71" s="160">
        <v>0</v>
      </c>
      <c r="M71" s="160">
        <v>0</v>
      </c>
      <c r="N71" s="160">
        <v>0</v>
      </c>
      <c r="O71" s="160">
        <v>0</v>
      </c>
      <c r="P71" s="160">
        <v>0</v>
      </c>
    </row>
    <row r="72" spans="1:16" ht="12.75" hidden="1" customHeight="1">
      <c r="A72" s="161" t="s">
        <v>228</v>
      </c>
      <c r="B72" s="162"/>
      <c r="C72" s="163">
        <v>513</v>
      </c>
      <c r="D72" s="160">
        <v>0</v>
      </c>
      <c r="E72" s="160">
        <v>0</v>
      </c>
      <c r="F72" s="160">
        <v>0</v>
      </c>
      <c r="G72" s="160">
        <v>0</v>
      </c>
      <c r="H72" s="160">
        <v>0</v>
      </c>
      <c r="I72" s="160">
        <v>421592</v>
      </c>
      <c r="J72" s="160">
        <v>0</v>
      </c>
      <c r="K72" s="160">
        <v>0</v>
      </c>
      <c r="L72" s="160">
        <v>0</v>
      </c>
      <c r="M72" s="160">
        <v>0</v>
      </c>
      <c r="N72" s="160">
        <v>0</v>
      </c>
      <c r="O72" s="160">
        <v>0</v>
      </c>
      <c r="P72" s="160">
        <v>421592</v>
      </c>
    </row>
    <row r="73" spans="1:16" ht="12.75" hidden="1" customHeight="1">
      <c r="A73" s="157" t="s">
        <v>229</v>
      </c>
      <c r="B73" s="164"/>
      <c r="C73" s="159">
        <v>514</v>
      </c>
      <c r="D73" s="160">
        <v>234776466.19999999</v>
      </c>
      <c r="E73" s="160">
        <v>0</v>
      </c>
      <c r="F73" s="160">
        <v>0</v>
      </c>
      <c r="G73" s="160">
        <v>-14105607.82</v>
      </c>
      <c r="H73" s="160">
        <v>0</v>
      </c>
      <c r="I73" s="160">
        <v>-57200334.969999999</v>
      </c>
      <c r="J73" s="160">
        <v>22907885</v>
      </c>
      <c r="K73" s="160">
        <v>-30320003.690000001</v>
      </c>
      <c r="L73" s="160">
        <v>0</v>
      </c>
      <c r="M73" s="160">
        <v>0</v>
      </c>
      <c r="N73" s="160">
        <v>0</v>
      </c>
      <c r="O73" s="160">
        <v>7811598.6900000004</v>
      </c>
      <c r="P73" s="160">
        <v>163870003.41</v>
      </c>
    </row>
    <row r="74" spans="1:16" ht="12.75" hidden="1" customHeight="1">
      <c r="A74" s="161" t="s">
        <v>230</v>
      </c>
      <c r="B74" s="162"/>
      <c r="C74" s="163">
        <v>515</v>
      </c>
      <c r="D74" s="160">
        <v>0</v>
      </c>
      <c r="E74" s="160">
        <v>0</v>
      </c>
      <c r="F74" s="160">
        <v>0</v>
      </c>
      <c r="G74" s="160">
        <v>0</v>
      </c>
      <c r="H74" s="160">
        <v>0</v>
      </c>
      <c r="I74" s="160">
        <v>0</v>
      </c>
      <c r="J74" s="160">
        <v>0</v>
      </c>
      <c r="K74" s="160">
        <v>-19111596.77</v>
      </c>
      <c r="L74" s="160">
        <v>0</v>
      </c>
      <c r="M74" s="160">
        <v>0</v>
      </c>
      <c r="N74" s="160">
        <v>0</v>
      </c>
      <c r="O74" s="160">
        <v>-97979.93</v>
      </c>
      <c r="P74" s="160">
        <v>-19209576.699999999</v>
      </c>
    </row>
    <row r="75" spans="1:16" ht="12.75" hidden="1" customHeight="1">
      <c r="A75" s="161" t="s">
        <v>231</v>
      </c>
      <c r="B75" s="162"/>
      <c r="C75" s="159">
        <v>516</v>
      </c>
      <c r="D75" s="160">
        <v>14609915</v>
      </c>
      <c r="E75" s="160">
        <v>0</v>
      </c>
      <c r="F75" s="160">
        <v>0</v>
      </c>
      <c r="G75" s="160">
        <v>0</v>
      </c>
      <c r="H75" s="160">
        <v>0</v>
      </c>
      <c r="I75" s="160">
        <v>0</v>
      </c>
      <c r="J75" s="160">
        <v>528383</v>
      </c>
      <c r="K75" s="160">
        <v>0</v>
      </c>
      <c r="L75" s="160">
        <v>0</v>
      </c>
      <c r="M75" s="160">
        <v>0</v>
      </c>
      <c r="N75" s="160">
        <v>0</v>
      </c>
      <c r="O75" s="160">
        <v>0</v>
      </c>
      <c r="P75" s="160">
        <v>15138298</v>
      </c>
    </row>
    <row r="76" spans="1:16" ht="12.75" hidden="1" customHeight="1">
      <c r="A76" s="161" t="s">
        <v>232</v>
      </c>
      <c r="B76" s="162"/>
      <c r="C76" s="163">
        <v>517</v>
      </c>
      <c r="D76" s="160">
        <v>14609915</v>
      </c>
      <c r="E76" s="160">
        <v>0</v>
      </c>
      <c r="F76" s="160">
        <v>0</v>
      </c>
      <c r="G76" s="160">
        <v>0</v>
      </c>
      <c r="H76" s="160">
        <v>0</v>
      </c>
      <c r="I76" s="160">
        <v>0</v>
      </c>
      <c r="J76" s="160">
        <v>0</v>
      </c>
      <c r="K76" s="160">
        <v>0</v>
      </c>
      <c r="L76" s="160">
        <v>0</v>
      </c>
      <c r="M76" s="160">
        <v>0</v>
      </c>
      <c r="N76" s="160">
        <v>0</v>
      </c>
      <c r="O76" s="160">
        <v>0</v>
      </c>
      <c r="P76" s="160">
        <v>14609915</v>
      </c>
    </row>
    <row r="77" spans="1:16" ht="12.75" hidden="1" customHeight="1">
      <c r="A77" s="161" t="s">
        <v>233</v>
      </c>
      <c r="B77" s="162"/>
      <c r="C77" s="159">
        <v>518</v>
      </c>
      <c r="D77" s="160">
        <v>0</v>
      </c>
      <c r="E77" s="160">
        <v>0</v>
      </c>
      <c r="F77" s="160">
        <v>0</v>
      </c>
      <c r="G77" s="160">
        <v>0</v>
      </c>
      <c r="H77" s="160">
        <v>0</v>
      </c>
      <c r="I77" s="160">
        <v>0</v>
      </c>
      <c r="J77" s="160">
        <v>0</v>
      </c>
      <c r="K77" s="160">
        <v>0</v>
      </c>
      <c r="L77" s="160">
        <v>0</v>
      </c>
      <c r="M77" s="160">
        <v>0</v>
      </c>
      <c r="N77" s="160">
        <v>0</v>
      </c>
      <c r="O77" s="160">
        <v>0</v>
      </c>
      <c r="P77" s="160">
        <v>0</v>
      </c>
    </row>
    <row r="78" spans="1:16" hidden="1">
      <c r="A78" s="165"/>
      <c r="B78" s="166"/>
      <c r="C78" s="163">
        <v>519</v>
      </c>
      <c r="D78" s="160">
        <v>0</v>
      </c>
      <c r="E78" s="160">
        <v>0</v>
      </c>
      <c r="F78" s="160">
        <v>0</v>
      </c>
      <c r="G78" s="160">
        <v>0</v>
      </c>
      <c r="H78" s="160">
        <v>0</v>
      </c>
      <c r="I78" s="160">
        <v>0</v>
      </c>
      <c r="J78" s="160">
        <v>0</v>
      </c>
      <c r="K78" s="160">
        <v>0</v>
      </c>
      <c r="L78" s="160">
        <v>0</v>
      </c>
      <c r="M78" s="160">
        <v>0</v>
      </c>
      <c r="N78" s="160">
        <v>0</v>
      </c>
      <c r="O78" s="160">
        <v>0</v>
      </c>
      <c r="P78" s="160">
        <v>0</v>
      </c>
    </row>
    <row r="79" spans="1:16" ht="12.75" hidden="1" customHeight="1">
      <c r="A79" s="161"/>
      <c r="B79" s="162"/>
      <c r="C79" s="159">
        <v>520</v>
      </c>
      <c r="D79" s="160">
        <v>0</v>
      </c>
      <c r="E79" s="160">
        <v>0</v>
      </c>
      <c r="F79" s="160">
        <v>0</v>
      </c>
      <c r="G79" s="160">
        <v>0</v>
      </c>
      <c r="H79" s="160">
        <v>0</v>
      </c>
      <c r="I79" s="160">
        <v>0</v>
      </c>
      <c r="J79" s="160">
        <v>0</v>
      </c>
      <c r="K79" s="160">
        <v>0</v>
      </c>
      <c r="L79" s="160">
        <v>0</v>
      </c>
      <c r="M79" s="160">
        <v>0</v>
      </c>
      <c r="N79" s="160">
        <v>0</v>
      </c>
      <c r="O79" s="160">
        <v>0</v>
      </c>
      <c r="P79" s="160">
        <v>0</v>
      </c>
    </row>
    <row r="80" spans="1:16" ht="12.75" hidden="1" customHeight="1">
      <c r="A80" s="161"/>
      <c r="B80" s="162"/>
      <c r="C80" s="163">
        <v>521</v>
      </c>
      <c r="D80" s="160">
        <v>0</v>
      </c>
      <c r="E80" s="160">
        <v>0</v>
      </c>
      <c r="F80" s="160">
        <v>0</v>
      </c>
      <c r="G80" s="160">
        <v>0</v>
      </c>
      <c r="H80" s="160">
        <v>0</v>
      </c>
      <c r="I80" s="160">
        <v>0</v>
      </c>
      <c r="J80" s="160">
        <v>0</v>
      </c>
      <c r="K80" s="160">
        <v>0</v>
      </c>
      <c r="L80" s="160">
        <v>0</v>
      </c>
      <c r="M80" s="160">
        <v>0</v>
      </c>
      <c r="N80" s="160">
        <v>0</v>
      </c>
      <c r="O80" s="160">
        <v>0</v>
      </c>
      <c r="P80" s="160">
        <v>0</v>
      </c>
    </row>
    <row r="81" spans="1:16" hidden="1">
      <c r="A81" s="165"/>
      <c r="B81" s="166"/>
      <c r="C81" s="159">
        <v>522</v>
      </c>
      <c r="D81" s="160">
        <v>0</v>
      </c>
      <c r="E81" s="160">
        <v>0</v>
      </c>
      <c r="F81" s="160">
        <v>0</v>
      </c>
      <c r="G81" s="160">
        <v>0</v>
      </c>
      <c r="H81" s="160">
        <v>0</v>
      </c>
      <c r="I81" s="160">
        <v>0</v>
      </c>
      <c r="J81" s="160">
        <v>0</v>
      </c>
      <c r="K81" s="160">
        <v>0</v>
      </c>
      <c r="L81" s="160">
        <v>0</v>
      </c>
      <c r="M81" s="160">
        <v>0</v>
      </c>
      <c r="N81" s="160">
        <v>0</v>
      </c>
      <c r="O81" s="160">
        <v>0</v>
      </c>
      <c r="P81" s="160">
        <v>0</v>
      </c>
    </row>
    <row r="82" spans="1:16" hidden="1">
      <c r="A82" s="165" t="s">
        <v>234</v>
      </c>
      <c r="B82" s="166"/>
      <c r="C82" s="163">
        <v>523</v>
      </c>
      <c r="D82" s="160">
        <v>0</v>
      </c>
      <c r="E82" s="160">
        <v>0</v>
      </c>
      <c r="F82" s="160">
        <v>0</v>
      </c>
      <c r="G82" s="160">
        <v>0</v>
      </c>
      <c r="H82" s="160">
        <v>0</v>
      </c>
      <c r="I82" s="160">
        <v>0</v>
      </c>
      <c r="J82" s="160">
        <v>528383</v>
      </c>
      <c r="K82" s="160">
        <v>0</v>
      </c>
      <c r="L82" s="160">
        <v>0</v>
      </c>
      <c r="M82" s="160">
        <v>0</v>
      </c>
      <c r="N82" s="160">
        <v>0</v>
      </c>
      <c r="O82" s="160">
        <v>0</v>
      </c>
      <c r="P82" s="160">
        <v>528383</v>
      </c>
    </row>
    <row r="83" spans="1:16" ht="12.75" hidden="1" customHeight="1">
      <c r="A83" s="161" t="s">
        <v>235</v>
      </c>
      <c r="B83" s="162"/>
      <c r="C83" s="167">
        <v>524</v>
      </c>
      <c r="D83" s="160">
        <v>0</v>
      </c>
      <c r="E83" s="160">
        <v>0</v>
      </c>
      <c r="F83" s="160">
        <v>0</v>
      </c>
      <c r="G83" s="160">
        <v>-259364.31</v>
      </c>
      <c r="H83" s="160">
        <v>0</v>
      </c>
      <c r="I83" s="160">
        <v>-30320480.539999999</v>
      </c>
      <c r="J83" s="160">
        <v>0</v>
      </c>
      <c r="K83" s="160">
        <v>30320003.690000001</v>
      </c>
      <c r="L83" s="160">
        <v>0</v>
      </c>
      <c r="M83" s="160">
        <v>0</v>
      </c>
      <c r="N83" s="160">
        <v>0</v>
      </c>
      <c r="O83" s="160">
        <v>-51425</v>
      </c>
      <c r="P83" s="160">
        <v>-311266.15999999922</v>
      </c>
    </row>
    <row r="84" spans="1:16" ht="12.75" hidden="1" customHeight="1">
      <c r="A84" s="148" t="s">
        <v>202</v>
      </c>
      <c r="B84" s="162"/>
      <c r="C84" s="167">
        <v>532</v>
      </c>
      <c r="D84" s="160">
        <v>0</v>
      </c>
      <c r="E84" s="160">
        <v>0</v>
      </c>
      <c r="F84" s="160">
        <v>0</v>
      </c>
      <c r="G84" s="160">
        <v>0</v>
      </c>
      <c r="H84" s="160">
        <v>0</v>
      </c>
      <c r="I84" s="160">
        <v>0</v>
      </c>
      <c r="J84" s="160">
        <v>0</v>
      </c>
      <c r="K84" s="160">
        <v>0</v>
      </c>
      <c r="L84" s="160">
        <v>0</v>
      </c>
      <c r="M84" s="160">
        <v>0</v>
      </c>
      <c r="N84" s="160">
        <v>0</v>
      </c>
      <c r="O84" s="160">
        <v>0</v>
      </c>
      <c r="P84" s="160">
        <v>0</v>
      </c>
    </row>
    <row r="85" spans="1:16" ht="12.75" hidden="1" customHeight="1">
      <c r="A85" s="148" t="s">
        <v>203</v>
      </c>
      <c r="B85" s="162"/>
      <c r="C85" s="167">
        <v>533</v>
      </c>
      <c r="D85" s="160">
        <v>0</v>
      </c>
      <c r="E85" s="160">
        <v>0</v>
      </c>
      <c r="F85" s="160">
        <v>0</v>
      </c>
      <c r="G85" s="160">
        <v>-259364.31</v>
      </c>
      <c r="H85" s="160">
        <v>0</v>
      </c>
      <c r="I85" s="160">
        <v>-30320480.539999999</v>
      </c>
      <c r="J85" s="160">
        <v>0</v>
      </c>
      <c r="K85" s="160">
        <v>30320003.690000001</v>
      </c>
      <c r="L85" s="160">
        <v>0</v>
      </c>
      <c r="M85" s="160">
        <v>0</v>
      </c>
      <c r="N85" s="160">
        <v>0</v>
      </c>
      <c r="O85" s="160">
        <v>-51425</v>
      </c>
      <c r="P85" s="160">
        <v>-311266.15999999922</v>
      </c>
    </row>
    <row r="86" spans="1:16" hidden="1">
      <c r="A86" s="157" t="s">
        <v>236</v>
      </c>
      <c r="B86" s="164"/>
      <c r="C86" s="159">
        <v>511</v>
      </c>
      <c r="D86" s="160">
        <v>249386381.19999999</v>
      </c>
      <c r="E86" s="160">
        <v>0</v>
      </c>
      <c r="F86" s="160">
        <v>0</v>
      </c>
      <c r="G86" s="160">
        <v>-14364972.130000001</v>
      </c>
      <c r="H86" s="160">
        <v>0</v>
      </c>
      <c r="I86" s="160">
        <v>-87520815.50999999</v>
      </c>
      <c r="J86" s="160">
        <v>23436268</v>
      </c>
      <c r="K86" s="160">
        <v>-19111596.77</v>
      </c>
      <c r="L86" s="160">
        <v>0</v>
      </c>
      <c r="M86" s="160">
        <v>0</v>
      </c>
      <c r="N86" s="160">
        <v>0</v>
      </c>
      <c r="O86" s="160">
        <v>7662193.7600000007</v>
      </c>
      <c r="P86" s="160">
        <v>159487458.55000001</v>
      </c>
    </row>
    <row r="87" spans="1:16" ht="12.75" hidden="1" customHeight="1">
      <c r="A87" s="161" t="s">
        <v>237</v>
      </c>
      <c r="B87" s="162"/>
      <c r="C87" s="163">
        <v>512</v>
      </c>
      <c r="D87" s="160">
        <v>0</v>
      </c>
      <c r="E87" s="160">
        <v>0</v>
      </c>
      <c r="F87" s="160">
        <v>0</v>
      </c>
      <c r="G87" s="160">
        <v>0</v>
      </c>
      <c r="H87" s="160">
        <v>0</v>
      </c>
      <c r="I87" s="160">
        <v>0</v>
      </c>
      <c r="J87" s="160">
        <v>0</v>
      </c>
      <c r="K87" s="160">
        <v>0</v>
      </c>
      <c r="L87" s="160">
        <v>0</v>
      </c>
      <c r="M87" s="160">
        <v>0</v>
      </c>
      <c r="N87" s="160">
        <v>0</v>
      </c>
      <c r="O87" s="160">
        <v>0</v>
      </c>
      <c r="P87" s="160">
        <v>0</v>
      </c>
    </row>
    <row r="88" spans="1:16" hidden="1">
      <c r="A88" s="161" t="s">
        <v>238</v>
      </c>
      <c r="B88" s="162"/>
      <c r="C88" s="159">
        <v>513</v>
      </c>
      <c r="D88" s="160">
        <v>0</v>
      </c>
      <c r="E88" s="160">
        <v>0</v>
      </c>
      <c r="F88" s="160">
        <v>0</v>
      </c>
      <c r="G88" s="160">
        <v>0</v>
      </c>
      <c r="H88" s="160">
        <v>0</v>
      </c>
      <c r="I88" s="160">
        <v>0</v>
      </c>
      <c r="J88" s="160">
        <v>0</v>
      </c>
      <c r="K88" s="160">
        <v>0</v>
      </c>
      <c r="L88" s="160">
        <v>0</v>
      </c>
      <c r="M88" s="160">
        <v>0</v>
      </c>
      <c r="N88" s="160">
        <v>0</v>
      </c>
      <c r="O88" s="160">
        <v>0</v>
      </c>
      <c r="P88" s="160">
        <v>0</v>
      </c>
    </row>
    <row r="89" spans="1:16" hidden="1">
      <c r="A89" s="157" t="s">
        <v>239</v>
      </c>
      <c r="B89" s="164"/>
      <c r="C89" s="159">
        <v>514</v>
      </c>
      <c r="D89" s="160">
        <v>249386381.19999999</v>
      </c>
      <c r="E89" s="160">
        <v>0</v>
      </c>
      <c r="F89" s="160">
        <v>0</v>
      </c>
      <c r="G89" s="160">
        <v>-14364972.130000001</v>
      </c>
      <c r="H89" s="160">
        <v>0</v>
      </c>
      <c r="I89" s="160">
        <v>-87520815.50999999</v>
      </c>
      <c r="J89" s="160">
        <v>23436268</v>
      </c>
      <c r="K89" s="160">
        <v>-19111596.77</v>
      </c>
      <c r="L89" s="160">
        <v>0</v>
      </c>
      <c r="M89" s="160">
        <v>0</v>
      </c>
      <c r="N89" s="160">
        <v>0</v>
      </c>
      <c r="O89" s="160">
        <v>7662193.7600000007</v>
      </c>
      <c r="P89" s="160">
        <v>159487458.55000001</v>
      </c>
    </row>
    <row r="90" spans="1:16" ht="12.75" hidden="1" customHeight="1">
      <c r="A90" s="161" t="s">
        <v>240</v>
      </c>
      <c r="B90" s="162"/>
      <c r="C90" s="159">
        <v>515</v>
      </c>
      <c r="D90" s="160">
        <v>0</v>
      </c>
      <c r="E90" s="160">
        <v>0</v>
      </c>
      <c r="F90" s="160">
        <v>0</v>
      </c>
      <c r="G90" s="160">
        <v>0</v>
      </c>
      <c r="H90" s="160">
        <v>0</v>
      </c>
      <c r="I90" s="160">
        <v>0</v>
      </c>
      <c r="J90" s="160">
        <v>0</v>
      </c>
      <c r="K90" s="160">
        <v>-25968755.109999999</v>
      </c>
      <c r="L90" s="160">
        <v>0</v>
      </c>
      <c r="M90" s="160">
        <v>0</v>
      </c>
      <c r="N90" s="160">
        <v>0</v>
      </c>
      <c r="O90" s="160">
        <v>-97979.93</v>
      </c>
      <c r="P90" s="160">
        <v>-26066735.039999999</v>
      </c>
    </row>
    <row r="91" spans="1:16" hidden="1">
      <c r="A91" s="161" t="s">
        <v>231</v>
      </c>
      <c r="B91" s="162"/>
      <c r="C91" s="159">
        <v>516</v>
      </c>
      <c r="D91" s="160">
        <v>59915040.600000001</v>
      </c>
      <c r="E91" s="160">
        <v>0</v>
      </c>
      <c r="F91" s="160">
        <v>0</v>
      </c>
      <c r="G91" s="160">
        <v>0</v>
      </c>
      <c r="H91" s="160">
        <v>0</v>
      </c>
      <c r="I91" s="160">
        <v>0</v>
      </c>
      <c r="J91" s="160">
        <v>2612366.0699999998</v>
      </c>
      <c r="K91" s="160">
        <v>0</v>
      </c>
      <c r="L91" s="160">
        <v>0</v>
      </c>
      <c r="M91" s="160">
        <v>0</v>
      </c>
      <c r="N91" s="160">
        <v>0</v>
      </c>
      <c r="O91" s="160">
        <v>0</v>
      </c>
      <c r="P91" s="160">
        <v>62527406.670000002</v>
      </c>
    </row>
    <row r="92" spans="1:16" ht="12.75" hidden="1" customHeight="1">
      <c r="A92" s="161" t="s">
        <v>232</v>
      </c>
      <c r="B92" s="162"/>
      <c r="C92" s="159">
        <v>517</v>
      </c>
      <c r="D92" s="160">
        <v>59915040.600000001</v>
      </c>
      <c r="E92" s="160">
        <v>0</v>
      </c>
      <c r="F92" s="160">
        <v>0</v>
      </c>
      <c r="G92" s="160">
        <v>0</v>
      </c>
      <c r="H92" s="160">
        <v>0</v>
      </c>
      <c r="I92" s="160">
        <v>0</v>
      </c>
      <c r="J92" s="160">
        <v>0</v>
      </c>
      <c r="K92" s="160">
        <v>0</v>
      </c>
      <c r="L92" s="160">
        <v>0</v>
      </c>
      <c r="M92" s="160">
        <v>0</v>
      </c>
      <c r="N92" s="160">
        <v>0</v>
      </c>
      <c r="O92" s="160">
        <v>0</v>
      </c>
      <c r="P92" s="160">
        <v>59915040.600000001</v>
      </c>
    </row>
    <row r="93" spans="1:16" ht="12.75" hidden="1" customHeight="1">
      <c r="A93" s="161" t="s">
        <v>233</v>
      </c>
      <c r="B93" s="162"/>
      <c r="C93" s="159">
        <v>518</v>
      </c>
      <c r="D93" s="160">
        <v>0</v>
      </c>
      <c r="E93" s="160">
        <v>0</v>
      </c>
      <c r="F93" s="160">
        <v>0</v>
      </c>
      <c r="G93" s="160">
        <v>0</v>
      </c>
      <c r="H93" s="160">
        <v>0</v>
      </c>
      <c r="I93" s="160">
        <v>0</v>
      </c>
      <c r="J93" s="160">
        <v>0</v>
      </c>
      <c r="K93" s="160">
        <v>0</v>
      </c>
      <c r="L93" s="160">
        <v>0</v>
      </c>
      <c r="M93" s="160">
        <v>0</v>
      </c>
      <c r="N93" s="160">
        <v>0</v>
      </c>
      <c r="O93" s="160">
        <v>0</v>
      </c>
      <c r="P93" s="160">
        <v>0</v>
      </c>
    </row>
    <row r="94" spans="1:16" hidden="1">
      <c r="A94" s="165"/>
      <c r="B94" s="166"/>
      <c r="C94" s="159">
        <v>519</v>
      </c>
      <c r="D94" s="160">
        <v>0</v>
      </c>
      <c r="E94" s="160">
        <v>0</v>
      </c>
      <c r="F94" s="160">
        <v>0</v>
      </c>
      <c r="G94" s="160">
        <v>0</v>
      </c>
      <c r="H94" s="160">
        <v>0</v>
      </c>
      <c r="I94" s="160">
        <v>0</v>
      </c>
      <c r="J94" s="160">
        <v>0</v>
      </c>
      <c r="K94" s="160">
        <v>0</v>
      </c>
      <c r="L94" s="160">
        <v>0</v>
      </c>
      <c r="M94" s="160">
        <v>0</v>
      </c>
      <c r="N94" s="160">
        <v>0</v>
      </c>
      <c r="O94" s="160">
        <v>0</v>
      </c>
      <c r="P94" s="160">
        <v>0</v>
      </c>
    </row>
    <row r="95" spans="1:16" ht="12.75" hidden="1" customHeight="1">
      <c r="A95" s="161"/>
      <c r="B95" s="162"/>
      <c r="C95" s="159">
        <v>520</v>
      </c>
      <c r="D95" s="160">
        <v>0</v>
      </c>
      <c r="E95" s="160">
        <v>0</v>
      </c>
      <c r="F95" s="160">
        <v>0</v>
      </c>
      <c r="G95" s="160">
        <v>0</v>
      </c>
      <c r="H95" s="160">
        <v>0</v>
      </c>
      <c r="I95" s="160">
        <v>0</v>
      </c>
      <c r="J95" s="160">
        <v>0</v>
      </c>
      <c r="K95" s="160">
        <v>0</v>
      </c>
      <c r="L95" s="160">
        <v>0</v>
      </c>
      <c r="M95" s="160">
        <v>0</v>
      </c>
      <c r="N95" s="160">
        <v>0</v>
      </c>
      <c r="O95" s="160">
        <v>0</v>
      </c>
      <c r="P95" s="160">
        <v>0</v>
      </c>
    </row>
    <row r="96" spans="1:16" hidden="1">
      <c r="A96" s="161"/>
      <c r="B96" s="162"/>
      <c r="C96" s="159">
        <v>521</v>
      </c>
      <c r="D96" s="160">
        <v>0</v>
      </c>
      <c r="E96" s="160">
        <v>0</v>
      </c>
      <c r="F96" s="160">
        <v>0</v>
      </c>
      <c r="G96" s="160">
        <v>0</v>
      </c>
      <c r="H96" s="160">
        <v>0</v>
      </c>
      <c r="I96" s="160">
        <v>0</v>
      </c>
      <c r="J96" s="160">
        <v>0</v>
      </c>
      <c r="K96" s="160">
        <v>0</v>
      </c>
      <c r="L96" s="160">
        <v>0</v>
      </c>
      <c r="M96" s="160">
        <v>0</v>
      </c>
      <c r="N96" s="160">
        <v>0</v>
      </c>
      <c r="O96" s="160">
        <v>0</v>
      </c>
      <c r="P96" s="160">
        <v>0</v>
      </c>
    </row>
    <row r="97" spans="1:16" hidden="1">
      <c r="A97" s="165"/>
      <c r="B97" s="166"/>
      <c r="C97" s="159">
        <v>522</v>
      </c>
      <c r="D97" s="160">
        <v>0</v>
      </c>
      <c r="E97" s="160">
        <v>0</v>
      </c>
      <c r="F97" s="160">
        <v>0</v>
      </c>
      <c r="G97" s="160">
        <v>0</v>
      </c>
      <c r="H97" s="160">
        <v>0</v>
      </c>
      <c r="I97" s="160">
        <v>0</v>
      </c>
      <c r="J97" s="160">
        <v>0</v>
      </c>
      <c r="K97" s="160">
        <v>0</v>
      </c>
      <c r="L97" s="160">
        <v>0</v>
      </c>
      <c r="M97" s="160">
        <v>0</v>
      </c>
      <c r="N97" s="160">
        <v>0</v>
      </c>
      <c r="O97" s="160">
        <v>0</v>
      </c>
      <c r="P97" s="160">
        <v>0</v>
      </c>
    </row>
    <row r="98" spans="1:16" hidden="1">
      <c r="A98" s="165" t="s">
        <v>234</v>
      </c>
      <c r="B98" s="166"/>
      <c r="C98" s="159">
        <v>523</v>
      </c>
      <c r="D98" s="160">
        <v>0</v>
      </c>
      <c r="E98" s="160">
        <v>0</v>
      </c>
      <c r="F98" s="160">
        <v>0</v>
      </c>
      <c r="G98" s="160">
        <v>0</v>
      </c>
      <c r="H98" s="160">
        <v>0</v>
      </c>
      <c r="I98" s="160">
        <v>0</v>
      </c>
      <c r="J98" s="160">
        <v>2612366.0699999998</v>
      </c>
      <c r="K98" s="160">
        <v>0</v>
      </c>
      <c r="L98" s="160">
        <v>0</v>
      </c>
      <c r="M98" s="160">
        <v>0</v>
      </c>
      <c r="N98" s="160">
        <v>0</v>
      </c>
      <c r="O98" s="160">
        <v>0</v>
      </c>
      <c r="P98" s="160">
        <v>2612366.0699999998</v>
      </c>
    </row>
    <row r="99" spans="1:16" hidden="1">
      <c r="A99" s="161" t="s">
        <v>235</v>
      </c>
      <c r="B99" s="162"/>
      <c r="C99" s="159">
        <v>524</v>
      </c>
      <c r="D99" s="160">
        <v>0</v>
      </c>
      <c r="E99" s="160">
        <v>0</v>
      </c>
      <c r="F99" s="160">
        <v>0</v>
      </c>
      <c r="G99" s="160">
        <v>437821.9</v>
      </c>
      <c r="H99" s="160">
        <v>0</v>
      </c>
      <c r="I99" s="160">
        <v>-19111578.620000001</v>
      </c>
      <c r="J99" s="160">
        <v>0</v>
      </c>
      <c r="K99" s="160">
        <v>19111578.620000001</v>
      </c>
      <c r="L99" s="160">
        <v>0</v>
      </c>
      <c r="M99" s="160">
        <v>0</v>
      </c>
      <c r="N99" s="160">
        <v>0</v>
      </c>
      <c r="O99" s="160">
        <v>-5559</v>
      </c>
      <c r="P99" s="160">
        <v>432262.90000000037</v>
      </c>
    </row>
    <row r="100" spans="1:16" ht="15.6" hidden="1">
      <c r="A100" s="148" t="s">
        <v>202</v>
      </c>
      <c r="B100" s="162"/>
      <c r="C100" s="167">
        <v>534</v>
      </c>
      <c r="D100" s="160">
        <v>0</v>
      </c>
      <c r="E100" s="160">
        <v>0</v>
      </c>
      <c r="F100" s="160">
        <v>0</v>
      </c>
      <c r="G100" s="160">
        <v>0</v>
      </c>
      <c r="H100" s="160">
        <v>0</v>
      </c>
      <c r="I100" s="160">
        <v>0</v>
      </c>
      <c r="J100" s="160">
        <v>0</v>
      </c>
      <c r="K100" s="160">
        <v>0</v>
      </c>
      <c r="L100" s="160">
        <v>0</v>
      </c>
      <c r="M100" s="160">
        <v>0</v>
      </c>
      <c r="N100" s="160">
        <v>0</v>
      </c>
      <c r="O100" s="160">
        <v>0</v>
      </c>
      <c r="P100" s="160">
        <v>0</v>
      </c>
    </row>
    <row r="101" spans="1:16" ht="15.6" hidden="1">
      <c r="A101" s="148" t="s">
        <v>203</v>
      </c>
      <c r="B101" s="162"/>
      <c r="C101" s="167">
        <v>535</v>
      </c>
      <c r="D101" s="160">
        <v>0</v>
      </c>
      <c r="E101" s="160">
        <v>0</v>
      </c>
      <c r="F101" s="160">
        <v>0</v>
      </c>
      <c r="G101" s="160">
        <v>437821.9</v>
      </c>
      <c r="H101" s="160">
        <v>0</v>
      </c>
      <c r="I101" s="160">
        <v>-19111578.620000001</v>
      </c>
      <c r="J101" s="160">
        <v>0</v>
      </c>
      <c r="K101" s="160">
        <v>19111578.620000001</v>
      </c>
      <c r="L101" s="160">
        <v>0</v>
      </c>
      <c r="M101" s="160">
        <v>0</v>
      </c>
      <c r="N101" s="160">
        <v>0</v>
      </c>
      <c r="O101" s="160">
        <v>-5559</v>
      </c>
      <c r="P101" s="160">
        <v>432262.90000000037</v>
      </c>
    </row>
    <row r="102" spans="1:16" ht="13.8" hidden="1" thickBot="1">
      <c r="A102" s="168" t="s">
        <v>241</v>
      </c>
      <c r="B102" s="169"/>
      <c r="C102" s="170">
        <v>525</v>
      </c>
      <c r="D102" s="160">
        <v>309301421.80000001</v>
      </c>
      <c r="E102" s="160">
        <v>0</v>
      </c>
      <c r="F102" s="160">
        <v>0</v>
      </c>
      <c r="G102" s="160">
        <v>-13927150.23</v>
      </c>
      <c r="H102" s="160">
        <v>0</v>
      </c>
      <c r="I102" s="160">
        <v>-106632394.13</v>
      </c>
      <c r="J102" s="160">
        <v>26048634.07</v>
      </c>
      <c r="K102" s="160">
        <v>-25968773.259999998</v>
      </c>
      <c r="L102" s="160">
        <v>0</v>
      </c>
      <c r="M102" s="160">
        <v>0</v>
      </c>
      <c r="N102" s="160">
        <v>0</v>
      </c>
      <c r="O102" s="160">
        <v>7558654.830000001</v>
      </c>
      <c r="P102" s="160">
        <v>196380393.08000001</v>
      </c>
    </row>
    <row r="103" spans="1:16" ht="13.8" hidden="1" thickBot="1"/>
    <row r="104" spans="1:16" hidden="1">
      <c r="A104" s="196" t="s">
        <v>339</v>
      </c>
      <c r="B104" s="197"/>
      <c r="C104" s="202" t="s">
        <v>205</v>
      </c>
      <c r="D104" s="205" t="s">
        <v>206</v>
      </c>
      <c r="E104" s="206"/>
      <c r="F104" s="206"/>
      <c r="G104" s="206"/>
      <c r="H104" s="206"/>
      <c r="I104" s="206"/>
      <c r="J104" s="206"/>
      <c r="K104" s="206"/>
      <c r="L104" s="206"/>
      <c r="M104" s="206"/>
      <c r="N104" s="206"/>
      <c r="O104" s="206"/>
      <c r="P104" s="207"/>
    </row>
    <row r="105" spans="1:16" hidden="1">
      <c r="A105" s="198"/>
      <c r="B105" s="199"/>
      <c r="C105" s="203"/>
      <c r="D105" s="208" t="s">
        <v>184</v>
      </c>
      <c r="E105" s="209"/>
      <c r="F105" s="210" t="s">
        <v>185</v>
      </c>
      <c r="G105" s="210" t="s">
        <v>207</v>
      </c>
      <c r="H105" s="210" t="s">
        <v>208</v>
      </c>
      <c r="I105" s="210" t="s">
        <v>209</v>
      </c>
      <c r="J105" s="210" t="s">
        <v>188</v>
      </c>
      <c r="K105" s="210" t="s">
        <v>189</v>
      </c>
      <c r="L105" s="210" t="s">
        <v>210</v>
      </c>
      <c r="M105" s="210" t="s">
        <v>191</v>
      </c>
      <c r="N105" s="210" t="s">
        <v>192</v>
      </c>
      <c r="O105" s="210" t="s">
        <v>193</v>
      </c>
      <c r="P105" s="212" t="s">
        <v>194</v>
      </c>
    </row>
    <row r="106" spans="1:16" hidden="1">
      <c r="A106" s="198"/>
      <c r="B106" s="199"/>
      <c r="C106" s="203"/>
      <c r="D106" s="151" t="s">
        <v>211</v>
      </c>
      <c r="E106" s="152" t="s">
        <v>212</v>
      </c>
      <c r="F106" s="211"/>
      <c r="G106" s="211"/>
      <c r="H106" s="211"/>
      <c r="I106" s="211"/>
      <c r="J106" s="211"/>
      <c r="K106" s="211"/>
      <c r="L106" s="211"/>
      <c r="M106" s="211"/>
      <c r="N106" s="211"/>
      <c r="O106" s="211"/>
      <c r="P106" s="213"/>
    </row>
    <row r="107" spans="1:16" hidden="1">
      <c r="A107" s="200"/>
      <c r="B107" s="201"/>
      <c r="C107" s="204"/>
      <c r="D107" s="153" t="s">
        <v>213</v>
      </c>
      <c r="E107" s="154" t="s">
        <v>214</v>
      </c>
      <c r="F107" s="155" t="s">
        <v>215</v>
      </c>
      <c r="G107" s="154" t="s">
        <v>216</v>
      </c>
      <c r="H107" s="155" t="s">
        <v>217</v>
      </c>
      <c r="I107" s="154" t="s">
        <v>218</v>
      </c>
      <c r="J107" s="155" t="s">
        <v>219</v>
      </c>
      <c r="K107" s="154" t="s">
        <v>220</v>
      </c>
      <c r="L107" s="155" t="s">
        <v>221</v>
      </c>
      <c r="M107" s="154" t="s">
        <v>222</v>
      </c>
      <c r="N107" s="155" t="s">
        <v>223</v>
      </c>
      <c r="O107" s="154" t="s">
        <v>224</v>
      </c>
      <c r="P107" s="156" t="s">
        <v>225</v>
      </c>
    </row>
    <row r="108" spans="1:16" ht="12.75" hidden="1" customHeight="1">
      <c r="A108" s="157" t="s">
        <v>226</v>
      </c>
      <c r="B108" s="158"/>
      <c r="C108" s="159">
        <v>511</v>
      </c>
      <c r="D108" s="160">
        <v>418993424.80000001</v>
      </c>
      <c r="E108" s="160">
        <v>0</v>
      </c>
      <c r="F108" s="160">
        <v>0</v>
      </c>
      <c r="G108" s="160">
        <v>-214048.12999999998</v>
      </c>
      <c r="H108" s="160">
        <v>0</v>
      </c>
      <c r="I108" s="160">
        <v>-22817511.460000001</v>
      </c>
      <c r="J108" s="160">
        <v>48765702.829999998</v>
      </c>
      <c r="K108" s="160">
        <v>-74204066.200000003</v>
      </c>
      <c r="L108" s="160">
        <v>0</v>
      </c>
      <c r="M108" s="160">
        <v>0</v>
      </c>
      <c r="N108" s="160">
        <v>0</v>
      </c>
      <c r="O108" s="160">
        <v>33602904.759999998</v>
      </c>
      <c r="P108" s="160">
        <v>404126406.60000002</v>
      </c>
    </row>
    <row r="109" spans="1:16" ht="12.75" hidden="1" customHeight="1">
      <c r="A109" s="161" t="s">
        <v>227</v>
      </c>
      <c r="B109" s="162"/>
      <c r="C109" s="159">
        <v>512</v>
      </c>
      <c r="D109" s="160">
        <v>0</v>
      </c>
      <c r="E109" s="160">
        <v>0</v>
      </c>
      <c r="F109" s="160">
        <v>0</v>
      </c>
      <c r="G109" s="160">
        <v>0</v>
      </c>
      <c r="H109" s="160">
        <v>0</v>
      </c>
      <c r="I109" s="160">
        <v>0</v>
      </c>
      <c r="J109" s="160">
        <v>0</v>
      </c>
      <c r="K109" s="160">
        <v>0</v>
      </c>
      <c r="L109" s="160">
        <v>0</v>
      </c>
      <c r="M109" s="160">
        <v>0</v>
      </c>
      <c r="N109" s="160">
        <v>0</v>
      </c>
      <c r="O109" s="160">
        <v>0</v>
      </c>
      <c r="P109" s="160">
        <v>0</v>
      </c>
    </row>
    <row r="110" spans="1:16" ht="12.75" hidden="1" customHeight="1">
      <c r="A110" s="161" t="s">
        <v>228</v>
      </c>
      <c r="B110" s="162"/>
      <c r="C110" s="163">
        <v>513</v>
      </c>
      <c r="D110" s="160">
        <v>0</v>
      </c>
      <c r="E110" s="160">
        <v>0</v>
      </c>
      <c r="F110" s="160">
        <v>0</v>
      </c>
      <c r="G110" s="160">
        <v>0</v>
      </c>
      <c r="H110" s="160">
        <v>0</v>
      </c>
      <c r="I110" s="160">
        <v>0</v>
      </c>
      <c r="J110" s="160">
        <v>0</v>
      </c>
      <c r="K110" s="160">
        <v>0</v>
      </c>
      <c r="L110" s="160">
        <v>0</v>
      </c>
      <c r="M110" s="160">
        <v>0</v>
      </c>
      <c r="N110" s="160">
        <v>0</v>
      </c>
      <c r="O110" s="160">
        <v>0</v>
      </c>
      <c r="P110" s="160">
        <v>0</v>
      </c>
    </row>
    <row r="111" spans="1:16" ht="12.75" hidden="1" customHeight="1">
      <c r="A111" s="157" t="s">
        <v>229</v>
      </c>
      <c r="B111" s="164"/>
      <c r="C111" s="159">
        <v>514</v>
      </c>
      <c r="D111" s="160">
        <v>418993424.80000001</v>
      </c>
      <c r="E111" s="160">
        <v>0</v>
      </c>
      <c r="F111" s="160">
        <v>0</v>
      </c>
      <c r="G111" s="160">
        <v>-214048.12999999998</v>
      </c>
      <c r="H111" s="160">
        <v>0</v>
      </c>
      <c r="I111" s="160">
        <v>-22817511.460000001</v>
      </c>
      <c r="J111" s="160">
        <v>48765702.829999998</v>
      </c>
      <c r="K111" s="160">
        <v>-74204066.200000003</v>
      </c>
      <c r="L111" s="160">
        <v>0</v>
      </c>
      <c r="M111" s="160">
        <v>0</v>
      </c>
      <c r="N111" s="160">
        <v>0</v>
      </c>
      <c r="O111" s="160">
        <v>33602904.759999998</v>
      </c>
      <c r="P111" s="160">
        <v>404126406.60000002</v>
      </c>
    </row>
    <row r="112" spans="1:16" hidden="1">
      <c r="A112" s="161" t="s">
        <v>230</v>
      </c>
      <c r="B112" s="162"/>
      <c r="C112" s="163">
        <v>515</v>
      </c>
      <c r="D112" s="160">
        <v>0</v>
      </c>
      <c r="E112" s="160">
        <v>0</v>
      </c>
      <c r="F112" s="160">
        <v>0</v>
      </c>
      <c r="G112" s="160">
        <v>0</v>
      </c>
      <c r="H112" s="160">
        <v>0</v>
      </c>
      <c r="I112" s="160">
        <v>0</v>
      </c>
      <c r="J112" s="160">
        <v>0</v>
      </c>
      <c r="K112" s="160">
        <v>-119051072.29000001</v>
      </c>
      <c r="L112" s="160">
        <v>0</v>
      </c>
      <c r="M112" s="160">
        <v>0</v>
      </c>
      <c r="N112" s="160">
        <v>0</v>
      </c>
      <c r="O112" s="160">
        <v>-1557902.04</v>
      </c>
      <c r="P112" s="160">
        <v>-120608974.33</v>
      </c>
    </row>
    <row r="113" spans="1:16" ht="12.75" hidden="1" customHeight="1">
      <c r="A113" s="161" t="s">
        <v>231</v>
      </c>
      <c r="B113" s="162"/>
      <c r="C113" s="159">
        <v>516</v>
      </c>
      <c r="D113" s="160">
        <v>37908000</v>
      </c>
      <c r="E113" s="160">
        <v>0</v>
      </c>
      <c r="F113" s="160">
        <v>0</v>
      </c>
      <c r="G113" s="160">
        <v>0</v>
      </c>
      <c r="H113" s="160">
        <v>0</v>
      </c>
      <c r="I113" s="160">
        <v>-17952958</v>
      </c>
      <c r="J113" s="160">
        <v>78359768.879999995</v>
      </c>
      <c r="K113" s="160">
        <v>19344000</v>
      </c>
      <c r="L113" s="160">
        <v>0</v>
      </c>
      <c r="M113" s="160">
        <v>0</v>
      </c>
      <c r="N113" s="160">
        <v>0</v>
      </c>
      <c r="O113" s="160">
        <v>0</v>
      </c>
      <c r="P113" s="160">
        <v>117658810.88</v>
      </c>
    </row>
    <row r="114" spans="1:16" ht="12.75" hidden="1" customHeight="1">
      <c r="A114" s="161" t="s">
        <v>232</v>
      </c>
      <c r="B114" s="162"/>
      <c r="C114" s="163">
        <v>517</v>
      </c>
      <c r="D114" s="160">
        <v>19020000</v>
      </c>
      <c r="E114" s="160">
        <v>0</v>
      </c>
      <c r="F114" s="160">
        <v>0</v>
      </c>
      <c r="G114" s="160">
        <v>0</v>
      </c>
      <c r="H114" s="160">
        <v>0</v>
      </c>
      <c r="I114" s="160">
        <v>0</v>
      </c>
      <c r="J114" s="160">
        <v>0</v>
      </c>
      <c r="K114" s="160">
        <v>0</v>
      </c>
      <c r="L114" s="160">
        <v>0</v>
      </c>
      <c r="M114" s="160">
        <v>0</v>
      </c>
      <c r="N114" s="160">
        <v>0</v>
      </c>
      <c r="O114" s="160">
        <v>0</v>
      </c>
      <c r="P114" s="160">
        <v>19020000</v>
      </c>
    </row>
    <row r="115" spans="1:16" hidden="1">
      <c r="A115" s="161" t="s">
        <v>233</v>
      </c>
      <c r="B115" s="162"/>
      <c r="C115" s="159">
        <v>518</v>
      </c>
      <c r="D115" s="160">
        <v>18888000</v>
      </c>
      <c r="E115" s="160">
        <v>0</v>
      </c>
      <c r="F115" s="160">
        <v>0</v>
      </c>
      <c r="G115" s="160">
        <v>0</v>
      </c>
      <c r="H115" s="160">
        <v>0</v>
      </c>
      <c r="I115" s="160">
        <v>0</v>
      </c>
      <c r="J115" s="160">
        <v>0</v>
      </c>
      <c r="K115" s="160">
        <v>0</v>
      </c>
      <c r="L115" s="160">
        <v>0</v>
      </c>
      <c r="M115" s="160">
        <v>0</v>
      </c>
      <c r="N115" s="160">
        <v>0</v>
      </c>
      <c r="O115" s="160">
        <v>0</v>
      </c>
      <c r="P115" s="160">
        <v>18888000</v>
      </c>
    </row>
    <row r="116" spans="1:16" ht="26.4" hidden="1">
      <c r="A116" s="165" t="s">
        <v>242</v>
      </c>
      <c r="B116" s="166"/>
      <c r="C116" s="163">
        <v>519</v>
      </c>
      <c r="D116" s="160">
        <v>0</v>
      </c>
      <c r="E116" s="160">
        <v>0</v>
      </c>
      <c r="F116" s="160">
        <v>0</v>
      </c>
      <c r="G116" s="160">
        <v>0</v>
      </c>
      <c r="H116" s="160">
        <v>0</v>
      </c>
      <c r="I116" s="160">
        <v>0</v>
      </c>
      <c r="J116" s="160">
        <v>0</v>
      </c>
      <c r="K116" s="160">
        <v>0</v>
      </c>
      <c r="L116" s="160">
        <v>0</v>
      </c>
      <c r="M116" s="160">
        <v>0</v>
      </c>
      <c r="N116" s="160">
        <v>0</v>
      </c>
      <c r="O116" s="160">
        <v>0</v>
      </c>
      <c r="P116" s="160">
        <v>0</v>
      </c>
    </row>
    <row r="117" spans="1:16" ht="12.75" hidden="1" customHeight="1">
      <c r="A117" s="161" t="s">
        <v>243</v>
      </c>
      <c r="B117" s="162"/>
      <c r="C117" s="159">
        <v>520</v>
      </c>
      <c r="D117" s="160">
        <v>0</v>
      </c>
      <c r="E117" s="160">
        <v>0</v>
      </c>
      <c r="F117" s="160">
        <v>0</v>
      </c>
      <c r="G117" s="160">
        <v>0</v>
      </c>
      <c r="H117" s="160">
        <v>0</v>
      </c>
      <c r="I117" s="160">
        <v>0</v>
      </c>
      <c r="J117" s="160">
        <v>0</v>
      </c>
      <c r="K117" s="160">
        <v>0</v>
      </c>
      <c r="L117" s="160">
        <v>0</v>
      </c>
      <c r="M117" s="160">
        <v>0</v>
      </c>
      <c r="N117" s="160">
        <v>0</v>
      </c>
      <c r="O117" s="160">
        <v>0</v>
      </c>
      <c r="P117" s="160">
        <v>0</v>
      </c>
    </row>
    <row r="118" spans="1:16" ht="12.75" hidden="1" customHeight="1">
      <c r="A118" s="161" t="s">
        <v>244</v>
      </c>
      <c r="B118" s="162"/>
      <c r="C118" s="163">
        <v>521</v>
      </c>
      <c r="D118" s="160">
        <v>0</v>
      </c>
      <c r="E118" s="160">
        <v>0</v>
      </c>
      <c r="F118" s="160">
        <v>0</v>
      </c>
      <c r="G118" s="160">
        <v>0</v>
      </c>
      <c r="H118" s="160">
        <v>0</v>
      </c>
      <c r="I118" s="160">
        <v>0</v>
      </c>
      <c r="J118" s="160">
        <v>0</v>
      </c>
      <c r="K118" s="160">
        <v>0</v>
      </c>
      <c r="L118" s="160">
        <v>0</v>
      </c>
      <c r="M118" s="160">
        <v>0</v>
      </c>
      <c r="N118" s="160">
        <v>0</v>
      </c>
      <c r="O118" s="160">
        <v>0</v>
      </c>
      <c r="P118" s="160">
        <v>0</v>
      </c>
    </row>
    <row r="119" spans="1:16" hidden="1">
      <c r="A119" s="165" t="s">
        <v>245</v>
      </c>
      <c r="B119" s="166"/>
      <c r="C119" s="159">
        <v>522</v>
      </c>
      <c r="D119" s="160">
        <v>0</v>
      </c>
      <c r="E119" s="160">
        <v>0</v>
      </c>
      <c r="F119" s="160">
        <v>0</v>
      </c>
      <c r="G119" s="160">
        <v>0</v>
      </c>
      <c r="H119" s="160">
        <v>0</v>
      </c>
      <c r="I119" s="160">
        <v>0</v>
      </c>
      <c r="J119" s="160">
        <v>0</v>
      </c>
      <c r="K119" s="160">
        <v>0</v>
      </c>
      <c r="L119" s="160">
        <v>0</v>
      </c>
      <c r="M119" s="160">
        <v>0</v>
      </c>
      <c r="N119" s="160">
        <v>0</v>
      </c>
      <c r="O119" s="160">
        <v>0</v>
      </c>
      <c r="P119" s="160">
        <v>0</v>
      </c>
    </row>
    <row r="120" spans="1:16" hidden="1">
      <c r="A120" s="165" t="s">
        <v>246</v>
      </c>
      <c r="B120" s="166"/>
      <c r="C120" s="163">
        <v>523</v>
      </c>
      <c r="D120" s="160">
        <v>0</v>
      </c>
      <c r="E120" s="160">
        <v>0</v>
      </c>
      <c r="F120" s="160">
        <v>0</v>
      </c>
      <c r="G120" s="160">
        <v>0</v>
      </c>
      <c r="H120" s="160">
        <v>0</v>
      </c>
      <c r="I120" s="160">
        <v>-17952958</v>
      </c>
      <c r="J120" s="160">
        <v>78359768.879999995</v>
      </c>
      <c r="K120" s="160">
        <v>19344000</v>
      </c>
      <c r="L120" s="160">
        <v>0</v>
      </c>
      <c r="M120" s="160">
        <v>0</v>
      </c>
      <c r="N120" s="160">
        <v>0</v>
      </c>
      <c r="O120" s="160">
        <v>0</v>
      </c>
      <c r="P120" s="160">
        <v>79750810.879999995</v>
      </c>
    </row>
    <row r="121" spans="1:16" ht="12.75" hidden="1" customHeight="1">
      <c r="A121" s="161" t="s">
        <v>235</v>
      </c>
      <c r="B121" s="162"/>
      <c r="C121" s="167">
        <v>524</v>
      </c>
      <c r="D121" s="160">
        <v>0</v>
      </c>
      <c r="E121" s="160">
        <v>0</v>
      </c>
      <c r="F121" s="160">
        <v>0</v>
      </c>
      <c r="G121" s="160">
        <v>-108488.08</v>
      </c>
      <c r="H121" s="160">
        <v>0</v>
      </c>
      <c r="I121" s="160">
        <v>-6677314.2000000002</v>
      </c>
      <c r="J121" s="160">
        <v>-48182752</v>
      </c>
      <c r="K121" s="160">
        <v>54860066.200000003</v>
      </c>
      <c r="L121" s="160">
        <v>0</v>
      </c>
      <c r="M121" s="160">
        <v>0</v>
      </c>
      <c r="N121" s="160">
        <v>0</v>
      </c>
      <c r="O121" s="160">
        <v>-18000</v>
      </c>
      <c r="P121" s="160">
        <v>-126488.08</v>
      </c>
    </row>
    <row r="122" spans="1:16" ht="12.75" hidden="1" customHeight="1">
      <c r="A122" s="148" t="s">
        <v>202</v>
      </c>
      <c r="B122" s="162"/>
      <c r="C122" s="167">
        <v>532</v>
      </c>
      <c r="D122" s="160">
        <v>0</v>
      </c>
      <c r="E122" s="160">
        <v>0</v>
      </c>
      <c r="F122" s="160">
        <v>0</v>
      </c>
      <c r="G122" s="160">
        <v>0</v>
      </c>
      <c r="H122" s="160">
        <v>0</v>
      </c>
      <c r="I122" s="160">
        <v>0</v>
      </c>
      <c r="J122" s="160">
        <v>0</v>
      </c>
      <c r="K122" s="160">
        <v>0</v>
      </c>
      <c r="L122" s="160">
        <v>0</v>
      </c>
      <c r="M122" s="160">
        <v>0</v>
      </c>
      <c r="N122" s="160">
        <v>0</v>
      </c>
      <c r="O122" s="160">
        <v>0</v>
      </c>
      <c r="P122" s="160">
        <v>0</v>
      </c>
    </row>
    <row r="123" spans="1:16" ht="12.75" hidden="1" customHeight="1">
      <c r="A123" s="148" t="s">
        <v>203</v>
      </c>
      <c r="B123" s="162"/>
      <c r="C123" s="167">
        <v>533</v>
      </c>
      <c r="D123" s="160">
        <v>0</v>
      </c>
      <c r="E123" s="160">
        <v>0</v>
      </c>
      <c r="F123" s="160">
        <v>0</v>
      </c>
      <c r="G123" s="160">
        <v>-108488.08</v>
      </c>
      <c r="H123" s="160">
        <v>0</v>
      </c>
      <c r="I123" s="160">
        <v>-6677314.2000000002</v>
      </c>
      <c r="J123" s="160">
        <v>-48182752</v>
      </c>
      <c r="K123" s="160">
        <v>54860066.200000003</v>
      </c>
      <c r="L123" s="160">
        <v>0</v>
      </c>
      <c r="M123" s="160">
        <v>0</v>
      </c>
      <c r="N123" s="160">
        <v>0</v>
      </c>
      <c r="O123" s="160">
        <v>-18000</v>
      </c>
      <c r="P123" s="160">
        <v>-126488.08</v>
      </c>
    </row>
    <row r="124" spans="1:16" hidden="1">
      <c r="A124" s="157" t="s">
        <v>236</v>
      </c>
      <c r="B124" s="164"/>
      <c r="C124" s="159">
        <v>511</v>
      </c>
      <c r="D124" s="160">
        <v>456901424.80000001</v>
      </c>
      <c r="E124" s="160">
        <v>0</v>
      </c>
      <c r="F124" s="160">
        <v>0</v>
      </c>
      <c r="G124" s="160">
        <v>-322536.20999999996</v>
      </c>
      <c r="H124" s="160">
        <v>0</v>
      </c>
      <c r="I124" s="160">
        <v>-47447783.659999996</v>
      </c>
      <c r="J124" s="160">
        <v>78942719.709999993</v>
      </c>
      <c r="K124" s="160">
        <v>-119051072.29000001</v>
      </c>
      <c r="L124" s="160">
        <v>0</v>
      </c>
      <c r="M124" s="160">
        <v>0</v>
      </c>
      <c r="N124" s="160">
        <v>0</v>
      </c>
      <c r="O124" s="160">
        <v>32027002.719999999</v>
      </c>
      <c r="P124" s="160">
        <v>401049755.06999999</v>
      </c>
    </row>
    <row r="125" spans="1:16" hidden="1">
      <c r="A125" s="161" t="s">
        <v>237</v>
      </c>
      <c r="B125" s="162"/>
      <c r="C125" s="163">
        <v>512</v>
      </c>
      <c r="D125" s="160">
        <v>0</v>
      </c>
      <c r="E125" s="160">
        <v>0</v>
      </c>
      <c r="F125" s="160">
        <v>0</v>
      </c>
      <c r="G125" s="160">
        <v>0</v>
      </c>
      <c r="H125" s="160">
        <v>0</v>
      </c>
      <c r="I125" s="160">
        <v>0</v>
      </c>
      <c r="J125" s="160">
        <v>0</v>
      </c>
      <c r="K125" s="160">
        <v>0</v>
      </c>
      <c r="L125" s="160">
        <v>0</v>
      </c>
      <c r="M125" s="160">
        <v>0</v>
      </c>
      <c r="N125" s="160">
        <v>0</v>
      </c>
      <c r="O125" s="160">
        <v>0</v>
      </c>
      <c r="P125" s="160">
        <v>0</v>
      </c>
    </row>
    <row r="126" spans="1:16" hidden="1">
      <c r="A126" s="161" t="s">
        <v>238</v>
      </c>
      <c r="B126" s="162"/>
      <c r="C126" s="159">
        <v>513</v>
      </c>
      <c r="D126" s="160">
        <v>0</v>
      </c>
      <c r="E126" s="160">
        <v>0</v>
      </c>
      <c r="F126" s="160">
        <v>0</v>
      </c>
      <c r="G126" s="160">
        <v>0</v>
      </c>
      <c r="H126" s="160">
        <v>0</v>
      </c>
      <c r="I126" s="160">
        <v>0</v>
      </c>
      <c r="J126" s="160">
        <v>0</v>
      </c>
      <c r="K126" s="160">
        <v>0</v>
      </c>
      <c r="L126" s="160">
        <v>0</v>
      </c>
      <c r="M126" s="160">
        <v>0</v>
      </c>
      <c r="N126" s="160">
        <v>0</v>
      </c>
      <c r="O126" s="160">
        <v>0</v>
      </c>
      <c r="P126" s="160">
        <v>0</v>
      </c>
    </row>
    <row r="127" spans="1:16" hidden="1">
      <c r="A127" s="157" t="s">
        <v>239</v>
      </c>
      <c r="B127" s="164"/>
      <c r="C127" s="159">
        <v>514</v>
      </c>
      <c r="D127" s="160">
        <v>456901424.80000001</v>
      </c>
      <c r="E127" s="160">
        <v>0</v>
      </c>
      <c r="F127" s="160">
        <v>0</v>
      </c>
      <c r="G127" s="160">
        <v>-322536.20999999996</v>
      </c>
      <c r="H127" s="160">
        <v>0</v>
      </c>
      <c r="I127" s="160">
        <v>-47447783.659999996</v>
      </c>
      <c r="J127" s="160">
        <v>78942719.709999993</v>
      </c>
      <c r="K127" s="160">
        <v>-119051072.29000001</v>
      </c>
      <c r="L127" s="160">
        <v>0</v>
      </c>
      <c r="M127" s="160">
        <v>0</v>
      </c>
      <c r="N127" s="160">
        <v>0</v>
      </c>
      <c r="O127" s="160">
        <v>32027002.719999999</v>
      </c>
      <c r="P127" s="160">
        <v>401049755.06999999</v>
      </c>
    </row>
    <row r="128" spans="1:16" ht="12.75" hidden="1" customHeight="1">
      <c r="A128" s="161" t="s">
        <v>240</v>
      </c>
      <c r="B128" s="162"/>
      <c r="C128" s="159">
        <v>515</v>
      </c>
      <c r="D128" s="160">
        <v>0</v>
      </c>
      <c r="E128" s="160">
        <v>0</v>
      </c>
      <c r="F128" s="160">
        <v>0</v>
      </c>
      <c r="G128" s="160">
        <v>0</v>
      </c>
      <c r="H128" s="160">
        <v>0</v>
      </c>
      <c r="I128" s="160">
        <v>0</v>
      </c>
      <c r="J128" s="160">
        <v>0</v>
      </c>
      <c r="K128" s="160">
        <v>-157159834.38999999</v>
      </c>
      <c r="L128" s="160">
        <v>0</v>
      </c>
      <c r="M128" s="160">
        <v>0</v>
      </c>
      <c r="N128" s="160">
        <v>0</v>
      </c>
      <c r="O128" s="160">
        <v>-1250309.43</v>
      </c>
      <c r="P128" s="160">
        <v>-158410143.82000002</v>
      </c>
    </row>
    <row r="129" spans="1:16" ht="12.75" hidden="1" customHeight="1">
      <c r="A129" s="161" t="s">
        <v>231</v>
      </c>
      <c r="B129" s="162"/>
      <c r="C129" s="159">
        <v>516</v>
      </c>
      <c r="D129" s="160">
        <v>-10144000</v>
      </c>
      <c r="E129" s="160">
        <v>0</v>
      </c>
      <c r="F129" s="160">
        <v>0</v>
      </c>
      <c r="G129" s="160">
        <v>394995.15</v>
      </c>
      <c r="H129" s="160">
        <v>0</v>
      </c>
      <c r="I129" s="160">
        <v>26136383.990000002</v>
      </c>
      <c r="J129" s="160">
        <v>93714881.629999995</v>
      </c>
      <c r="K129" s="160">
        <v>14018000</v>
      </c>
      <c r="L129" s="160">
        <v>0</v>
      </c>
      <c r="M129" s="160">
        <v>0</v>
      </c>
      <c r="N129" s="160">
        <v>0</v>
      </c>
      <c r="O129" s="160">
        <v>0</v>
      </c>
      <c r="P129" s="160">
        <v>124120260.77000001</v>
      </c>
    </row>
    <row r="130" spans="1:16" hidden="1">
      <c r="A130" s="161" t="s">
        <v>232</v>
      </c>
      <c r="B130" s="162"/>
      <c r="C130" s="159">
        <v>517</v>
      </c>
      <c r="D130" s="160">
        <v>13480000</v>
      </c>
      <c r="E130" s="160">
        <v>0</v>
      </c>
      <c r="F130" s="160">
        <v>0</v>
      </c>
      <c r="G130" s="160">
        <v>0</v>
      </c>
      <c r="H130" s="160">
        <v>0</v>
      </c>
      <c r="I130" s="160">
        <v>0</v>
      </c>
      <c r="J130" s="160">
        <v>0</v>
      </c>
      <c r="K130" s="160">
        <v>0</v>
      </c>
      <c r="L130" s="160">
        <v>0</v>
      </c>
      <c r="M130" s="160">
        <v>0</v>
      </c>
      <c r="N130" s="160">
        <v>0</v>
      </c>
      <c r="O130" s="160">
        <v>0</v>
      </c>
      <c r="P130" s="160">
        <v>13480000</v>
      </c>
    </row>
    <row r="131" spans="1:16" ht="12.75" hidden="1" customHeight="1">
      <c r="A131" s="161" t="s">
        <v>233</v>
      </c>
      <c r="B131" s="162"/>
      <c r="C131" s="159">
        <v>518</v>
      </c>
      <c r="D131" s="160">
        <v>-23624000</v>
      </c>
      <c r="E131" s="160">
        <v>0</v>
      </c>
      <c r="F131" s="160">
        <v>0</v>
      </c>
      <c r="G131" s="160">
        <v>0</v>
      </c>
      <c r="H131" s="160">
        <v>0</v>
      </c>
      <c r="I131" s="160">
        <v>23624000</v>
      </c>
      <c r="J131" s="160">
        <v>0</v>
      </c>
      <c r="K131" s="160">
        <v>0</v>
      </c>
      <c r="L131" s="160">
        <v>0</v>
      </c>
      <c r="M131" s="160">
        <v>0</v>
      </c>
      <c r="N131" s="160">
        <v>0</v>
      </c>
      <c r="O131" s="160">
        <v>0</v>
      </c>
      <c r="P131" s="160">
        <v>0</v>
      </c>
    </row>
    <row r="132" spans="1:16" ht="26.4" hidden="1">
      <c r="A132" s="165" t="s">
        <v>242</v>
      </c>
      <c r="B132" s="166"/>
      <c r="C132" s="159">
        <v>519</v>
      </c>
      <c r="D132" s="160">
        <v>0</v>
      </c>
      <c r="E132" s="160">
        <v>0</v>
      </c>
      <c r="F132" s="160">
        <v>0</v>
      </c>
      <c r="G132" s="160">
        <v>0</v>
      </c>
      <c r="H132" s="160">
        <v>0</v>
      </c>
      <c r="I132" s="160" t="e">
        <v>#VALUE!</v>
      </c>
      <c r="J132" s="160">
        <v>15713943.140000001</v>
      </c>
      <c r="K132" s="160">
        <v>0</v>
      </c>
      <c r="L132" s="160">
        <v>0</v>
      </c>
      <c r="M132" s="160">
        <v>0</v>
      </c>
      <c r="N132" s="160">
        <v>0</v>
      </c>
      <c r="O132" s="160">
        <v>0</v>
      </c>
      <c r="P132" s="160">
        <v>15713943.140000001</v>
      </c>
    </row>
    <row r="133" spans="1:16" hidden="1">
      <c r="A133" s="161" t="s">
        <v>243</v>
      </c>
      <c r="B133" s="162"/>
      <c r="C133" s="159">
        <v>520</v>
      </c>
      <c r="D133" s="160">
        <v>0</v>
      </c>
      <c r="E133" s="160">
        <v>0</v>
      </c>
      <c r="F133" s="160">
        <v>0</v>
      </c>
      <c r="G133" s="160">
        <v>0</v>
      </c>
      <c r="H133" s="160">
        <v>0</v>
      </c>
      <c r="I133" s="160">
        <v>0</v>
      </c>
      <c r="J133" s="160">
        <v>0</v>
      </c>
      <c r="K133" s="160">
        <v>0</v>
      </c>
      <c r="L133" s="160">
        <v>0</v>
      </c>
      <c r="M133" s="160">
        <v>0</v>
      </c>
      <c r="N133" s="160">
        <v>0</v>
      </c>
      <c r="O133" s="160">
        <v>0</v>
      </c>
      <c r="P133" s="160">
        <v>0</v>
      </c>
    </row>
    <row r="134" spans="1:16" ht="12.75" hidden="1" customHeight="1">
      <c r="A134" s="161" t="s">
        <v>244</v>
      </c>
      <c r="B134" s="162"/>
      <c r="C134" s="159">
        <v>521</v>
      </c>
      <c r="D134" s="160">
        <v>0</v>
      </c>
      <c r="E134" s="160">
        <v>0</v>
      </c>
      <c r="F134" s="160">
        <v>0</v>
      </c>
      <c r="G134" s="160">
        <v>0</v>
      </c>
      <c r="H134" s="160">
        <v>0</v>
      </c>
      <c r="I134" s="160">
        <v>0</v>
      </c>
      <c r="J134" s="160">
        <v>0</v>
      </c>
      <c r="K134" s="160">
        <v>0</v>
      </c>
      <c r="L134" s="160">
        <v>0</v>
      </c>
      <c r="M134" s="160">
        <v>0</v>
      </c>
      <c r="N134" s="160">
        <v>0</v>
      </c>
      <c r="O134" s="160">
        <v>0</v>
      </c>
      <c r="P134" s="160">
        <v>0</v>
      </c>
    </row>
    <row r="135" spans="1:16" hidden="1">
      <c r="A135" s="165" t="s">
        <v>245</v>
      </c>
      <c r="B135" s="166"/>
      <c r="C135" s="159">
        <v>522</v>
      </c>
      <c r="D135" s="160">
        <v>0</v>
      </c>
      <c r="E135" s="160">
        <v>0</v>
      </c>
      <c r="F135" s="160">
        <v>0</v>
      </c>
      <c r="G135" s="160">
        <v>0</v>
      </c>
      <c r="H135" s="160">
        <v>0</v>
      </c>
      <c r="I135" s="160">
        <v>0</v>
      </c>
      <c r="J135" s="160">
        <v>0</v>
      </c>
      <c r="K135" s="160">
        <v>0</v>
      </c>
      <c r="L135" s="160">
        <v>0</v>
      </c>
      <c r="M135" s="160">
        <v>0</v>
      </c>
      <c r="N135" s="160">
        <v>0</v>
      </c>
      <c r="O135" s="160">
        <v>0</v>
      </c>
      <c r="P135" s="160">
        <v>0</v>
      </c>
    </row>
    <row r="136" spans="1:16" hidden="1">
      <c r="A136" s="165" t="s">
        <v>246</v>
      </c>
      <c r="B136" s="166"/>
      <c r="C136" s="159">
        <v>523</v>
      </c>
      <c r="D136" s="160">
        <v>0</v>
      </c>
      <c r="E136" s="160">
        <v>0</v>
      </c>
      <c r="F136" s="160">
        <v>0</v>
      </c>
      <c r="G136" s="160">
        <v>394995.15</v>
      </c>
      <c r="H136" s="160">
        <v>0</v>
      </c>
      <c r="I136" s="160">
        <v>2512383.9900000002</v>
      </c>
      <c r="J136" s="160">
        <v>78000938.49000001</v>
      </c>
      <c r="K136" s="160">
        <v>14018000</v>
      </c>
      <c r="L136" s="160">
        <v>0</v>
      </c>
      <c r="M136" s="160">
        <v>0</v>
      </c>
      <c r="N136" s="160">
        <v>0</v>
      </c>
      <c r="O136" s="160">
        <v>0</v>
      </c>
      <c r="P136" s="160">
        <v>94926317.629999995</v>
      </c>
    </row>
    <row r="137" spans="1:16" ht="12.75" hidden="1" customHeight="1">
      <c r="A137" s="161" t="s">
        <v>235</v>
      </c>
      <c r="B137" s="162"/>
      <c r="C137" s="159">
        <v>524</v>
      </c>
      <c r="D137" s="160">
        <v>0</v>
      </c>
      <c r="E137" s="160">
        <v>0</v>
      </c>
      <c r="F137" s="160">
        <v>0</v>
      </c>
      <c r="G137" s="160">
        <v>3394742.28</v>
      </c>
      <c r="H137" s="160">
        <v>0</v>
      </c>
      <c r="I137" s="160">
        <v>-30204330.240000002</v>
      </c>
      <c r="J137" s="160">
        <v>-72642078.049999997</v>
      </c>
      <c r="K137" s="160">
        <v>105033072.28999999</v>
      </c>
      <c r="L137" s="160">
        <v>0</v>
      </c>
      <c r="M137" s="160">
        <v>0</v>
      </c>
      <c r="N137" s="160">
        <v>0</v>
      </c>
      <c r="O137" s="160">
        <v>0</v>
      </c>
      <c r="P137" s="160">
        <v>5581406.2800000003</v>
      </c>
    </row>
    <row r="138" spans="1:16" ht="12.75" hidden="1" customHeight="1">
      <c r="A138" s="148" t="s">
        <v>202</v>
      </c>
      <c r="B138" s="162"/>
      <c r="C138" s="167">
        <v>534</v>
      </c>
      <c r="D138" s="160">
        <v>0</v>
      </c>
      <c r="E138" s="160">
        <v>0</v>
      </c>
      <c r="F138" s="160">
        <v>0</v>
      </c>
      <c r="G138" s="160">
        <v>0</v>
      </c>
      <c r="H138" s="160">
        <v>0</v>
      </c>
      <c r="I138" s="160">
        <v>0</v>
      </c>
      <c r="J138" s="160">
        <v>0</v>
      </c>
      <c r="K138" s="160">
        <v>0</v>
      </c>
      <c r="L138" s="160">
        <v>0</v>
      </c>
      <c r="M138" s="160">
        <v>0</v>
      </c>
      <c r="N138" s="160">
        <v>0</v>
      </c>
      <c r="O138" s="160">
        <v>0</v>
      </c>
      <c r="P138" s="160">
        <v>0</v>
      </c>
    </row>
    <row r="139" spans="1:16" ht="12.75" hidden="1" customHeight="1">
      <c r="A139" s="148" t="s">
        <v>203</v>
      </c>
      <c r="B139" s="162"/>
      <c r="C139" s="167">
        <v>535</v>
      </c>
      <c r="D139" s="160">
        <v>0</v>
      </c>
      <c r="E139" s="160">
        <v>0</v>
      </c>
      <c r="F139" s="160">
        <v>0</v>
      </c>
      <c r="G139" s="160">
        <v>3394742.28</v>
      </c>
      <c r="H139" s="160">
        <v>0</v>
      </c>
      <c r="I139" s="160">
        <v>-30204330.240000002</v>
      </c>
      <c r="J139" s="160">
        <v>-72642078.049999997</v>
      </c>
      <c r="K139" s="160">
        <v>105033072.28999999</v>
      </c>
      <c r="L139" s="160">
        <v>0</v>
      </c>
      <c r="M139" s="160">
        <v>0</v>
      </c>
      <c r="N139" s="160">
        <v>0</v>
      </c>
      <c r="O139" s="160">
        <v>0</v>
      </c>
      <c r="P139" s="160">
        <v>5581406.2800000003</v>
      </c>
    </row>
    <row r="140" spans="1:16" ht="13.8" hidden="1" thickBot="1">
      <c r="A140" s="168" t="s">
        <v>241</v>
      </c>
      <c r="B140" s="169"/>
      <c r="C140" s="170">
        <v>525</v>
      </c>
      <c r="D140" s="160">
        <v>446757424.80000001</v>
      </c>
      <c r="E140" s="160">
        <v>0</v>
      </c>
      <c r="F140" s="160">
        <v>0</v>
      </c>
      <c r="G140" s="160">
        <v>3467201.2199999997</v>
      </c>
      <c r="H140" s="160">
        <v>0</v>
      </c>
      <c r="I140" s="160">
        <v>-51515729.909999996</v>
      </c>
      <c r="J140" s="160">
        <v>100015523.29000001</v>
      </c>
      <c r="K140" s="160">
        <v>-157159834.38999999</v>
      </c>
      <c r="L140" s="160">
        <v>0</v>
      </c>
      <c r="M140" s="160">
        <v>0</v>
      </c>
      <c r="N140" s="160">
        <v>0</v>
      </c>
      <c r="O140" s="160">
        <v>30776693.289999999</v>
      </c>
      <c r="P140" s="160">
        <v>372341278.30000001</v>
      </c>
    </row>
    <row r="141" spans="1:16" ht="13.8" hidden="1" thickBot="1"/>
    <row r="142" spans="1:16" ht="12.75" hidden="1" customHeight="1">
      <c r="A142" s="196" t="s">
        <v>340</v>
      </c>
      <c r="B142" s="197"/>
      <c r="C142" s="202" t="s">
        <v>205</v>
      </c>
      <c r="D142" s="205" t="s">
        <v>206</v>
      </c>
      <c r="E142" s="206"/>
      <c r="F142" s="206"/>
      <c r="G142" s="206"/>
      <c r="H142" s="206"/>
      <c r="I142" s="206"/>
      <c r="J142" s="206"/>
      <c r="K142" s="206"/>
      <c r="L142" s="206"/>
      <c r="M142" s="206"/>
      <c r="N142" s="206"/>
      <c r="O142" s="206"/>
      <c r="P142" s="207"/>
    </row>
    <row r="143" spans="1:16" hidden="1">
      <c r="A143" s="198"/>
      <c r="B143" s="199"/>
      <c r="C143" s="203"/>
      <c r="D143" s="208" t="s">
        <v>184</v>
      </c>
      <c r="E143" s="209"/>
      <c r="F143" s="210" t="s">
        <v>185</v>
      </c>
      <c r="G143" s="210" t="s">
        <v>207</v>
      </c>
      <c r="H143" s="210" t="s">
        <v>208</v>
      </c>
      <c r="I143" s="210" t="s">
        <v>209</v>
      </c>
      <c r="J143" s="210" t="s">
        <v>188</v>
      </c>
      <c r="K143" s="210" t="s">
        <v>189</v>
      </c>
      <c r="L143" s="210" t="s">
        <v>210</v>
      </c>
      <c r="M143" s="210" t="s">
        <v>191</v>
      </c>
      <c r="N143" s="210" t="s">
        <v>192</v>
      </c>
      <c r="O143" s="210" t="s">
        <v>193</v>
      </c>
      <c r="P143" s="212" t="s">
        <v>194</v>
      </c>
    </row>
    <row r="144" spans="1:16" hidden="1">
      <c r="A144" s="198"/>
      <c r="B144" s="199"/>
      <c r="C144" s="203"/>
      <c r="D144" s="151" t="s">
        <v>211</v>
      </c>
      <c r="E144" s="152" t="s">
        <v>212</v>
      </c>
      <c r="F144" s="211"/>
      <c r="G144" s="211"/>
      <c r="H144" s="211"/>
      <c r="I144" s="211"/>
      <c r="J144" s="211"/>
      <c r="K144" s="211"/>
      <c r="L144" s="211"/>
      <c r="M144" s="211"/>
      <c r="N144" s="211"/>
      <c r="O144" s="211"/>
      <c r="P144" s="213"/>
    </row>
    <row r="145" spans="1:16" hidden="1">
      <c r="A145" s="200"/>
      <c r="B145" s="201"/>
      <c r="C145" s="204"/>
      <c r="D145" s="153" t="s">
        <v>213</v>
      </c>
      <c r="E145" s="154" t="s">
        <v>214</v>
      </c>
      <c r="F145" s="155" t="s">
        <v>215</v>
      </c>
      <c r="G145" s="154" t="s">
        <v>216</v>
      </c>
      <c r="H145" s="155" t="s">
        <v>217</v>
      </c>
      <c r="I145" s="154" t="s">
        <v>218</v>
      </c>
      <c r="J145" s="155" t="s">
        <v>219</v>
      </c>
      <c r="K145" s="154" t="s">
        <v>220</v>
      </c>
      <c r="L145" s="155" t="s">
        <v>221</v>
      </c>
      <c r="M145" s="154" t="s">
        <v>222</v>
      </c>
      <c r="N145" s="155" t="s">
        <v>223</v>
      </c>
      <c r="O145" s="154" t="s">
        <v>224</v>
      </c>
      <c r="P145" s="156" t="s">
        <v>225</v>
      </c>
    </row>
    <row r="146" spans="1:16" hidden="1">
      <c r="A146" s="157" t="s">
        <v>226</v>
      </c>
      <c r="B146" s="158"/>
      <c r="C146" s="159">
        <v>511</v>
      </c>
      <c r="D146" s="160">
        <v>0</v>
      </c>
      <c r="E146" s="160">
        <v>0</v>
      </c>
      <c r="F146" s="160">
        <v>0</v>
      </c>
      <c r="G146" s="160">
        <v>0</v>
      </c>
      <c r="H146" s="160">
        <v>0</v>
      </c>
      <c r="I146" s="160">
        <v>0</v>
      </c>
      <c r="J146" s="160">
        <v>0</v>
      </c>
      <c r="K146" s="160">
        <v>0</v>
      </c>
      <c r="L146" s="160">
        <v>0</v>
      </c>
      <c r="M146" s="160">
        <v>0</v>
      </c>
      <c r="N146" s="160">
        <v>0</v>
      </c>
      <c r="O146" s="160">
        <v>0</v>
      </c>
      <c r="P146" s="160">
        <v>0</v>
      </c>
    </row>
    <row r="147" spans="1:16" ht="12.75" hidden="1" customHeight="1">
      <c r="A147" s="161" t="s">
        <v>227</v>
      </c>
      <c r="B147" s="162"/>
      <c r="C147" s="159">
        <v>512</v>
      </c>
      <c r="D147" s="160">
        <v>0</v>
      </c>
      <c r="E147" s="160">
        <v>0</v>
      </c>
      <c r="F147" s="160">
        <v>0</v>
      </c>
      <c r="G147" s="160">
        <v>0</v>
      </c>
      <c r="H147" s="160">
        <v>0</v>
      </c>
      <c r="I147" s="160">
        <v>0</v>
      </c>
      <c r="J147" s="160">
        <v>0</v>
      </c>
      <c r="K147" s="160">
        <v>0</v>
      </c>
      <c r="L147" s="160">
        <v>0</v>
      </c>
      <c r="M147" s="160">
        <v>0</v>
      </c>
      <c r="N147" s="160">
        <v>0</v>
      </c>
      <c r="O147" s="160">
        <v>0</v>
      </c>
      <c r="P147" s="160">
        <v>0</v>
      </c>
    </row>
    <row r="148" spans="1:16" hidden="1">
      <c r="A148" s="161" t="s">
        <v>228</v>
      </c>
      <c r="B148" s="162"/>
      <c r="C148" s="163">
        <v>513</v>
      </c>
      <c r="D148" s="160">
        <v>0</v>
      </c>
      <c r="E148" s="160">
        <v>0</v>
      </c>
      <c r="F148" s="160">
        <v>0</v>
      </c>
      <c r="G148" s="160">
        <v>0</v>
      </c>
      <c r="H148" s="160">
        <v>0</v>
      </c>
      <c r="I148" s="160">
        <v>0</v>
      </c>
      <c r="J148" s="160">
        <v>0</v>
      </c>
      <c r="K148" s="160">
        <v>0</v>
      </c>
      <c r="L148" s="160">
        <v>0</v>
      </c>
      <c r="M148" s="160">
        <v>0</v>
      </c>
      <c r="N148" s="160">
        <v>0</v>
      </c>
      <c r="O148" s="160">
        <v>0</v>
      </c>
      <c r="P148" s="160">
        <v>0</v>
      </c>
    </row>
    <row r="149" spans="1:16" hidden="1">
      <c r="A149" s="157" t="s">
        <v>229</v>
      </c>
      <c r="B149" s="164"/>
      <c r="C149" s="159">
        <v>514</v>
      </c>
      <c r="D149" s="160">
        <v>0</v>
      </c>
      <c r="E149" s="160">
        <v>0</v>
      </c>
      <c r="F149" s="160">
        <v>0</v>
      </c>
      <c r="G149" s="160">
        <v>0</v>
      </c>
      <c r="H149" s="160">
        <v>0</v>
      </c>
      <c r="I149" s="160">
        <v>0</v>
      </c>
      <c r="J149" s="160">
        <v>0</v>
      </c>
      <c r="K149" s="160">
        <v>0</v>
      </c>
      <c r="L149" s="160">
        <v>0</v>
      </c>
      <c r="M149" s="160">
        <v>0</v>
      </c>
      <c r="N149" s="160">
        <v>0</v>
      </c>
      <c r="O149" s="160">
        <v>0</v>
      </c>
      <c r="P149" s="160">
        <v>0</v>
      </c>
    </row>
    <row r="150" spans="1:16" ht="12.75" hidden="1" customHeight="1">
      <c r="A150" s="161" t="s">
        <v>230</v>
      </c>
      <c r="B150" s="162"/>
      <c r="C150" s="163">
        <v>515</v>
      </c>
      <c r="D150" s="160">
        <v>0</v>
      </c>
      <c r="E150" s="160">
        <v>0</v>
      </c>
      <c r="F150" s="160">
        <v>0</v>
      </c>
      <c r="G150" s="160">
        <v>0</v>
      </c>
      <c r="H150" s="160">
        <v>0</v>
      </c>
      <c r="I150" s="160">
        <v>0</v>
      </c>
      <c r="J150" s="160">
        <v>0</v>
      </c>
      <c r="K150" s="160">
        <v>0</v>
      </c>
      <c r="L150" s="160">
        <v>0</v>
      </c>
      <c r="M150" s="160">
        <v>0</v>
      </c>
      <c r="N150" s="160">
        <v>0</v>
      </c>
      <c r="O150" s="160">
        <v>0</v>
      </c>
      <c r="P150" s="160">
        <v>0</v>
      </c>
    </row>
    <row r="151" spans="1:16" ht="12.75" hidden="1" customHeight="1">
      <c r="A151" s="161" t="s">
        <v>231</v>
      </c>
      <c r="B151" s="162"/>
      <c r="C151" s="159">
        <v>516</v>
      </c>
      <c r="D151" s="160">
        <v>0</v>
      </c>
      <c r="E151" s="160">
        <v>0</v>
      </c>
      <c r="F151" s="160">
        <v>0</v>
      </c>
      <c r="G151" s="160">
        <v>0</v>
      </c>
      <c r="H151" s="160">
        <v>0</v>
      </c>
      <c r="I151" s="160">
        <v>0</v>
      </c>
      <c r="J151" s="160">
        <v>0</v>
      </c>
      <c r="K151" s="160">
        <v>0</v>
      </c>
      <c r="L151" s="160">
        <v>0</v>
      </c>
      <c r="M151" s="160">
        <v>0</v>
      </c>
      <c r="N151" s="160">
        <v>0</v>
      </c>
      <c r="O151" s="160">
        <v>0</v>
      </c>
      <c r="P151" s="160">
        <v>0</v>
      </c>
    </row>
    <row r="152" spans="1:16" ht="12.75" hidden="1" customHeight="1">
      <c r="A152" s="161" t="s">
        <v>232</v>
      </c>
      <c r="B152" s="162"/>
      <c r="C152" s="163">
        <v>517</v>
      </c>
      <c r="D152" s="160">
        <v>0</v>
      </c>
      <c r="E152" s="160">
        <v>0</v>
      </c>
      <c r="F152" s="160">
        <v>0</v>
      </c>
      <c r="G152" s="160">
        <v>0</v>
      </c>
      <c r="H152" s="160">
        <v>0</v>
      </c>
      <c r="I152" s="160">
        <v>0</v>
      </c>
      <c r="J152" s="160">
        <v>0</v>
      </c>
      <c r="K152" s="160">
        <v>0</v>
      </c>
      <c r="L152" s="160">
        <v>0</v>
      </c>
      <c r="M152" s="160">
        <v>0</v>
      </c>
      <c r="N152" s="160">
        <v>0</v>
      </c>
      <c r="O152" s="160">
        <v>0</v>
      </c>
      <c r="P152" s="160">
        <v>0</v>
      </c>
    </row>
    <row r="153" spans="1:16" ht="12.75" hidden="1" customHeight="1">
      <c r="A153" s="161" t="s">
        <v>233</v>
      </c>
      <c r="B153" s="162"/>
      <c r="C153" s="159">
        <v>518</v>
      </c>
      <c r="D153" s="160">
        <v>0</v>
      </c>
      <c r="E153" s="160">
        <v>0</v>
      </c>
      <c r="F153" s="160">
        <v>0</v>
      </c>
      <c r="G153" s="160">
        <v>0</v>
      </c>
      <c r="H153" s="160">
        <v>0</v>
      </c>
      <c r="I153" s="160">
        <v>0</v>
      </c>
      <c r="J153" s="160">
        <v>0</v>
      </c>
      <c r="K153" s="160">
        <v>0</v>
      </c>
      <c r="L153" s="160">
        <v>0</v>
      </c>
      <c r="M153" s="160">
        <v>0</v>
      </c>
      <c r="N153" s="160">
        <v>0</v>
      </c>
      <c r="O153" s="160">
        <v>0</v>
      </c>
      <c r="P153" s="160">
        <v>0</v>
      </c>
    </row>
    <row r="154" spans="1:16" ht="26.4" hidden="1">
      <c r="A154" s="165" t="s">
        <v>242</v>
      </c>
      <c r="B154" s="166"/>
      <c r="C154" s="163">
        <v>519</v>
      </c>
      <c r="D154" s="160">
        <v>0</v>
      </c>
      <c r="E154" s="160">
        <v>0</v>
      </c>
      <c r="F154" s="160">
        <v>0</v>
      </c>
      <c r="G154" s="160">
        <v>0</v>
      </c>
      <c r="H154" s="160">
        <v>0</v>
      </c>
      <c r="I154" s="160">
        <v>0</v>
      </c>
      <c r="J154" s="160">
        <v>0</v>
      </c>
      <c r="K154" s="160">
        <v>0</v>
      </c>
      <c r="L154" s="160">
        <v>0</v>
      </c>
      <c r="M154" s="160">
        <v>0</v>
      </c>
      <c r="N154" s="160">
        <v>0</v>
      </c>
      <c r="O154" s="160">
        <v>0</v>
      </c>
      <c r="P154" s="160">
        <v>0</v>
      </c>
    </row>
    <row r="155" spans="1:16" ht="12.75" hidden="1" customHeight="1">
      <c r="A155" s="161" t="s">
        <v>243</v>
      </c>
      <c r="B155" s="162"/>
      <c r="C155" s="159">
        <v>520</v>
      </c>
      <c r="D155" s="160">
        <v>0</v>
      </c>
      <c r="E155" s="160">
        <v>0</v>
      </c>
      <c r="F155" s="160">
        <v>0</v>
      </c>
      <c r="G155" s="160">
        <v>0</v>
      </c>
      <c r="H155" s="160">
        <v>0</v>
      </c>
      <c r="I155" s="160">
        <v>0</v>
      </c>
      <c r="J155" s="160">
        <v>0</v>
      </c>
      <c r="K155" s="160">
        <v>0</v>
      </c>
      <c r="L155" s="160">
        <v>0</v>
      </c>
      <c r="M155" s="160">
        <v>0</v>
      </c>
      <c r="N155" s="160">
        <v>0</v>
      </c>
      <c r="O155" s="160">
        <v>0</v>
      </c>
      <c r="P155" s="160">
        <v>0</v>
      </c>
    </row>
    <row r="156" spans="1:16" ht="12.75" hidden="1" customHeight="1">
      <c r="A156" s="161" t="s">
        <v>244</v>
      </c>
      <c r="B156" s="162"/>
      <c r="C156" s="163">
        <v>521</v>
      </c>
      <c r="D156" s="160">
        <v>0</v>
      </c>
      <c r="E156" s="160">
        <v>0</v>
      </c>
      <c r="F156" s="160">
        <v>0</v>
      </c>
      <c r="G156" s="160">
        <v>0</v>
      </c>
      <c r="H156" s="160">
        <v>0</v>
      </c>
      <c r="I156" s="160">
        <v>0</v>
      </c>
      <c r="J156" s="160">
        <v>0</v>
      </c>
      <c r="K156" s="160">
        <v>0</v>
      </c>
      <c r="L156" s="160">
        <v>0</v>
      </c>
      <c r="M156" s="160">
        <v>0</v>
      </c>
      <c r="N156" s="160">
        <v>0</v>
      </c>
      <c r="O156" s="160">
        <v>0</v>
      </c>
      <c r="P156" s="160">
        <v>0</v>
      </c>
    </row>
    <row r="157" spans="1:16" hidden="1">
      <c r="A157" s="165" t="s">
        <v>245</v>
      </c>
      <c r="B157" s="166"/>
      <c r="C157" s="159">
        <v>522</v>
      </c>
      <c r="D157" s="160">
        <v>0</v>
      </c>
      <c r="E157" s="160">
        <v>0</v>
      </c>
      <c r="F157" s="160">
        <v>0</v>
      </c>
      <c r="G157" s="160">
        <v>0</v>
      </c>
      <c r="H157" s="160">
        <v>0</v>
      </c>
      <c r="I157" s="160">
        <v>0</v>
      </c>
      <c r="J157" s="160">
        <v>0</v>
      </c>
      <c r="K157" s="160">
        <v>0</v>
      </c>
      <c r="L157" s="160">
        <v>0</v>
      </c>
      <c r="M157" s="160">
        <v>0</v>
      </c>
      <c r="N157" s="160">
        <v>0</v>
      </c>
      <c r="O157" s="160">
        <v>0</v>
      </c>
      <c r="P157" s="160">
        <v>0</v>
      </c>
    </row>
    <row r="158" spans="1:16" hidden="1">
      <c r="A158" s="165" t="s">
        <v>246</v>
      </c>
      <c r="B158" s="166"/>
      <c r="C158" s="163">
        <v>523</v>
      </c>
      <c r="D158" s="160">
        <v>0</v>
      </c>
      <c r="E158" s="160">
        <v>0</v>
      </c>
      <c r="F158" s="160">
        <v>0</v>
      </c>
      <c r="G158" s="160">
        <v>0</v>
      </c>
      <c r="H158" s="160">
        <v>0</v>
      </c>
      <c r="I158" s="160">
        <v>0</v>
      </c>
      <c r="J158" s="160">
        <v>0</v>
      </c>
      <c r="K158" s="160">
        <v>0</v>
      </c>
      <c r="L158" s="160">
        <v>0</v>
      </c>
      <c r="M158" s="160">
        <v>0</v>
      </c>
      <c r="N158" s="160">
        <v>0</v>
      </c>
      <c r="O158" s="160">
        <v>0</v>
      </c>
      <c r="P158" s="160">
        <v>0</v>
      </c>
    </row>
    <row r="159" spans="1:16" ht="12.75" hidden="1" customHeight="1">
      <c r="A159" s="161" t="s">
        <v>235</v>
      </c>
      <c r="B159" s="162"/>
      <c r="C159" s="167">
        <v>524</v>
      </c>
      <c r="D159" s="160">
        <v>0</v>
      </c>
      <c r="E159" s="160">
        <v>0</v>
      </c>
      <c r="F159" s="160">
        <v>0</v>
      </c>
      <c r="G159" s="160">
        <v>0</v>
      </c>
      <c r="H159" s="160">
        <v>0</v>
      </c>
      <c r="I159" s="160">
        <v>0</v>
      </c>
      <c r="J159" s="160">
        <v>0</v>
      </c>
      <c r="K159" s="160">
        <v>0</v>
      </c>
      <c r="L159" s="160">
        <v>0</v>
      </c>
      <c r="M159" s="160">
        <v>0</v>
      </c>
      <c r="N159" s="160">
        <v>0</v>
      </c>
      <c r="O159" s="160">
        <v>0</v>
      </c>
      <c r="P159" s="160">
        <v>0</v>
      </c>
    </row>
    <row r="160" spans="1:16" ht="12.75" hidden="1" customHeight="1">
      <c r="A160" s="148" t="s">
        <v>202</v>
      </c>
      <c r="B160" s="162"/>
      <c r="C160" s="167">
        <v>532</v>
      </c>
      <c r="D160" s="160">
        <v>0</v>
      </c>
      <c r="E160" s="160">
        <v>0</v>
      </c>
      <c r="F160" s="160">
        <v>0</v>
      </c>
      <c r="G160" s="160">
        <v>0</v>
      </c>
      <c r="H160" s="160">
        <v>0</v>
      </c>
      <c r="I160" s="160">
        <v>0</v>
      </c>
      <c r="J160" s="160">
        <v>0</v>
      </c>
      <c r="K160" s="160">
        <v>0</v>
      </c>
      <c r="L160" s="160">
        <v>0</v>
      </c>
      <c r="M160" s="160">
        <v>0</v>
      </c>
      <c r="N160" s="160">
        <v>0</v>
      </c>
      <c r="O160" s="160">
        <v>0</v>
      </c>
      <c r="P160" s="160">
        <v>0</v>
      </c>
    </row>
    <row r="161" spans="1:16" ht="12.75" hidden="1" customHeight="1">
      <c r="A161" s="148" t="s">
        <v>203</v>
      </c>
      <c r="B161" s="162"/>
      <c r="C161" s="167">
        <v>533</v>
      </c>
      <c r="D161" s="160">
        <v>0</v>
      </c>
      <c r="E161" s="160">
        <v>0</v>
      </c>
      <c r="F161" s="160">
        <v>0</v>
      </c>
      <c r="G161" s="160">
        <v>0</v>
      </c>
      <c r="H161" s="160">
        <v>0</v>
      </c>
      <c r="I161" s="160">
        <v>0</v>
      </c>
      <c r="J161" s="160">
        <v>0</v>
      </c>
      <c r="K161" s="160">
        <v>0</v>
      </c>
      <c r="L161" s="160">
        <v>0</v>
      </c>
      <c r="M161" s="160">
        <v>0</v>
      </c>
      <c r="N161" s="160">
        <v>0</v>
      </c>
      <c r="O161" s="160">
        <v>0</v>
      </c>
      <c r="P161" s="160">
        <v>0</v>
      </c>
    </row>
    <row r="162" spans="1:16" hidden="1">
      <c r="A162" s="157" t="s">
        <v>236</v>
      </c>
      <c r="B162" s="164"/>
      <c r="C162" s="159">
        <v>511</v>
      </c>
      <c r="D162" s="160">
        <v>0</v>
      </c>
      <c r="E162" s="160">
        <v>0</v>
      </c>
      <c r="F162" s="160">
        <v>0</v>
      </c>
      <c r="G162" s="160">
        <v>0</v>
      </c>
      <c r="H162" s="160">
        <v>0</v>
      </c>
      <c r="I162" s="160">
        <v>0</v>
      </c>
      <c r="J162" s="160">
        <v>0</v>
      </c>
      <c r="K162" s="160">
        <v>0</v>
      </c>
      <c r="L162" s="160">
        <v>0</v>
      </c>
      <c r="M162" s="160">
        <v>0</v>
      </c>
      <c r="N162" s="160">
        <v>0</v>
      </c>
      <c r="O162" s="160">
        <v>0</v>
      </c>
      <c r="P162" s="160">
        <v>0</v>
      </c>
    </row>
    <row r="163" spans="1:16" ht="12.75" hidden="1" customHeight="1">
      <c r="A163" s="161" t="s">
        <v>237</v>
      </c>
      <c r="B163" s="162"/>
      <c r="C163" s="163">
        <v>512</v>
      </c>
      <c r="D163" s="160">
        <v>0</v>
      </c>
      <c r="E163" s="160">
        <v>0</v>
      </c>
      <c r="F163" s="160">
        <v>0</v>
      </c>
      <c r="G163" s="160">
        <v>0</v>
      </c>
      <c r="H163" s="160">
        <v>0</v>
      </c>
      <c r="I163" s="160">
        <v>0</v>
      </c>
      <c r="J163" s="160">
        <v>0</v>
      </c>
      <c r="K163" s="160">
        <v>0</v>
      </c>
      <c r="L163" s="160">
        <v>0</v>
      </c>
      <c r="M163" s="160">
        <v>0</v>
      </c>
      <c r="N163" s="160">
        <v>0</v>
      </c>
      <c r="O163" s="160">
        <v>0</v>
      </c>
      <c r="P163" s="160">
        <v>0</v>
      </c>
    </row>
    <row r="164" spans="1:16" hidden="1">
      <c r="A164" s="161" t="s">
        <v>238</v>
      </c>
      <c r="B164" s="162"/>
      <c r="C164" s="159">
        <v>513</v>
      </c>
      <c r="D164" s="160">
        <v>0</v>
      </c>
      <c r="E164" s="160">
        <v>0</v>
      </c>
      <c r="F164" s="160">
        <v>0</v>
      </c>
      <c r="G164" s="160">
        <v>0</v>
      </c>
      <c r="H164" s="160">
        <v>0</v>
      </c>
      <c r="I164" s="160">
        <v>0</v>
      </c>
      <c r="J164" s="160">
        <v>0</v>
      </c>
      <c r="K164" s="160">
        <v>0</v>
      </c>
      <c r="L164" s="160">
        <v>0</v>
      </c>
      <c r="M164" s="160">
        <v>0</v>
      </c>
      <c r="N164" s="160">
        <v>0</v>
      </c>
      <c r="O164" s="160">
        <v>0</v>
      </c>
      <c r="P164" s="160">
        <v>0</v>
      </c>
    </row>
    <row r="165" spans="1:16" hidden="1">
      <c r="A165" s="157" t="s">
        <v>239</v>
      </c>
      <c r="B165" s="164"/>
      <c r="C165" s="159">
        <v>514</v>
      </c>
      <c r="D165" s="160">
        <v>0</v>
      </c>
      <c r="E165" s="160">
        <v>0</v>
      </c>
      <c r="F165" s="160">
        <v>0</v>
      </c>
      <c r="G165" s="160">
        <v>0</v>
      </c>
      <c r="H165" s="160">
        <v>0</v>
      </c>
      <c r="I165" s="160">
        <v>0</v>
      </c>
      <c r="J165" s="160">
        <v>0</v>
      </c>
      <c r="K165" s="160">
        <v>0</v>
      </c>
      <c r="L165" s="160">
        <v>0</v>
      </c>
      <c r="M165" s="160">
        <v>0</v>
      </c>
      <c r="N165" s="160">
        <v>0</v>
      </c>
      <c r="O165" s="160">
        <v>0</v>
      </c>
      <c r="P165" s="160">
        <v>0</v>
      </c>
    </row>
    <row r="166" spans="1:16" ht="12.75" hidden="1" customHeight="1">
      <c r="A166" s="161" t="s">
        <v>240</v>
      </c>
      <c r="B166" s="162"/>
      <c r="C166" s="159">
        <v>515</v>
      </c>
      <c r="D166" s="160">
        <v>0</v>
      </c>
      <c r="E166" s="160">
        <v>0</v>
      </c>
      <c r="F166" s="160">
        <v>0</v>
      </c>
      <c r="G166" s="160">
        <v>0</v>
      </c>
      <c r="H166" s="160">
        <v>0</v>
      </c>
      <c r="I166" s="160">
        <v>0</v>
      </c>
      <c r="J166" s="160">
        <v>0</v>
      </c>
      <c r="K166" s="160">
        <v>0</v>
      </c>
      <c r="L166" s="160">
        <v>0</v>
      </c>
      <c r="M166" s="160">
        <v>0</v>
      </c>
      <c r="N166" s="160">
        <v>0</v>
      </c>
      <c r="O166" s="160">
        <v>0</v>
      </c>
      <c r="P166" s="160">
        <v>0</v>
      </c>
    </row>
    <row r="167" spans="1:16" hidden="1">
      <c r="A167" s="161" t="s">
        <v>231</v>
      </c>
      <c r="B167" s="162"/>
      <c r="C167" s="159">
        <v>516</v>
      </c>
      <c r="D167" s="160">
        <v>0</v>
      </c>
      <c r="E167" s="160">
        <v>0</v>
      </c>
      <c r="F167" s="160">
        <v>0</v>
      </c>
      <c r="G167" s="160">
        <v>0</v>
      </c>
      <c r="H167" s="160">
        <v>0</v>
      </c>
      <c r="I167" s="160">
        <v>0</v>
      </c>
      <c r="J167" s="160">
        <v>0</v>
      </c>
      <c r="K167" s="160">
        <v>0</v>
      </c>
      <c r="L167" s="160">
        <v>0</v>
      </c>
      <c r="M167" s="160">
        <v>0</v>
      </c>
      <c r="N167" s="160">
        <v>0</v>
      </c>
      <c r="O167" s="160">
        <v>0</v>
      </c>
      <c r="P167" s="160">
        <v>0</v>
      </c>
    </row>
    <row r="168" spans="1:16" hidden="1">
      <c r="A168" s="161" t="s">
        <v>232</v>
      </c>
      <c r="B168" s="162"/>
      <c r="C168" s="159">
        <v>517</v>
      </c>
      <c r="D168" s="160">
        <v>0</v>
      </c>
      <c r="E168" s="160">
        <v>0</v>
      </c>
      <c r="F168" s="160">
        <v>0</v>
      </c>
      <c r="G168" s="160">
        <v>0</v>
      </c>
      <c r="H168" s="160">
        <v>0</v>
      </c>
      <c r="I168" s="160">
        <v>0</v>
      </c>
      <c r="J168" s="160">
        <v>0</v>
      </c>
      <c r="K168" s="160">
        <v>0</v>
      </c>
      <c r="L168" s="160">
        <v>0</v>
      </c>
      <c r="M168" s="160">
        <v>0</v>
      </c>
      <c r="N168" s="160">
        <v>0</v>
      </c>
      <c r="O168" s="160">
        <v>0</v>
      </c>
      <c r="P168" s="160">
        <v>0</v>
      </c>
    </row>
    <row r="169" spans="1:16" ht="12.75" hidden="1" customHeight="1">
      <c r="A169" s="161" t="s">
        <v>233</v>
      </c>
      <c r="B169" s="162"/>
      <c r="C169" s="159">
        <v>518</v>
      </c>
      <c r="D169" s="160">
        <v>0</v>
      </c>
      <c r="E169" s="160">
        <v>0</v>
      </c>
      <c r="F169" s="160">
        <v>0</v>
      </c>
      <c r="G169" s="160">
        <v>0</v>
      </c>
      <c r="H169" s="160">
        <v>0</v>
      </c>
      <c r="I169" s="160">
        <v>0</v>
      </c>
      <c r="J169" s="160">
        <v>0</v>
      </c>
      <c r="K169" s="160">
        <v>0</v>
      </c>
      <c r="L169" s="160">
        <v>0</v>
      </c>
      <c r="M169" s="160">
        <v>0</v>
      </c>
      <c r="N169" s="160">
        <v>0</v>
      </c>
      <c r="O169" s="160">
        <v>0</v>
      </c>
      <c r="P169" s="160">
        <v>0</v>
      </c>
    </row>
    <row r="170" spans="1:16" ht="26.4" hidden="1">
      <c r="A170" s="165" t="s">
        <v>242</v>
      </c>
      <c r="B170" s="166"/>
      <c r="C170" s="159">
        <v>519</v>
      </c>
      <c r="D170" s="160">
        <v>0</v>
      </c>
      <c r="E170" s="160">
        <v>0</v>
      </c>
      <c r="F170" s="160">
        <v>0</v>
      </c>
      <c r="G170" s="160">
        <v>0</v>
      </c>
      <c r="H170" s="160">
        <v>0</v>
      </c>
      <c r="I170" s="160">
        <v>0</v>
      </c>
      <c r="J170" s="160">
        <v>0</v>
      </c>
      <c r="K170" s="160">
        <v>0</v>
      </c>
      <c r="L170" s="160">
        <v>0</v>
      </c>
      <c r="M170" s="160">
        <v>0</v>
      </c>
      <c r="N170" s="160">
        <v>0</v>
      </c>
      <c r="O170" s="160">
        <v>0</v>
      </c>
      <c r="P170" s="160">
        <v>0</v>
      </c>
    </row>
    <row r="171" spans="1:16" ht="12.75" hidden="1" customHeight="1">
      <c r="A171" s="161" t="s">
        <v>243</v>
      </c>
      <c r="B171" s="162"/>
      <c r="C171" s="159">
        <v>520</v>
      </c>
      <c r="D171" s="160">
        <v>0</v>
      </c>
      <c r="E171" s="160">
        <v>0</v>
      </c>
      <c r="F171" s="160">
        <v>0</v>
      </c>
      <c r="G171" s="160">
        <v>0</v>
      </c>
      <c r="H171" s="160">
        <v>0</v>
      </c>
      <c r="I171" s="160">
        <v>0</v>
      </c>
      <c r="J171" s="160">
        <v>0</v>
      </c>
      <c r="K171" s="160">
        <v>0</v>
      </c>
      <c r="L171" s="160">
        <v>0</v>
      </c>
      <c r="M171" s="160">
        <v>0</v>
      </c>
      <c r="N171" s="160">
        <v>0</v>
      </c>
      <c r="O171" s="160">
        <v>0</v>
      </c>
      <c r="P171" s="160">
        <v>0</v>
      </c>
    </row>
    <row r="172" spans="1:16" hidden="1">
      <c r="A172" s="161" t="s">
        <v>244</v>
      </c>
      <c r="B172" s="162"/>
      <c r="C172" s="159">
        <v>521</v>
      </c>
      <c r="D172" s="160">
        <v>0</v>
      </c>
      <c r="E172" s="160">
        <v>0</v>
      </c>
      <c r="F172" s="160">
        <v>0</v>
      </c>
      <c r="G172" s="160">
        <v>0</v>
      </c>
      <c r="H172" s="160">
        <v>0</v>
      </c>
      <c r="I172" s="160">
        <v>0</v>
      </c>
      <c r="J172" s="160">
        <v>0</v>
      </c>
      <c r="K172" s="160">
        <v>0</v>
      </c>
      <c r="L172" s="160">
        <v>0</v>
      </c>
      <c r="M172" s="160">
        <v>0</v>
      </c>
      <c r="N172" s="160">
        <v>0</v>
      </c>
      <c r="O172" s="160">
        <v>0</v>
      </c>
      <c r="P172" s="160">
        <v>0</v>
      </c>
    </row>
    <row r="173" spans="1:16" hidden="1">
      <c r="A173" s="165" t="s">
        <v>245</v>
      </c>
      <c r="B173" s="166"/>
      <c r="C173" s="159">
        <v>522</v>
      </c>
      <c r="D173" s="160">
        <v>0</v>
      </c>
      <c r="E173" s="160">
        <v>0</v>
      </c>
      <c r="F173" s="160">
        <v>0</v>
      </c>
      <c r="G173" s="160">
        <v>0</v>
      </c>
      <c r="H173" s="160">
        <v>0</v>
      </c>
      <c r="I173" s="160">
        <v>0</v>
      </c>
      <c r="J173" s="160">
        <v>0</v>
      </c>
      <c r="K173" s="160">
        <v>0</v>
      </c>
      <c r="L173" s="160">
        <v>0</v>
      </c>
      <c r="M173" s="160">
        <v>0</v>
      </c>
      <c r="N173" s="160">
        <v>0</v>
      </c>
      <c r="O173" s="160">
        <v>0</v>
      </c>
      <c r="P173" s="160">
        <v>0</v>
      </c>
    </row>
    <row r="174" spans="1:16" hidden="1">
      <c r="A174" s="165" t="s">
        <v>246</v>
      </c>
      <c r="B174" s="166"/>
      <c r="C174" s="159">
        <v>523</v>
      </c>
      <c r="D174" s="160">
        <v>0</v>
      </c>
      <c r="E174" s="160">
        <v>0</v>
      </c>
      <c r="F174" s="160">
        <v>0</v>
      </c>
      <c r="G174" s="160">
        <v>0</v>
      </c>
      <c r="H174" s="160">
        <v>0</v>
      </c>
      <c r="I174" s="160">
        <v>0</v>
      </c>
      <c r="J174" s="160">
        <v>0</v>
      </c>
      <c r="K174" s="160">
        <v>0</v>
      </c>
      <c r="L174" s="160">
        <v>0</v>
      </c>
      <c r="M174" s="160">
        <v>0</v>
      </c>
      <c r="N174" s="160">
        <v>0</v>
      </c>
      <c r="O174" s="160">
        <v>0</v>
      </c>
      <c r="P174" s="160">
        <v>0</v>
      </c>
    </row>
    <row r="175" spans="1:16" hidden="1">
      <c r="A175" s="161" t="s">
        <v>235</v>
      </c>
      <c r="B175" s="162"/>
      <c r="C175" s="159">
        <v>524</v>
      </c>
      <c r="D175" s="160">
        <v>0</v>
      </c>
      <c r="E175" s="160">
        <v>0</v>
      </c>
      <c r="F175" s="160">
        <v>0</v>
      </c>
      <c r="G175" s="160">
        <v>0</v>
      </c>
      <c r="H175" s="160">
        <v>0</v>
      </c>
      <c r="I175" s="160">
        <v>0</v>
      </c>
      <c r="J175" s="160">
        <v>0</v>
      </c>
      <c r="K175" s="160">
        <v>0</v>
      </c>
      <c r="L175" s="160">
        <v>0</v>
      </c>
      <c r="M175" s="160">
        <v>0</v>
      </c>
      <c r="N175" s="160">
        <v>0</v>
      </c>
      <c r="O175" s="160">
        <v>0</v>
      </c>
      <c r="P175" s="160">
        <v>0</v>
      </c>
    </row>
    <row r="176" spans="1:16" ht="15.6" hidden="1">
      <c r="A176" s="148" t="s">
        <v>202</v>
      </c>
      <c r="B176" s="162"/>
      <c r="C176" s="167">
        <v>534</v>
      </c>
      <c r="D176" s="160">
        <v>0</v>
      </c>
      <c r="E176" s="160">
        <v>0</v>
      </c>
      <c r="F176" s="160">
        <v>0</v>
      </c>
      <c r="G176" s="160">
        <v>0</v>
      </c>
      <c r="H176" s="160">
        <v>0</v>
      </c>
      <c r="I176" s="160">
        <v>0</v>
      </c>
      <c r="J176" s="160">
        <v>0</v>
      </c>
      <c r="K176" s="160">
        <v>0</v>
      </c>
      <c r="L176" s="160">
        <v>0</v>
      </c>
      <c r="M176" s="160">
        <v>0</v>
      </c>
      <c r="N176" s="160">
        <v>0</v>
      </c>
      <c r="O176" s="160">
        <v>0</v>
      </c>
      <c r="P176" s="160">
        <v>0</v>
      </c>
    </row>
    <row r="177" spans="1:16" ht="15.6" hidden="1">
      <c r="A177" s="148" t="s">
        <v>203</v>
      </c>
      <c r="B177" s="162"/>
      <c r="C177" s="167">
        <v>535</v>
      </c>
      <c r="D177" s="160">
        <v>0</v>
      </c>
      <c r="E177" s="160">
        <v>0</v>
      </c>
      <c r="F177" s="160">
        <v>0</v>
      </c>
      <c r="G177" s="160">
        <v>0</v>
      </c>
      <c r="H177" s="160">
        <v>0</v>
      </c>
      <c r="I177" s="160">
        <v>0</v>
      </c>
      <c r="J177" s="160">
        <v>0</v>
      </c>
      <c r="K177" s="160">
        <v>0</v>
      </c>
      <c r="L177" s="160">
        <v>0</v>
      </c>
      <c r="M177" s="160">
        <v>0</v>
      </c>
      <c r="N177" s="160">
        <v>0</v>
      </c>
      <c r="O177" s="160">
        <v>0</v>
      </c>
      <c r="P177" s="160">
        <v>0</v>
      </c>
    </row>
    <row r="178" spans="1:16" ht="13.8" hidden="1" thickBot="1">
      <c r="A178" s="168" t="s">
        <v>241</v>
      </c>
      <c r="B178" s="169"/>
      <c r="C178" s="170">
        <v>525</v>
      </c>
      <c r="D178" s="160">
        <v>0</v>
      </c>
      <c r="E178" s="160">
        <v>0</v>
      </c>
      <c r="F178" s="160">
        <v>0</v>
      </c>
      <c r="G178" s="160">
        <v>0</v>
      </c>
      <c r="H178" s="160">
        <v>0</v>
      </c>
      <c r="I178" s="160">
        <v>0</v>
      </c>
      <c r="J178" s="160">
        <v>0</v>
      </c>
      <c r="K178" s="160">
        <v>0</v>
      </c>
      <c r="L178" s="160">
        <v>0</v>
      </c>
      <c r="M178" s="160">
        <v>0</v>
      </c>
      <c r="N178" s="160">
        <v>0</v>
      </c>
      <c r="O178" s="160">
        <v>0</v>
      </c>
      <c r="P178" s="160">
        <v>0</v>
      </c>
    </row>
    <row r="179" spans="1:16" ht="13.8" hidden="1" thickBot="1"/>
    <row r="180" spans="1:16" hidden="1">
      <c r="A180" s="196" t="s">
        <v>247</v>
      </c>
      <c r="B180" s="197"/>
      <c r="C180" s="202" t="s">
        <v>205</v>
      </c>
      <c r="D180" s="205" t="s">
        <v>206</v>
      </c>
      <c r="E180" s="206"/>
      <c r="F180" s="206"/>
      <c r="G180" s="206"/>
      <c r="H180" s="206"/>
      <c r="I180" s="206"/>
      <c r="J180" s="206"/>
      <c r="K180" s="206"/>
      <c r="L180" s="206"/>
      <c r="M180" s="206"/>
      <c r="N180" s="206"/>
      <c r="O180" s="206"/>
      <c r="P180" s="207"/>
    </row>
    <row r="181" spans="1:16" hidden="1">
      <c r="A181" s="198"/>
      <c r="B181" s="199"/>
      <c r="C181" s="203"/>
      <c r="D181" s="208" t="s">
        <v>184</v>
      </c>
      <c r="E181" s="209"/>
      <c r="F181" s="210" t="s">
        <v>185</v>
      </c>
      <c r="G181" s="210" t="s">
        <v>207</v>
      </c>
      <c r="H181" s="210" t="s">
        <v>208</v>
      </c>
      <c r="I181" s="210" t="s">
        <v>209</v>
      </c>
      <c r="J181" s="210" t="s">
        <v>188</v>
      </c>
      <c r="K181" s="210" t="s">
        <v>189</v>
      </c>
      <c r="L181" s="210" t="s">
        <v>210</v>
      </c>
      <c r="M181" s="210" t="s">
        <v>191</v>
      </c>
      <c r="N181" s="210" t="s">
        <v>192</v>
      </c>
      <c r="O181" s="210" t="s">
        <v>193</v>
      </c>
      <c r="P181" s="212" t="s">
        <v>194</v>
      </c>
    </row>
    <row r="182" spans="1:16" hidden="1">
      <c r="A182" s="198"/>
      <c r="B182" s="199"/>
      <c r="C182" s="203"/>
      <c r="D182" s="151" t="s">
        <v>211</v>
      </c>
      <c r="E182" s="152" t="s">
        <v>212</v>
      </c>
      <c r="F182" s="211"/>
      <c r="G182" s="211"/>
      <c r="H182" s="211"/>
      <c r="I182" s="211"/>
      <c r="J182" s="211"/>
      <c r="K182" s="211"/>
      <c r="L182" s="211"/>
      <c r="M182" s="211"/>
      <c r="N182" s="211"/>
      <c r="O182" s="211"/>
      <c r="P182" s="213"/>
    </row>
    <row r="183" spans="1:16" hidden="1">
      <c r="A183" s="200"/>
      <c r="B183" s="201"/>
      <c r="C183" s="204"/>
      <c r="D183" s="153" t="s">
        <v>213</v>
      </c>
      <c r="E183" s="154" t="s">
        <v>214</v>
      </c>
      <c r="F183" s="155" t="s">
        <v>215</v>
      </c>
      <c r="G183" s="154" t="s">
        <v>216</v>
      </c>
      <c r="H183" s="155" t="s">
        <v>217</v>
      </c>
      <c r="I183" s="154" t="s">
        <v>218</v>
      </c>
      <c r="J183" s="155" t="s">
        <v>219</v>
      </c>
      <c r="K183" s="154" t="s">
        <v>220</v>
      </c>
      <c r="L183" s="155" t="s">
        <v>221</v>
      </c>
      <c r="M183" s="154" t="s">
        <v>222</v>
      </c>
      <c r="N183" s="155" t="s">
        <v>223</v>
      </c>
      <c r="O183" s="154" t="s">
        <v>224</v>
      </c>
      <c r="P183" s="156" t="s">
        <v>225</v>
      </c>
    </row>
    <row r="184" spans="1:16" hidden="1">
      <c r="A184" s="157" t="s">
        <v>226</v>
      </c>
      <c r="B184" s="158"/>
      <c r="C184" s="159">
        <v>511</v>
      </c>
      <c r="D184" s="160">
        <v>0</v>
      </c>
      <c r="E184" s="160">
        <v>0</v>
      </c>
      <c r="F184" s="160">
        <v>0</v>
      </c>
      <c r="G184" s="160">
        <v>0</v>
      </c>
      <c r="H184" s="160">
        <v>0</v>
      </c>
      <c r="I184" s="160">
        <v>0</v>
      </c>
      <c r="J184" s="160">
        <v>0</v>
      </c>
      <c r="K184" s="160">
        <v>0</v>
      </c>
      <c r="L184" s="160">
        <v>0</v>
      </c>
      <c r="M184" s="160">
        <v>0</v>
      </c>
      <c r="N184" s="160">
        <v>0</v>
      </c>
      <c r="O184" s="160">
        <v>0</v>
      </c>
      <c r="P184" s="160">
        <v>0</v>
      </c>
    </row>
    <row r="185" spans="1:16" hidden="1">
      <c r="A185" s="161" t="s">
        <v>227</v>
      </c>
      <c r="B185" s="162"/>
      <c r="C185" s="159">
        <v>512</v>
      </c>
      <c r="D185" s="160">
        <v>0</v>
      </c>
      <c r="E185" s="160">
        <v>0</v>
      </c>
      <c r="F185" s="160">
        <v>0</v>
      </c>
      <c r="G185" s="160">
        <v>0</v>
      </c>
      <c r="H185" s="160">
        <v>0</v>
      </c>
      <c r="I185" s="160">
        <v>0</v>
      </c>
      <c r="J185" s="160">
        <v>0</v>
      </c>
      <c r="K185" s="160">
        <v>0</v>
      </c>
      <c r="L185" s="160">
        <v>0</v>
      </c>
      <c r="M185" s="160">
        <v>0</v>
      </c>
      <c r="N185" s="160">
        <v>0</v>
      </c>
      <c r="O185" s="160">
        <v>0</v>
      </c>
      <c r="P185" s="160">
        <v>0</v>
      </c>
    </row>
    <row r="186" spans="1:16" hidden="1">
      <c r="A186" s="161" t="s">
        <v>228</v>
      </c>
      <c r="B186" s="162"/>
      <c r="C186" s="163">
        <v>513</v>
      </c>
      <c r="D186" s="160">
        <v>0</v>
      </c>
      <c r="E186" s="160">
        <v>0</v>
      </c>
      <c r="F186" s="160">
        <v>0</v>
      </c>
      <c r="G186" s="160">
        <v>0</v>
      </c>
      <c r="H186" s="160">
        <v>0</v>
      </c>
      <c r="I186" s="160">
        <v>0</v>
      </c>
      <c r="J186" s="160">
        <v>0</v>
      </c>
      <c r="K186" s="160">
        <v>0</v>
      </c>
      <c r="L186" s="160">
        <v>0</v>
      </c>
      <c r="M186" s="160">
        <v>0</v>
      </c>
      <c r="N186" s="160">
        <v>0</v>
      </c>
      <c r="O186" s="160">
        <v>0</v>
      </c>
      <c r="P186" s="160">
        <v>0</v>
      </c>
    </row>
    <row r="187" spans="1:16" hidden="1">
      <c r="A187" s="157" t="s">
        <v>229</v>
      </c>
      <c r="B187" s="164"/>
      <c r="C187" s="159">
        <v>514</v>
      </c>
      <c r="D187" s="160">
        <v>0</v>
      </c>
      <c r="E187" s="160">
        <v>0</v>
      </c>
      <c r="F187" s="160">
        <v>0</v>
      </c>
      <c r="G187" s="160">
        <v>0</v>
      </c>
      <c r="H187" s="160">
        <v>0</v>
      </c>
      <c r="I187" s="160">
        <v>0</v>
      </c>
      <c r="J187" s="160">
        <v>0</v>
      </c>
      <c r="K187" s="160">
        <v>0</v>
      </c>
      <c r="L187" s="160">
        <v>0</v>
      </c>
      <c r="M187" s="160">
        <v>0</v>
      </c>
      <c r="N187" s="160">
        <v>0</v>
      </c>
      <c r="O187" s="160">
        <v>0</v>
      </c>
      <c r="P187" s="160">
        <v>0</v>
      </c>
    </row>
    <row r="188" spans="1:16" hidden="1">
      <c r="A188" s="161" t="s">
        <v>248</v>
      </c>
      <c r="B188" s="171"/>
      <c r="C188" s="163">
        <v>528</v>
      </c>
      <c r="D188" s="160">
        <v>0</v>
      </c>
      <c r="E188" s="160">
        <v>0</v>
      </c>
      <c r="F188" s="160">
        <v>0</v>
      </c>
      <c r="G188" s="160">
        <v>0</v>
      </c>
      <c r="H188" s="160">
        <v>0</v>
      </c>
      <c r="I188" s="160">
        <v>0</v>
      </c>
      <c r="J188" s="160">
        <v>0</v>
      </c>
      <c r="K188" s="160">
        <v>0</v>
      </c>
      <c r="L188" s="160">
        <v>0</v>
      </c>
      <c r="M188" s="160">
        <v>0</v>
      </c>
      <c r="N188" s="160">
        <v>0</v>
      </c>
      <c r="O188" s="160">
        <v>0</v>
      </c>
      <c r="P188" s="160">
        <v>0</v>
      </c>
    </row>
    <row r="189" spans="1:16" ht="12.75" hidden="1" customHeight="1">
      <c r="A189" s="161" t="s">
        <v>249</v>
      </c>
      <c r="B189" s="162"/>
      <c r="C189" s="163">
        <v>515</v>
      </c>
      <c r="D189" s="160">
        <v>0</v>
      </c>
      <c r="E189" s="160">
        <v>0</v>
      </c>
      <c r="F189" s="160">
        <v>0</v>
      </c>
      <c r="G189" s="160">
        <v>0</v>
      </c>
      <c r="H189" s="160">
        <v>0</v>
      </c>
      <c r="I189" s="160">
        <v>0</v>
      </c>
      <c r="J189" s="160">
        <v>0</v>
      </c>
      <c r="K189" s="160">
        <v>0</v>
      </c>
      <c r="L189" s="160">
        <v>0</v>
      </c>
      <c r="M189" s="160">
        <v>0</v>
      </c>
      <c r="N189" s="160">
        <v>0</v>
      </c>
      <c r="O189" s="160">
        <v>0</v>
      </c>
      <c r="P189" s="160">
        <v>0</v>
      </c>
    </row>
    <row r="190" spans="1:16" hidden="1">
      <c r="A190" s="161" t="s">
        <v>250</v>
      </c>
      <c r="B190" s="162"/>
      <c r="C190" s="163">
        <v>527</v>
      </c>
      <c r="D190" s="160">
        <v>0</v>
      </c>
      <c r="E190" s="160">
        <v>0</v>
      </c>
      <c r="F190" s="160">
        <v>0</v>
      </c>
      <c r="G190" s="160">
        <v>0</v>
      </c>
      <c r="H190" s="160">
        <v>0</v>
      </c>
      <c r="I190" s="160">
        <v>0</v>
      </c>
      <c r="J190" s="160">
        <v>0</v>
      </c>
      <c r="K190" s="160">
        <v>0</v>
      </c>
      <c r="L190" s="160">
        <v>0</v>
      </c>
      <c r="M190" s="160">
        <v>0</v>
      </c>
      <c r="N190" s="160">
        <v>0</v>
      </c>
      <c r="O190" s="160">
        <v>0</v>
      </c>
      <c r="P190" s="160">
        <v>0</v>
      </c>
    </row>
    <row r="191" spans="1:16" hidden="1">
      <c r="A191" s="161" t="s">
        <v>251</v>
      </c>
      <c r="B191" s="162"/>
      <c r="C191" s="163">
        <v>529</v>
      </c>
      <c r="D191" s="160">
        <v>0</v>
      </c>
      <c r="E191" s="160">
        <v>0</v>
      </c>
      <c r="F191" s="160">
        <v>0</v>
      </c>
      <c r="G191" s="160">
        <v>0</v>
      </c>
      <c r="H191" s="160">
        <v>0</v>
      </c>
      <c r="I191" s="160">
        <v>0</v>
      </c>
      <c r="J191" s="160">
        <v>0</v>
      </c>
      <c r="K191" s="160">
        <v>0</v>
      </c>
      <c r="L191" s="160">
        <v>0</v>
      </c>
      <c r="M191" s="160">
        <v>0</v>
      </c>
      <c r="N191" s="160">
        <v>0</v>
      </c>
      <c r="O191" s="160">
        <v>0</v>
      </c>
      <c r="P191" s="160">
        <v>0</v>
      </c>
    </row>
    <row r="192" spans="1:16" ht="12.75" hidden="1" customHeight="1">
      <c r="A192" s="161" t="s">
        <v>252</v>
      </c>
      <c r="B192" s="162"/>
      <c r="C192" s="159">
        <v>516</v>
      </c>
      <c r="D192" s="160">
        <v>0</v>
      </c>
      <c r="E192" s="160">
        <v>0</v>
      </c>
      <c r="F192" s="160">
        <v>0</v>
      </c>
      <c r="G192" s="160">
        <v>0</v>
      </c>
      <c r="H192" s="160">
        <v>0</v>
      </c>
      <c r="I192" s="160">
        <v>0</v>
      </c>
      <c r="J192" s="160">
        <v>0</v>
      </c>
      <c r="K192" s="160">
        <v>0</v>
      </c>
      <c r="L192" s="160">
        <v>0</v>
      </c>
      <c r="M192" s="160">
        <v>0</v>
      </c>
      <c r="N192" s="160">
        <v>0</v>
      </c>
      <c r="O192" s="160">
        <v>0</v>
      </c>
      <c r="P192" s="160">
        <v>0</v>
      </c>
    </row>
    <row r="193" spans="1:16" ht="12.75" hidden="1" customHeight="1">
      <c r="A193" s="161" t="s">
        <v>232</v>
      </c>
      <c r="B193" s="162"/>
      <c r="C193" s="163">
        <v>517</v>
      </c>
      <c r="D193" s="160">
        <v>0</v>
      </c>
      <c r="E193" s="160">
        <v>0</v>
      </c>
      <c r="F193" s="160">
        <v>0</v>
      </c>
      <c r="G193" s="160">
        <v>0</v>
      </c>
      <c r="H193" s="160">
        <v>0</v>
      </c>
      <c r="I193" s="160">
        <v>0</v>
      </c>
      <c r="J193" s="160">
        <v>0</v>
      </c>
      <c r="K193" s="160">
        <v>0</v>
      </c>
      <c r="L193" s="160">
        <v>0</v>
      </c>
      <c r="M193" s="160">
        <v>0</v>
      </c>
      <c r="N193" s="160">
        <v>0</v>
      </c>
      <c r="O193" s="160">
        <v>0</v>
      </c>
      <c r="P193" s="160">
        <v>0</v>
      </c>
    </row>
    <row r="194" spans="1:16" ht="12.75" hidden="1" customHeight="1">
      <c r="A194" s="161" t="s">
        <v>233</v>
      </c>
      <c r="B194" s="162"/>
      <c r="C194" s="159">
        <v>518</v>
      </c>
      <c r="D194" s="160">
        <v>0</v>
      </c>
      <c r="E194" s="160">
        <v>0</v>
      </c>
      <c r="F194" s="160">
        <v>0</v>
      </c>
      <c r="G194" s="160">
        <v>0</v>
      </c>
      <c r="H194" s="160">
        <v>0</v>
      </c>
      <c r="I194" s="160">
        <v>0</v>
      </c>
      <c r="J194" s="160">
        <v>0</v>
      </c>
      <c r="K194" s="160">
        <v>0</v>
      </c>
      <c r="L194" s="160">
        <v>0</v>
      </c>
      <c r="M194" s="160">
        <v>0</v>
      </c>
      <c r="N194" s="160">
        <v>0</v>
      </c>
      <c r="O194" s="160">
        <v>0</v>
      </c>
      <c r="P194" s="160">
        <v>0</v>
      </c>
    </row>
    <row r="195" spans="1:16" ht="12.75" hidden="1" customHeight="1">
      <c r="A195" s="165"/>
      <c r="B195" s="166"/>
      <c r="C195" s="163">
        <v>519</v>
      </c>
      <c r="D195" s="160">
        <v>0</v>
      </c>
      <c r="E195" s="160">
        <v>0</v>
      </c>
      <c r="F195" s="160">
        <v>0</v>
      </c>
      <c r="G195" s="160">
        <v>0</v>
      </c>
      <c r="H195" s="160">
        <v>0</v>
      </c>
      <c r="I195" s="160">
        <v>0</v>
      </c>
      <c r="J195" s="160">
        <v>0</v>
      </c>
      <c r="K195" s="160">
        <v>0</v>
      </c>
      <c r="L195" s="160">
        <v>0</v>
      </c>
      <c r="M195" s="160">
        <v>0</v>
      </c>
      <c r="N195" s="160">
        <v>0</v>
      </c>
      <c r="O195" s="160">
        <v>0</v>
      </c>
      <c r="P195" s="160">
        <v>0</v>
      </c>
    </row>
    <row r="196" spans="1:16" hidden="1">
      <c r="A196" s="161"/>
      <c r="B196" s="162"/>
      <c r="C196" s="159">
        <v>520</v>
      </c>
      <c r="D196" s="160">
        <v>0</v>
      </c>
      <c r="E196" s="160">
        <v>0</v>
      </c>
      <c r="F196" s="160">
        <v>0</v>
      </c>
      <c r="G196" s="160">
        <v>0</v>
      </c>
      <c r="H196" s="160">
        <v>0</v>
      </c>
      <c r="I196" s="160">
        <v>0</v>
      </c>
      <c r="J196" s="160">
        <v>0</v>
      </c>
      <c r="K196" s="160">
        <v>0</v>
      </c>
      <c r="L196" s="160">
        <v>0</v>
      </c>
      <c r="M196" s="160">
        <v>0</v>
      </c>
      <c r="N196" s="160">
        <v>0</v>
      </c>
      <c r="O196" s="160">
        <v>0</v>
      </c>
      <c r="P196" s="160">
        <v>0</v>
      </c>
    </row>
    <row r="197" spans="1:16" ht="12.75" hidden="1" customHeight="1">
      <c r="A197" s="161"/>
      <c r="B197" s="162"/>
      <c r="C197" s="163">
        <v>521</v>
      </c>
      <c r="D197" s="160">
        <v>0</v>
      </c>
      <c r="E197" s="160">
        <v>0</v>
      </c>
      <c r="F197" s="160">
        <v>0</v>
      </c>
      <c r="G197" s="160">
        <v>0</v>
      </c>
      <c r="H197" s="160">
        <v>0</v>
      </c>
      <c r="I197" s="160">
        <v>0</v>
      </c>
      <c r="J197" s="160">
        <v>0</v>
      </c>
      <c r="K197" s="160">
        <v>0</v>
      </c>
      <c r="L197" s="160">
        <v>0</v>
      </c>
      <c r="M197" s="160">
        <v>0</v>
      </c>
      <c r="N197" s="160">
        <v>0</v>
      </c>
      <c r="O197" s="160">
        <v>0</v>
      </c>
      <c r="P197" s="160">
        <v>0</v>
      </c>
    </row>
    <row r="198" spans="1:16" hidden="1">
      <c r="A198" s="165"/>
      <c r="B198" s="166"/>
      <c r="C198" s="159">
        <v>522</v>
      </c>
      <c r="D198" s="160">
        <v>0</v>
      </c>
      <c r="E198" s="160">
        <v>0</v>
      </c>
      <c r="F198" s="160">
        <v>0</v>
      </c>
      <c r="G198" s="160">
        <v>0</v>
      </c>
      <c r="H198" s="160">
        <v>0</v>
      </c>
      <c r="I198" s="160">
        <v>0</v>
      </c>
      <c r="J198" s="160">
        <v>0</v>
      </c>
      <c r="K198" s="160">
        <v>0</v>
      </c>
      <c r="L198" s="160">
        <v>0</v>
      </c>
      <c r="M198" s="160">
        <v>0</v>
      </c>
      <c r="N198" s="160">
        <v>0</v>
      </c>
      <c r="O198" s="160">
        <v>0</v>
      </c>
      <c r="P198" s="160">
        <v>0</v>
      </c>
    </row>
    <row r="199" spans="1:16" hidden="1">
      <c r="A199" s="165" t="s">
        <v>234</v>
      </c>
      <c r="B199" s="166"/>
      <c r="C199" s="163">
        <v>526</v>
      </c>
      <c r="D199" s="160">
        <v>0</v>
      </c>
      <c r="E199" s="160">
        <v>0</v>
      </c>
      <c r="F199" s="160">
        <v>0</v>
      </c>
      <c r="G199" s="160">
        <v>0</v>
      </c>
      <c r="H199" s="160">
        <v>0</v>
      </c>
      <c r="I199" s="160">
        <v>0</v>
      </c>
      <c r="J199" s="160">
        <v>0</v>
      </c>
      <c r="K199" s="160">
        <v>0</v>
      </c>
      <c r="L199" s="160">
        <v>0</v>
      </c>
      <c r="M199" s="160">
        <v>0</v>
      </c>
      <c r="N199" s="160">
        <v>0</v>
      </c>
      <c r="O199" s="160">
        <v>0</v>
      </c>
      <c r="P199" s="160">
        <v>0</v>
      </c>
    </row>
    <row r="200" spans="1:16" hidden="1">
      <c r="A200" s="161" t="s">
        <v>253</v>
      </c>
      <c r="B200" s="162"/>
      <c r="C200" s="167">
        <v>524</v>
      </c>
      <c r="D200" s="160">
        <v>0</v>
      </c>
      <c r="E200" s="160">
        <v>0</v>
      </c>
      <c r="F200" s="160">
        <v>0</v>
      </c>
      <c r="G200" s="160">
        <v>0</v>
      </c>
      <c r="H200" s="160">
        <v>0</v>
      </c>
      <c r="I200" s="160">
        <v>0</v>
      </c>
      <c r="J200" s="160">
        <v>0</v>
      </c>
      <c r="K200" s="160">
        <v>0</v>
      </c>
      <c r="L200" s="160">
        <v>0</v>
      </c>
      <c r="M200" s="160">
        <v>0</v>
      </c>
      <c r="N200" s="160">
        <v>0</v>
      </c>
      <c r="O200" s="160">
        <v>0</v>
      </c>
      <c r="P200" s="160">
        <v>0</v>
      </c>
    </row>
    <row r="201" spans="1:16" ht="15.6" hidden="1">
      <c r="A201" s="148" t="s">
        <v>202</v>
      </c>
      <c r="B201" s="162"/>
      <c r="C201" s="167">
        <v>532</v>
      </c>
      <c r="D201" s="160">
        <v>0</v>
      </c>
      <c r="E201" s="160">
        <v>0</v>
      </c>
      <c r="F201" s="160">
        <v>0</v>
      </c>
      <c r="G201" s="160">
        <v>0</v>
      </c>
      <c r="H201" s="160">
        <v>0</v>
      </c>
      <c r="I201" s="160">
        <v>0</v>
      </c>
      <c r="J201" s="160">
        <v>0</v>
      </c>
      <c r="K201" s="160">
        <v>0</v>
      </c>
      <c r="L201" s="160">
        <v>0</v>
      </c>
      <c r="M201" s="160">
        <v>0</v>
      </c>
      <c r="N201" s="160">
        <v>0</v>
      </c>
      <c r="O201" s="160">
        <v>0</v>
      </c>
      <c r="P201" s="160">
        <v>0</v>
      </c>
    </row>
    <row r="202" spans="1:16" ht="15.6" hidden="1">
      <c r="A202" s="148" t="s">
        <v>203</v>
      </c>
      <c r="B202" s="162"/>
      <c r="C202" s="167">
        <v>533</v>
      </c>
      <c r="D202" s="160">
        <v>0</v>
      </c>
      <c r="E202" s="160">
        <v>0</v>
      </c>
      <c r="F202" s="160">
        <v>0</v>
      </c>
      <c r="G202" s="160">
        <v>0</v>
      </c>
      <c r="H202" s="160">
        <v>0</v>
      </c>
      <c r="I202" s="160">
        <v>0</v>
      </c>
      <c r="J202" s="160">
        <v>0</v>
      </c>
      <c r="K202" s="160">
        <v>0</v>
      </c>
      <c r="L202" s="160">
        <v>0</v>
      </c>
      <c r="M202" s="160">
        <v>0</v>
      </c>
      <c r="N202" s="160">
        <v>0</v>
      </c>
      <c r="O202" s="160">
        <v>0</v>
      </c>
      <c r="P202" s="160">
        <v>0</v>
      </c>
    </row>
    <row r="203" spans="1:16" hidden="1">
      <c r="A203" s="157" t="s">
        <v>236</v>
      </c>
      <c r="B203" s="164"/>
      <c r="C203" s="159">
        <v>511</v>
      </c>
      <c r="D203" s="160">
        <v>0</v>
      </c>
      <c r="E203" s="160">
        <v>0</v>
      </c>
      <c r="F203" s="160">
        <v>0</v>
      </c>
      <c r="G203" s="160">
        <v>0</v>
      </c>
      <c r="H203" s="160">
        <v>0</v>
      </c>
      <c r="I203" s="160">
        <v>0</v>
      </c>
      <c r="J203" s="160">
        <v>0</v>
      </c>
      <c r="K203" s="160">
        <v>0</v>
      </c>
      <c r="L203" s="160">
        <v>0</v>
      </c>
      <c r="M203" s="160">
        <v>0</v>
      </c>
      <c r="N203" s="160">
        <v>0</v>
      </c>
      <c r="O203" s="160">
        <v>0</v>
      </c>
      <c r="P203" s="160">
        <v>0</v>
      </c>
    </row>
    <row r="204" spans="1:16" ht="12.75" hidden="1" customHeight="1">
      <c r="A204" s="161" t="s">
        <v>237</v>
      </c>
      <c r="B204" s="162"/>
      <c r="C204" s="163">
        <v>512</v>
      </c>
      <c r="D204" s="160">
        <v>0</v>
      </c>
      <c r="E204" s="160">
        <v>0</v>
      </c>
      <c r="F204" s="160">
        <v>0</v>
      </c>
      <c r="G204" s="160">
        <v>0</v>
      </c>
      <c r="H204" s="160">
        <v>0</v>
      </c>
      <c r="I204" s="160">
        <v>0</v>
      </c>
      <c r="J204" s="160">
        <v>0</v>
      </c>
      <c r="K204" s="160">
        <v>0</v>
      </c>
      <c r="L204" s="160">
        <v>0</v>
      </c>
      <c r="M204" s="160">
        <v>0</v>
      </c>
      <c r="N204" s="160">
        <v>0</v>
      </c>
      <c r="O204" s="160">
        <v>0</v>
      </c>
      <c r="P204" s="160">
        <v>0</v>
      </c>
    </row>
    <row r="205" spans="1:16" ht="12.75" hidden="1" customHeight="1">
      <c r="A205" s="161" t="s">
        <v>238</v>
      </c>
      <c r="B205" s="162"/>
      <c r="C205" s="159">
        <v>513</v>
      </c>
      <c r="D205" s="160">
        <v>0</v>
      </c>
      <c r="E205" s="160">
        <v>0</v>
      </c>
      <c r="F205" s="160">
        <v>0</v>
      </c>
      <c r="G205" s="160">
        <v>0</v>
      </c>
      <c r="H205" s="160">
        <v>0</v>
      </c>
      <c r="I205" s="160">
        <v>0</v>
      </c>
      <c r="J205" s="160">
        <v>0</v>
      </c>
      <c r="K205" s="160">
        <v>0</v>
      </c>
      <c r="L205" s="160">
        <v>0</v>
      </c>
      <c r="M205" s="160">
        <v>0</v>
      </c>
      <c r="N205" s="160">
        <v>0</v>
      </c>
      <c r="O205" s="160">
        <v>0</v>
      </c>
      <c r="P205" s="160">
        <v>0</v>
      </c>
    </row>
    <row r="206" spans="1:16" hidden="1">
      <c r="A206" s="157" t="s">
        <v>239</v>
      </c>
      <c r="B206" s="164"/>
      <c r="C206" s="159">
        <v>514</v>
      </c>
      <c r="D206" s="160">
        <v>0</v>
      </c>
      <c r="E206" s="160">
        <v>0</v>
      </c>
      <c r="F206" s="160">
        <v>0</v>
      </c>
      <c r="G206" s="160">
        <v>0</v>
      </c>
      <c r="H206" s="160">
        <v>0</v>
      </c>
      <c r="I206" s="160">
        <v>0</v>
      </c>
      <c r="J206" s="160">
        <v>0</v>
      </c>
      <c r="K206" s="160">
        <v>0</v>
      </c>
      <c r="L206" s="160">
        <v>0</v>
      </c>
      <c r="M206" s="160">
        <v>0</v>
      </c>
      <c r="N206" s="160">
        <v>0</v>
      </c>
      <c r="O206" s="160">
        <v>0</v>
      </c>
      <c r="P206" s="160">
        <v>0</v>
      </c>
    </row>
    <row r="207" spans="1:16" hidden="1">
      <c r="A207" s="161" t="s">
        <v>248</v>
      </c>
      <c r="B207" s="171"/>
      <c r="C207" s="159">
        <v>528</v>
      </c>
      <c r="D207" s="160">
        <v>0</v>
      </c>
      <c r="E207" s="160">
        <v>0</v>
      </c>
      <c r="F207" s="160">
        <v>0</v>
      </c>
      <c r="G207" s="160">
        <v>0</v>
      </c>
      <c r="H207" s="160">
        <v>0</v>
      </c>
      <c r="I207" s="160">
        <v>0</v>
      </c>
      <c r="J207" s="160">
        <v>0</v>
      </c>
      <c r="K207" s="160">
        <v>0</v>
      </c>
      <c r="L207" s="160">
        <v>0</v>
      </c>
      <c r="M207" s="160">
        <v>0</v>
      </c>
      <c r="N207" s="160">
        <v>0</v>
      </c>
      <c r="O207" s="160">
        <v>0</v>
      </c>
      <c r="P207" s="160">
        <v>0</v>
      </c>
    </row>
    <row r="208" spans="1:16" ht="12.75" hidden="1" customHeight="1">
      <c r="A208" s="161" t="s">
        <v>249</v>
      </c>
      <c r="B208" s="162"/>
      <c r="C208" s="159">
        <v>515</v>
      </c>
      <c r="D208" s="160">
        <v>0</v>
      </c>
      <c r="E208" s="160">
        <v>0</v>
      </c>
      <c r="F208" s="160">
        <v>0</v>
      </c>
      <c r="G208" s="160">
        <v>0</v>
      </c>
      <c r="H208" s="160">
        <v>0</v>
      </c>
      <c r="I208" s="160">
        <v>0</v>
      </c>
      <c r="J208" s="160">
        <v>0</v>
      </c>
      <c r="K208" s="160">
        <v>0</v>
      </c>
      <c r="L208" s="160">
        <v>0</v>
      </c>
      <c r="M208" s="160">
        <v>0</v>
      </c>
      <c r="N208" s="160">
        <v>0</v>
      </c>
      <c r="O208" s="160">
        <v>0</v>
      </c>
      <c r="P208" s="160">
        <v>0</v>
      </c>
    </row>
    <row r="209" spans="1:18" hidden="1">
      <c r="A209" s="161" t="s">
        <v>250</v>
      </c>
      <c r="B209" s="162"/>
      <c r="C209" s="159">
        <v>527</v>
      </c>
      <c r="D209" s="160">
        <v>0</v>
      </c>
      <c r="E209" s="160">
        <v>0</v>
      </c>
      <c r="F209" s="160">
        <v>0</v>
      </c>
      <c r="G209" s="160">
        <v>0</v>
      </c>
      <c r="H209" s="160">
        <v>0</v>
      </c>
      <c r="I209" s="160">
        <v>0</v>
      </c>
      <c r="J209" s="160">
        <v>0</v>
      </c>
      <c r="K209" s="160">
        <v>0</v>
      </c>
      <c r="L209" s="160">
        <v>0</v>
      </c>
      <c r="M209" s="160">
        <v>0</v>
      </c>
      <c r="N209" s="160">
        <v>0</v>
      </c>
      <c r="O209" s="160">
        <v>0</v>
      </c>
      <c r="P209" s="160">
        <v>0</v>
      </c>
    </row>
    <row r="210" spans="1:18" ht="12.75" hidden="1" customHeight="1">
      <c r="A210" s="161" t="s">
        <v>251</v>
      </c>
      <c r="B210" s="162"/>
      <c r="C210" s="159">
        <v>529</v>
      </c>
      <c r="D210" s="160">
        <v>0</v>
      </c>
      <c r="E210" s="160">
        <v>0</v>
      </c>
      <c r="F210" s="160">
        <v>0</v>
      </c>
      <c r="G210" s="160">
        <v>0</v>
      </c>
      <c r="H210" s="160">
        <v>0</v>
      </c>
      <c r="I210" s="160">
        <v>0</v>
      </c>
      <c r="J210" s="160">
        <v>0</v>
      </c>
      <c r="K210" s="160">
        <v>0</v>
      </c>
      <c r="L210" s="160">
        <v>0</v>
      </c>
      <c r="M210" s="160">
        <v>0</v>
      </c>
      <c r="N210" s="160">
        <v>0</v>
      </c>
      <c r="O210" s="160">
        <v>0</v>
      </c>
      <c r="P210" s="160">
        <v>0</v>
      </c>
    </row>
    <row r="211" spans="1:18" ht="12.75" hidden="1" customHeight="1">
      <c r="A211" s="161" t="s">
        <v>252</v>
      </c>
      <c r="B211" s="162"/>
      <c r="C211" s="159">
        <v>516</v>
      </c>
      <c r="D211" s="160">
        <v>0</v>
      </c>
      <c r="E211" s="160">
        <v>0</v>
      </c>
      <c r="F211" s="160">
        <v>0</v>
      </c>
      <c r="G211" s="160">
        <v>0</v>
      </c>
      <c r="H211" s="160">
        <v>0</v>
      </c>
      <c r="I211" s="160">
        <v>0</v>
      </c>
      <c r="J211" s="160">
        <v>0</v>
      </c>
      <c r="K211" s="160">
        <v>0</v>
      </c>
      <c r="L211" s="160">
        <v>0</v>
      </c>
      <c r="M211" s="160">
        <v>0</v>
      </c>
      <c r="N211" s="160">
        <v>0</v>
      </c>
      <c r="O211" s="160">
        <v>0</v>
      </c>
      <c r="P211" s="160">
        <v>0</v>
      </c>
    </row>
    <row r="212" spans="1:18" hidden="1">
      <c r="A212" s="161" t="s">
        <v>232</v>
      </c>
      <c r="B212" s="162"/>
      <c r="C212" s="159">
        <v>517</v>
      </c>
      <c r="D212" s="160">
        <v>0</v>
      </c>
      <c r="E212" s="160">
        <v>0</v>
      </c>
      <c r="F212" s="160">
        <v>0</v>
      </c>
      <c r="G212" s="160">
        <v>0</v>
      </c>
      <c r="H212" s="160">
        <v>0</v>
      </c>
      <c r="I212" s="160">
        <v>0</v>
      </c>
      <c r="J212" s="160">
        <v>0</v>
      </c>
      <c r="K212" s="160">
        <v>0</v>
      </c>
      <c r="L212" s="160">
        <v>0</v>
      </c>
      <c r="M212" s="160">
        <v>0</v>
      </c>
      <c r="N212" s="160">
        <v>0</v>
      </c>
      <c r="O212" s="160">
        <v>0</v>
      </c>
      <c r="P212" s="160">
        <v>0</v>
      </c>
    </row>
    <row r="213" spans="1:18" hidden="1">
      <c r="A213" s="161" t="s">
        <v>233</v>
      </c>
      <c r="B213" s="162"/>
      <c r="C213" s="159">
        <v>518</v>
      </c>
      <c r="D213" s="160">
        <v>0</v>
      </c>
      <c r="E213" s="160">
        <v>0</v>
      </c>
      <c r="F213" s="160">
        <v>0</v>
      </c>
      <c r="G213" s="160">
        <v>0</v>
      </c>
      <c r="H213" s="160">
        <v>0</v>
      </c>
      <c r="I213" s="160">
        <v>0</v>
      </c>
      <c r="J213" s="160">
        <v>0</v>
      </c>
      <c r="K213" s="160">
        <v>0</v>
      </c>
      <c r="L213" s="160">
        <v>0</v>
      </c>
      <c r="M213" s="160">
        <v>0</v>
      </c>
      <c r="N213" s="160">
        <v>0</v>
      </c>
      <c r="O213" s="160">
        <v>0</v>
      </c>
      <c r="P213" s="160">
        <v>0</v>
      </c>
    </row>
    <row r="214" spans="1:18" hidden="1">
      <c r="A214" s="165"/>
      <c r="B214" s="166"/>
      <c r="C214" s="159">
        <v>519</v>
      </c>
      <c r="D214" s="160">
        <v>0</v>
      </c>
      <c r="E214" s="160">
        <v>0</v>
      </c>
      <c r="F214" s="160">
        <v>0</v>
      </c>
      <c r="G214" s="160">
        <v>0</v>
      </c>
      <c r="H214" s="160">
        <v>0</v>
      </c>
      <c r="I214" s="160">
        <v>0</v>
      </c>
      <c r="J214" s="160">
        <v>0</v>
      </c>
      <c r="K214" s="160">
        <v>0</v>
      </c>
      <c r="L214" s="160">
        <v>0</v>
      </c>
      <c r="M214" s="160">
        <v>0</v>
      </c>
      <c r="N214" s="160">
        <v>0</v>
      </c>
      <c r="O214" s="160">
        <v>0</v>
      </c>
      <c r="P214" s="160">
        <v>0</v>
      </c>
    </row>
    <row r="215" spans="1:18" ht="12.75" hidden="1" customHeight="1">
      <c r="A215" s="161"/>
      <c r="B215" s="162"/>
      <c r="C215" s="159">
        <v>520</v>
      </c>
      <c r="D215" s="160">
        <v>0</v>
      </c>
      <c r="E215" s="160">
        <v>0</v>
      </c>
      <c r="F215" s="160">
        <v>0</v>
      </c>
      <c r="G215" s="160">
        <v>0</v>
      </c>
      <c r="H215" s="160">
        <v>0</v>
      </c>
      <c r="I215" s="160">
        <v>0</v>
      </c>
      <c r="J215" s="160">
        <v>0</v>
      </c>
      <c r="K215" s="160">
        <v>0</v>
      </c>
      <c r="L215" s="160">
        <v>0</v>
      </c>
      <c r="M215" s="160">
        <v>0</v>
      </c>
      <c r="N215" s="160">
        <v>0</v>
      </c>
      <c r="O215" s="160">
        <v>0</v>
      </c>
      <c r="P215" s="160">
        <v>0</v>
      </c>
    </row>
    <row r="216" spans="1:18" ht="12.75" hidden="1" customHeight="1">
      <c r="A216" s="161"/>
      <c r="B216" s="162"/>
      <c r="C216" s="159">
        <v>521</v>
      </c>
      <c r="D216" s="160">
        <v>0</v>
      </c>
      <c r="E216" s="160">
        <v>0</v>
      </c>
      <c r="F216" s="160">
        <v>0</v>
      </c>
      <c r="G216" s="160">
        <v>0</v>
      </c>
      <c r="H216" s="160">
        <v>0</v>
      </c>
      <c r="I216" s="160">
        <v>0</v>
      </c>
      <c r="J216" s="160">
        <v>0</v>
      </c>
      <c r="K216" s="160">
        <v>0</v>
      </c>
      <c r="L216" s="160">
        <v>0</v>
      </c>
      <c r="M216" s="160">
        <v>0</v>
      </c>
      <c r="N216" s="160">
        <v>0</v>
      </c>
      <c r="O216" s="160">
        <v>0</v>
      </c>
      <c r="P216" s="160">
        <v>0</v>
      </c>
    </row>
    <row r="217" spans="1:18" hidden="1">
      <c r="A217" s="165"/>
      <c r="B217" s="166"/>
      <c r="C217" s="159">
        <v>522</v>
      </c>
      <c r="D217" s="160">
        <v>0</v>
      </c>
      <c r="E217" s="160">
        <v>0</v>
      </c>
      <c r="F217" s="160">
        <v>0</v>
      </c>
      <c r="G217" s="160">
        <v>0</v>
      </c>
      <c r="H217" s="160">
        <v>0</v>
      </c>
      <c r="I217" s="160">
        <v>0</v>
      </c>
      <c r="J217" s="160">
        <v>0</v>
      </c>
      <c r="K217" s="160">
        <v>0</v>
      </c>
      <c r="L217" s="160">
        <v>0</v>
      </c>
      <c r="M217" s="160">
        <v>0</v>
      </c>
      <c r="N217" s="160">
        <v>0</v>
      </c>
      <c r="O217" s="160">
        <v>0</v>
      </c>
      <c r="P217" s="160">
        <v>0</v>
      </c>
    </row>
    <row r="218" spans="1:18" hidden="1">
      <c r="A218" s="165" t="s">
        <v>234</v>
      </c>
      <c r="B218" s="166"/>
      <c r="C218" s="159">
        <v>526</v>
      </c>
      <c r="D218" s="160">
        <v>0</v>
      </c>
      <c r="E218" s="160">
        <v>0</v>
      </c>
      <c r="F218" s="160">
        <v>0</v>
      </c>
      <c r="G218" s="160">
        <v>0</v>
      </c>
      <c r="H218" s="160">
        <v>0</v>
      </c>
      <c r="I218" s="160">
        <v>0</v>
      </c>
      <c r="J218" s="160">
        <v>0</v>
      </c>
      <c r="K218" s="160">
        <v>0</v>
      </c>
      <c r="L218" s="160">
        <v>0</v>
      </c>
      <c r="M218" s="160">
        <v>0</v>
      </c>
      <c r="N218" s="160">
        <v>0</v>
      </c>
      <c r="O218" s="160">
        <v>0</v>
      </c>
      <c r="P218" s="160">
        <v>0</v>
      </c>
    </row>
    <row r="219" spans="1:18" ht="12.75" hidden="1" customHeight="1">
      <c r="A219" s="161" t="s">
        <v>253</v>
      </c>
      <c r="B219" s="162"/>
      <c r="C219" s="159">
        <v>524</v>
      </c>
      <c r="D219" s="160">
        <v>0</v>
      </c>
      <c r="E219" s="160">
        <v>0</v>
      </c>
      <c r="F219" s="160">
        <v>0</v>
      </c>
      <c r="G219" s="160">
        <v>0</v>
      </c>
      <c r="H219" s="160">
        <v>0</v>
      </c>
      <c r="I219" s="160">
        <v>0</v>
      </c>
      <c r="J219" s="160">
        <v>0</v>
      </c>
      <c r="K219" s="160">
        <v>0</v>
      </c>
      <c r="L219" s="160">
        <v>0</v>
      </c>
      <c r="M219" s="160">
        <v>0</v>
      </c>
      <c r="N219" s="160">
        <v>0</v>
      </c>
      <c r="O219" s="160">
        <v>0</v>
      </c>
      <c r="P219" s="160">
        <v>0</v>
      </c>
    </row>
    <row r="220" spans="1:18" ht="12.75" hidden="1" customHeight="1">
      <c r="A220" s="148" t="s">
        <v>202</v>
      </c>
      <c r="B220" s="162"/>
      <c r="C220" s="167">
        <v>534</v>
      </c>
      <c r="D220" s="160">
        <v>0</v>
      </c>
      <c r="E220" s="160">
        <v>0</v>
      </c>
      <c r="F220" s="160">
        <v>0</v>
      </c>
      <c r="G220" s="160">
        <v>0</v>
      </c>
      <c r="H220" s="160">
        <v>0</v>
      </c>
      <c r="I220" s="160">
        <v>0</v>
      </c>
      <c r="J220" s="160">
        <v>0</v>
      </c>
      <c r="K220" s="160">
        <v>0</v>
      </c>
      <c r="L220" s="160">
        <v>0</v>
      </c>
      <c r="M220" s="160">
        <v>0</v>
      </c>
      <c r="N220" s="160">
        <v>0</v>
      </c>
      <c r="O220" s="160">
        <v>0</v>
      </c>
      <c r="P220" s="160">
        <v>0</v>
      </c>
    </row>
    <row r="221" spans="1:18" ht="12.75" hidden="1" customHeight="1">
      <c r="A221" s="148" t="s">
        <v>203</v>
      </c>
      <c r="B221" s="162"/>
      <c r="C221" s="167">
        <v>535</v>
      </c>
      <c r="D221" s="160">
        <v>0</v>
      </c>
      <c r="E221" s="160">
        <v>0</v>
      </c>
      <c r="F221" s="160">
        <v>0</v>
      </c>
      <c r="G221" s="160">
        <v>0</v>
      </c>
      <c r="H221" s="160">
        <v>0</v>
      </c>
      <c r="I221" s="160">
        <v>0</v>
      </c>
      <c r="J221" s="160">
        <v>0</v>
      </c>
      <c r="K221" s="160">
        <v>0</v>
      </c>
      <c r="L221" s="160">
        <v>0</v>
      </c>
      <c r="M221" s="160">
        <v>0</v>
      </c>
      <c r="N221" s="160">
        <v>0</v>
      </c>
      <c r="O221" s="160">
        <v>0</v>
      </c>
      <c r="P221" s="160">
        <v>0</v>
      </c>
    </row>
    <row r="222" spans="1:18" ht="13.5" hidden="1" customHeight="1" thickBot="1">
      <c r="A222" s="168" t="s">
        <v>241</v>
      </c>
      <c r="B222" s="169"/>
      <c r="C222" s="170">
        <v>525</v>
      </c>
      <c r="D222" s="160">
        <v>0</v>
      </c>
      <c r="E222" s="160">
        <v>0</v>
      </c>
      <c r="F222" s="160">
        <v>0</v>
      </c>
      <c r="G222" s="160">
        <v>0</v>
      </c>
      <c r="H222" s="160">
        <v>0</v>
      </c>
      <c r="I222" s="160">
        <v>0</v>
      </c>
      <c r="J222" s="160">
        <v>0</v>
      </c>
      <c r="K222" s="160">
        <v>0</v>
      </c>
      <c r="L222" s="160">
        <v>0</v>
      </c>
      <c r="M222" s="160">
        <v>0</v>
      </c>
      <c r="N222" s="160">
        <v>0</v>
      </c>
      <c r="O222" s="160">
        <v>0</v>
      </c>
      <c r="P222" s="160">
        <v>0</v>
      </c>
    </row>
    <row r="223" spans="1:18" ht="13.8" hidden="1" thickBot="1"/>
    <row r="224" spans="1:18" hidden="1">
      <c r="A224" s="196" t="s">
        <v>254</v>
      </c>
      <c r="B224" s="197"/>
      <c r="C224" s="202" t="s">
        <v>205</v>
      </c>
      <c r="D224" s="205" t="s">
        <v>206</v>
      </c>
      <c r="E224" s="206"/>
      <c r="F224" s="206"/>
      <c r="G224" s="206"/>
      <c r="H224" s="206"/>
      <c r="I224" s="206"/>
      <c r="J224" s="206"/>
      <c r="K224" s="206"/>
      <c r="L224" s="206"/>
      <c r="M224" s="206"/>
      <c r="N224" s="206"/>
      <c r="O224" s="206"/>
      <c r="P224" s="206"/>
      <c r="Q224" s="206"/>
      <c r="R224" s="207"/>
    </row>
    <row r="225" spans="1:18" hidden="1">
      <c r="A225" s="198"/>
      <c r="B225" s="199"/>
      <c r="C225" s="203"/>
      <c r="D225" s="208" t="s">
        <v>184</v>
      </c>
      <c r="E225" s="209"/>
      <c r="F225" s="210" t="s">
        <v>185</v>
      </c>
      <c r="G225" s="210" t="s">
        <v>186</v>
      </c>
      <c r="H225" s="210" t="s">
        <v>207</v>
      </c>
      <c r="I225" s="210" t="s">
        <v>255</v>
      </c>
      <c r="J225" s="210" t="s">
        <v>209</v>
      </c>
      <c r="K225" s="210" t="s">
        <v>188</v>
      </c>
      <c r="L225" s="210" t="s">
        <v>256</v>
      </c>
      <c r="M225" s="210" t="s">
        <v>210</v>
      </c>
      <c r="N225" s="210" t="s">
        <v>191</v>
      </c>
      <c r="O225" s="210" t="s">
        <v>192</v>
      </c>
      <c r="P225" s="210" t="s">
        <v>193</v>
      </c>
      <c r="Q225" s="210" t="s">
        <v>195</v>
      </c>
      <c r="R225" s="212" t="s">
        <v>194</v>
      </c>
    </row>
    <row r="226" spans="1:18" hidden="1">
      <c r="A226" s="198"/>
      <c r="B226" s="199"/>
      <c r="C226" s="203"/>
      <c r="D226" s="151" t="s">
        <v>211</v>
      </c>
      <c r="E226" s="152" t="s">
        <v>212</v>
      </c>
      <c r="F226" s="211"/>
      <c r="G226" s="211"/>
      <c r="H226" s="211"/>
      <c r="I226" s="211"/>
      <c r="J226" s="211"/>
      <c r="K226" s="211"/>
      <c r="L226" s="211"/>
      <c r="M226" s="211"/>
      <c r="N226" s="211"/>
      <c r="O226" s="211"/>
      <c r="P226" s="211"/>
      <c r="Q226" s="211"/>
      <c r="R226" s="213"/>
    </row>
    <row r="227" spans="1:18" hidden="1">
      <c r="A227" s="200"/>
      <c r="B227" s="201"/>
      <c r="C227" s="204"/>
      <c r="D227" s="153" t="s">
        <v>213</v>
      </c>
      <c r="E227" s="154" t="s">
        <v>214</v>
      </c>
      <c r="F227" s="155" t="s">
        <v>215</v>
      </c>
      <c r="G227" s="154">
        <v>14</v>
      </c>
      <c r="H227" s="154" t="s">
        <v>216</v>
      </c>
      <c r="I227" s="155" t="s">
        <v>217</v>
      </c>
      <c r="J227" s="154" t="s">
        <v>218</v>
      </c>
      <c r="K227" s="155" t="s">
        <v>219</v>
      </c>
      <c r="L227" s="154" t="s">
        <v>220</v>
      </c>
      <c r="M227" s="155" t="s">
        <v>221</v>
      </c>
      <c r="N227" s="154" t="s">
        <v>222</v>
      </c>
      <c r="O227" s="155" t="s">
        <v>223</v>
      </c>
      <c r="P227" s="154" t="s">
        <v>224</v>
      </c>
      <c r="Q227" s="154">
        <v>15</v>
      </c>
      <c r="R227" s="156" t="s">
        <v>225</v>
      </c>
    </row>
    <row r="228" spans="1:18" hidden="1">
      <c r="A228" s="157" t="s">
        <v>226</v>
      </c>
      <c r="B228" s="158"/>
      <c r="C228" s="159">
        <v>511</v>
      </c>
      <c r="D228" s="185">
        <v>19670129</v>
      </c>
      <c r="E228" s="185">
        <v>0</v>
      </c>
      <c r="F228" s="185">
        <v>0</v>
      </c>
      <c r="G228" s="185">
        <v>13149917.130000001</v>
      </c>
      <c r="H228" s="185">
        <v>0</v>
      </c>
      <c r="I228" s="185">
        <v>0</v>
      </c>
      <c r="J228" s="185">
        <v>0</v>
      </c>
      <c r="K228" s="185">
        <v>0</v>
      </c>
      <c r="L228" s="185">
        <v>325968.09000000003</v>
      </c>
      <c r="M228" s="185">
        <v>0</v>
      </c>
      <c r="N228" s="185">
        <v>0</v>
      </c>
      <c r="O228" s="185">
        <v>0</v>
      </c>
      <c r="P228" s="185">
        <v>4798854.78</v>
      </c>
      <c r="Q228" s="185">
        <v>104272.61</v>
      </c>
      <c r="R228" s="185">
        <v>38049141.609999999</v>
      </c>
    </row>
    <row r="229" spans="1:18" hidden="1">
      <c r="A229" s="161" t="s">
        <v>227</v>
      </c>
      <c r="B229" s="162"/>
      <c r="C229" s="159">
        <v>512</v>
      </c>
      <c r="D229" s="185">
        <v>0</v>
      </c>
      <c r="E229" s="185">
        <v>0</v>
      </c>
      <c r="F229" s="185">
        <v>0</v>
      </c>
      <c r="G229" s="185">
        <v>0</v>
      </c>
      <c r="H229" s="185">
        <v>0</v>
      </c>
      <c r="I229" s="185">
        <v>0</v>
      </c>
      <c r="J229" s="185">
        <v>0</v>
      </c>
      <c r="K229" s="185">
        <v>0</v>
      </c>
      <c r="L229" s="185">
        <v>0</v>
      </c>
      <c r="M229" s="185">
        <v>0</v>
      </c>
      <c r="N229" s="185">
        <v>0</v>
      </c>
      <c r="O229" s="185">
        <v>0</v>
      </c>
      <c r="P229" s="185">
        <v>0</v>
      </c>
      <c r="Q229" s="185">
        <v>0</v>
      </c>
      <c r="R229" s="185">
        <v>0</v>
      </c>
    </row>
    <row r="230" spans="1:18" hidden="1">
      <c r="A230" s="161" t="s">
        <v>228</v>
      </c>
      <c r="B230" s="162"/>
      <c r="C230" s="163">
        <v>513</v>
      </c>
      <c r="D230" s="185">
        <v>0</v>
      </c>
      <c r="E230" s="185">
        <v>0</v>
      </c>
      <c r="F230" s="185">
        <v>0</v>
      </c>
      <c r="G230" s="185">
        <v>0</v>
      </c>
      <c r="H230" s="185">
        <v>0</v>
      </c>
      <c r="I230" s="185">
        <v>0</v>
      </c>
      <c r="J230" s="185">
        <v>0</v>
      </c>
      <c r="K230" s="185">
        <v>0</v>
      </c>
      <c r="L230" s="185">
        <v>0</v>
      </c>
      <c r="M230" s="185">
        <v>0</v>
      </c>
      <c r="N230" s="185">
        <v>0</v>
      </c>
      <c r="O230" s="185">
        <v>0</v>
      </c>
      <c r="P230" s="185">
        <v>0</v>
      </c>
      <c r="Q230" s="185">
        <v>0</v>
      </c>
      <c r="R230" s="185">
        <v>0</v>
      </c>
    </row>
    <row r="231" spans="1:18" hidden="1">
      <c r="A231" s="157" t="s">
        <v>229</v>
      </c>
      <c r="B231" s="164"/>
      <c r="C231" s="159">
        <v>514</v>
      </c>
      <c r="D231" s="185">
        <v>19670129</v>
      </c>
      <c r="E231" s="185">
        <v>0</v>
      </c>
      <c r="F231" s="185">
        <v>0</v>
      </c>
      <c r="G231" s="185">
        <v>13149917.130000001</v>
      </c>
      <c r="H231" s="185">
        <v>0</v>
      </c>
      <c r="I231" s="185">
        <v>0</v>
      </c>
      <c r="J231" s="185">
        <v>0</v>
      </c>
      <c r="K231" s="185">
        <v>0</v>
      </c>
      <c r="L231" s="185">
        <v>325968.09000000003</v>
      </c>
      <c r="M231" s="185">
        <v>0</v>
      </c>
      <c r="N231" s="185">
        <v>0</v>
      </c>
      <c r="O231" s="185">
        <v>0</v>
      </c>
      <c r="P231" s="185">
        <v>4798854.78</v>
      </c>
      <c r="Q231" s="185">
        <v>104272.61</v>
      </c>
      <c r="R231" s="185">
        <v>38049141.609999999</v>
      </c>
    </row>
    <row r="232" spans="1:18" hidden="1">
      <c r="A232" s="161" t="s">
        <v>230</v>
      </c>
      <c r="B232" s="162"/>
      <c r="C232" s="163">
        <v>515</v>
      </c>
      <c r="D232" s="185">
        <v>0</v>
      </c>
      <c r="E232" s="185">
        <v>0</v>
      </c>
      <c r="F232" s="185">
        <v>0</v>
      </c>
      <c r="G232" s="185">
        <v>0</v>
      </c>
      <c r="H232" s="185">
        <v>0</v>
      </c>
      <c r="I232" s="185">
        <v>0</v>
      </c>
      <c r="J232" s="185">
        <v>0</v>
      </c>
      <c r="K232" s="185">
        <v>0</v>
      </c>
      <c r="L232" s="185">
        <v>-2826380.28</v>
      </c>
      <c r="M232" s="185">
        <v>0</v>
      </c>
      <c r="N232" s="185">
        <v>0</v>
      </c>
      <c r="O232" s="185">
        <v>0</v>
      </c>
      <c r="P232" s="185">
        <v>-476778.83</v>
      </c>
      <c r="Q232" s="185">
        <v>3173.36</v>
      </c>
      <c r="R232" s="185">
        <v>-3299985.75</v>
      </c>
    </row>
    <row r="233" spans="1:18" hidden="1">
      <c r="A233" s="161" t="s">
        <v>231</v>
      </c>
      <c r="B233" s="162"/>
      <c r="C233" s="159">
        <v>516</v>
      </c>
      <c r="D233" s="185"/>
      <c r="E233" s="185"/>
      <c r="F233" s="185"/>
      <c r="G233" s="185"/>
      <c r="H233" s="185"/>
      <c r="I233" s="185"/>
      <c r="J233" s="185"/>
      <c r="K233" s="185"/>
      <c r="L233" s="185"/>
      <c r="M233" s="185"/>
      <c r="N233" s="185"/>
      <c r="O233" s="185"/>
      <c r="P233" s="185"/>
      <c r="Q233" s="185"/>
      <c r="R233" s="185"/>
    </row>
    <row r="234" spans="1:18" hidden="1">
      <c r="A234" s="161" t="s">
        <v>257</v>
      </c>
      <c r="B234" s="162"/>
      <c r="C234" s="163">
        <v>517</v>
      </c>
      <c r="D234" s="185">
        <v>0</v>
      </c>
      <c r="E234" s="185">
        <v>0</v>
      </c>
      <c r="F234" s="185">
        <v>0</v>
      </c>
      <c r="G234" s="185">
        <v>0</v>
      </c>
      <c r="H234" s="185">
        <v>0</v>
      </c>
      <c r="I234" s="185">
        <v>0</v>
      </c>
      <c r="J234" s="185">
        <v>0</v>
      </c>
      <c r="K234" s="185">
        <v>0</v>
      </c>
      <c r="L234" s="185">
        <v>0</v>
      </c>
      <c r="M234" s="185">
        <v>0</v>
      </c>
      <c r="N234" s="185">
        <v>0</v>
      </c>
      <c r="O234" s="185">
        <v>0</v>
      </c>
      <c r="P234" s="185">
        <v>0</v>
      </c>
      <c r="Q234" s="185">
        <v>0</v>
      </c>
      <c r="R234" s="185">
        <v>0</v>
      </c>
    </row>
    <row r="235" spans="1:18" hidden="1">
      <c r="A235" s="161" t="s">
        <v>233</v>
      </c>
      <c r="B235" s="162"/>
      <c r="C235" s="159">
        <v>518</v>
      </c>
      <c r="D235" s="185">
        <v>0</v>
      </c>
      <c r="E235" s="185">
        <v>0</v>
      </c>
      <c r="F235" s="185">
        <v>0</v>
      </c>
      <c r="G235" s="185">
        <v>0</v>
      </c>
      <c r="H235" s="185">
        <v>0</v>
      </c>
      <c r="I235" s="185">
        <v>0</v>
      </c>
      <c r="J235" s="185">
        <v>0</v>
      </c>
      <c r="K235" s="185">
        <v>0</v>
      </c>
      <c r="L235" s="185">
        <v>0</v>
      </c>
      <c r="M235" s="185">
        <v>0</v>
      </c>
      <c r="N235" s="185">
        <v>0</v>
      </c>
      <c r="O235" s="185">
        <v>0</v>
      </c>
      <c r="P235" s="185">
        <v>0</v>
      </c>
      <c r="Q235" s="185">
        <v>0</v>
      </c>
      <c r="R235" s="185">
        <v>0</v>
      </c>
    </row>
    <row r="236" spans="1:18" ht="26.4" hidden="1">
      <c r="A236" s="165" t="s">
        <v>242</v>
      </c>
      <c r="B236" s="166"/>
      <c r="C236" s="163">
        <v>519</v>
      </c>
      <c r="D236" s="185">
        <v>0</v>
      </c>
      <c r="E236" s="185">
        <v>0</v>
      </c>
      <c r="F236" s="185">
        <v>0</v>
      </c>
      <c r="G236" s="185">
        <v>0</v>
      </c>
      <c r="H236" s="185">
        <v>0</v>
      </c>
      <c r="I236" s="185">
        <v>0</v>
      </c>
      <c r="J236" s="185">
        <v>0</v>
      </c>
      <c r="K236" s="185">
        <v>0</v>
      </c>
      <c r="L236" s="185">
        <v>0</v>
      </c>
      <c r="M236" s="185">
        <v>0</v>
      </c>
      <c r="N236" s="185">
        <v>0</v>
      </c>
      <c r="O236" s="185">
        <v>0</v>
      </c>
      <c r="P236" s="185">
        <v>0</v>
      </c>
      <c r="Q236" s="185">
        <v>0</v>
      </c>
      <c r="R236" s="185">
        <v>0</v>
      </c>
    </row>
    <row r="237" spans="1:18" hidden="1">
      <c r="A237" s="161" t="s">
        <v>243</v>
      </c>
      <c r="B237" s="162"/>
      <c r="C237" s="159">
        <v>520</v>
      </c>
      <c r="D237" s="185">
        <v>0</v>
      </c>
      <c r="E237" s="185">
        <v>0</v>
      </c>
      <c r="F237" s="185">
        <v>0</v>
      </c>
      <c r="G237" s="185">
        <v>0</v>
      </c>
      <c r="H237" s="185">
        <v>0</v>
      </c>
      <c r="I237" s="185">
        <v>0</v>
      </c>
      <c r="J237" s="185">
        <v>0</v>
      </c>
      <c r="K237" s="185">
        <v>0</v>
      </c>
      <c r="L237" s="185">
        <v>0</v>
      </c>
      <c r="M237" s="185">
        <v>0</v>
      </c>
      <c r="N237" s="185">
        <v>0</v>
      </c>
      <c r="O237" s="185">
        <v>0</v>
      </c>
      <c r="P237" s="185">
        <v>0</v>
      </c>
      <c r="Q237" s="185">
        <v>0</v>
      </c>
      <c r="R237" s="185">
        <v>0</v>
      </c>
    </row>
    <row r="238" spans="1:18" hidden="1">
      <c r="A238" s="161" t="s">
        <v>258</v>
      </c>
      <c r="B238" s="162"/>
      <c r="C238" s="163">
        <v>521</v>
      </c>
      <c r="D238" s="185">
        <v>0</v>
      </c>
      <c r="E238" s="185">
        <v>0</v>
      </c>
      <c r="F238" s="185">
        <v>0</v>
      </c>
      <c r="G238" s="185">
        <v>0</v>
      </c>
      <c r="H238" s="185">
        <v>0</v>
      </c>
      <c r="I238" s="185">
        <v>0</v>
      </c>
      <c r="J238" s="185">
        <v>0</v>
      </c>
      <c r="K238" s="185">
        <v>0</v>
      </c>
      <c r="L238" s="185">
        <v>0</v>
      </c>
      <c r="M238" s="185">
        <v>0</v>
      </c>
      <c r="N238" s="185">
        <v>0</v>
      </c>
      <c r="O238" s="185">
        <v>0</v>
      </c>
      <c r="P238" s="185">
        <v>0</v>
      </c>
      <c r="Q238" s="185">
        <v>0</v>
      </c>
      <c r="R238" s="185">
        <v>0</v>
      </c>
    </row>
    <row r="239" spans="1:18" hidden="1">
      <c r="A239" s="165" t="s">
        <v>245</v>
      </c>
      <c r="B239" s="166"/>
      <c r="C239" s="159">
        <v>522</v>
      </c>
      <c r="D239" s="185">
        <v>0</v>
      </c>
      <c r="E239" s="185">
        <v>0</v>
      </c>
      <c r="F239" s="185">
        <v>0</v>
      </c>
      <c r="G239" s="185">
        <v>0</v>
      </c>
      <c r="H239" s="185">
        <v>0</v>
      </c>
      <c r="I239" s="185">
        <v>0</v>
      </c>
      <c r="J239" s="185">
        <v>0</v>
      </c>
      <c r="K239" s="185">
        <v>0</v>
      </c>
      <c r="L239" s="185">
        <v>0</v>
      </c>
      <c r="M239" s="185">
        <v>0</v>
      </c>
      <c r="N239" s="185">
        <v>0</v>
      </c>
      <c r="O239" s="185">
        <v>0</v>
      </c>
      <c r="P239" s="185">
        <v>0</v>
      </c>
      <c r="Q239" s="185">
        <v>0</v>
      </c>
      <c r="R239" s="185">
        <v>0</v>
      </c>
    </row>
    <row r="240" spans="1:18" ht="12.75" hidden="1" customHeight="1">
      <c r="A240" s="165" t="s">
        <v>259</v>
      </c>
      <c r="B240" s="166"/>
      <c r="C240" s="159">
        <v>530</v>
      </c>
      <c r="D240" s="185">
        <v>0</v>
      </c>
      <c r="E240" s="185">
        <v>0</v>
      </c>
      <c r="F240" s="185">
        <v>0</v>
      </c>
      <c r="G240" s="185">
        <v>0</v>
      </c>
      <c r="H240" s="185">
        <v>0</v>
      </c>
      <c r="I240" s="185">
        <v>0</v>
      </c>
      <c r="J240" s="185">
        <v>0</v>
      </c>
      <c r="K240" s="185">
        <v>0</v>
      </c>
      <c r="L240" s="185">
        <v>0</v>
      </c>
      <c r="M240" s="185">
        <v>0</v>
      </c>
      <c r="N240" s="185">
        <v>0</v>
      </c>
      <c r="O240" s="185">
        <v>0</v>
      </c>
      <c r="P240" s="185">
        <v>0</v>
      </c>
      <c r="Q240" s="185">
        <v>0</v>
      </c>
      <c r="R240" s="185">
        <v>0</v>
      </c>
    </row>
    <row r="241" spans="1:28" ht="12.75" hidden="1" customHeight="1">
      <c r="A241" s="165" t="s">
        <v>260</v>
      </c>
      <c r="B241" s="166"/>
      <c r="C241" s="159">
        <v>523</v>
      </c>
      <c r="D241" s="185">
        <v>0</v>
      </c>
      <c r="E241" s="185">
        <v>0</v>
      </c>
      <c r="F241" s="185">
        <v>0</v>
      </c>
      <c r="G241" s="185">
        <v>0</v>
      </c>
      <c r="H241" s="185">
        <v>0</v>
      </c>
      <c r="I241" s="185">
        <v>0</v>
      </c>
      <c r="J241" s="185">
        <v>0</v>
      </c>
      <c r="K241" s="185">
        <v>0</v>
      </c>
      <c r="L241" s="185">
        <v>0</v>
      </c>
      <c r="M241" s="185">
        <v>0</v>
      </c>
      <c r="N241" s="185">
        <v>0</v>
      </c>
      <c r="O241" s="185">
        <v>0</v>
      </c>
      <c r="P241" s="185">
        <v>0</v>
      </c>
      <c r="Q241" s="185">
        <v>0</v>
      </c>
      <c r="R241" s="185">
        <v>0</v>
      </c>
    </row>
    <row r="242" spans="1:28" ht="12.75" hidden="1" customHeight="1">
      <c r="A242" s="161" t="s">
        <v>235</v>
      </c>
      <c r="B242" s="162"/>
      <c r="C242" s="159">
        <v>524</v>
      </c>
      <c r="D242" s="185">
        <v>0</v>
      </c>
      <c r="E242" s="185">
        <v>0</v>
      </c>
      <c r="F242" s="185">
        <v>0</v>
      </c>
      <c r="G242" s="185">
        <v>325968.09000000003</v>
      </c>
      <c r="H242" s="185">
        <v>0</v>
      </c>
      <c r="I242" s="185">
        <v>0</v>
      </c>
      <c r="J242" s="185">
        <v>0</v>
      </c>
      <c r="K242" s="185">
        <v>0</v>
      </c>
      <c r="L242" s="185">
        <v>-325968.09000000003</v>
      </c>
      <c r="M242" s="185">
        <v>0</v>
      </c>
      <c r="N242" s="185">
        <v>0</v>
      </c>
      <c r="O242" s="185">
        <v>0</v>
      </c>
      <c r="P242" s="185">
        <v>0</v>
      </c>
      <c r="Q242" s="185">
        <v>0</v>
      </c>
      <c r="R242" s="185">
        <v>0</v>
      </c>
    </row>
    <row r="243" spans="1:28" ht="12.75" hidden="1" customHeight="1">
      <c r="A243" s="148" t="s">
        <v>202</v>
      </c>
      <c r="B243" s="162"/>
      <c r="C243" s="167">
        <v>532</v>
      </c>
      <c r="D243" s="185">
        <v>0</v>
      </c>
      <c r="E243" s="185">
        <v>0</v>
      </c>
      <c r="F243" s="185">
        <v>0</v>
      </c>
      <c r="G243" s="185">
        <v>0</v>
      </c>
      <c r="H243" s="185">
        <v>0</v>
      </c>
      <c r="I243" s="185">
        <v>0</v>
      </c>
      <c r="J243" s="185">
        <v>0</v>
      </c>
      <c r="K243" s="185">
        <v>0</v>
      </c>
      <c r="L243" s="185">
        <v>0</v>
      </c>
      <c r="M243" s="185">
        <v>0</v>
      </c>
      <c r="N243" s="185">
        <v>0</v>
      </c>
      <c r="O243" s="185">
        <v>0</v>
      </c>
      <c r="P243" s="185">
        <v>0</v>
      </c>
      <c r="Q243" s="185">
        <v>0</v>
      </c>
      <c r="R243" s="185">
        <v>0</v>
      </c>
    </row>
    <row r="244" spans="1:28" ht="12.75" hidden="1" customHeight="1">
      <c r="A244" s="148" t="s">
        <v>203</v>
      </c>
      <c r="B244" s="162"/>
      <c r="C244" s="167">
        <v>533</v>
      </c>
      <c r="D244" s="185">
        <v>0</v>
      </c>
      <c r="E244" s="185">
        <v>0</v>
      </c>
      <c r="F244" s="185">
        <v>0</v>
      </c>
      <c r="G244" s="185">
        <v>325968.09000000003</v>
      </c>
      <c r="H244" s="185">
        <v>0</v>
      </c>
      <c r="I244" s="185">
        <v>0</v>
      </c>
      <c r="J244" s="185">
        <v>0</v>
      </c>
      <c r="K244" s="185">
        <v>0</v>
      </c>
      <c r="L244" s="185">
        <v>-325968.09000000003</v>
      </c>
      <c r="M244" s="185">
        <v>0</v>
      </c>
      <c r="N244" s="185">
        <v>0</v>
      </c>
      <c r="O244" s="185">
        <v>0</v>
      </c>
      <c r="P244" s="185">
        <v>0</v>
      </c>
      <c r="Q244" s="185">
        <v>0</v>
      </c>
      <c r="R244" s="185">
        <v>0</v>
      </c>
    </row>
    <row r="245" spans="1:28" ht="12.75" hidden="1" customHeight="1">
      <c r="A245" s="157" t="s">
        <v>236</v>
      </c>
      <c r="B245" s="164"/>
      <c r="C245" s="159">
        <v>511</v>
      </c>
      <c r="D245" s="185">
        <v>19670129</v>
      </c>
      <c r="E245" s="185">
        <v>0</v>
      </c>
      <c r="F245" s="185">
        <v>0</v>
      </c>
      <c r="G245" s="185">
        <v>13475885.220000001</v>
      </c>
      <c r="H245" s="185">
        <v>0</v>
      </c>
      <c r="I245" s="185">
        <v>0</v>
      </c>
      <c r="J245" s="185">
        <v>0</v>
      </c>
      <c r="K245" s="185">
        <v>0</v>
      </c>
      <c r="L245" s="185">
        <v>-2826380.28</v>
      </c>
      <c r="M245" s="185">
        <v>0</v>
      </c>
      <c r="N245" s="185">
        <v>0</v>
      </c>
      <c r="O245" s="185">
        <v>0</v>
      </c>
      <c r="P245" s="185">
        <v>4322075.95</v>
      </c>
      <c r="Q245" s="185">
        <v>107445.97</v>
      </c>
      <c r="R245" s="185">
        <v>34749155.859999999</v>
      </c>
    </row>
    <row r="246" spans="1:28" hidden="1">
      <c r="A246" s="161" t="s">
        <v>237</v>
      </c>
      <c r="B246" s="162"/>
      <c r="C246" s="159">
        <v>512</v>
      </c>
      <c r="D246" s="185">
        <v>0</v>
      </c>
      <c r="E246" s="185">
        <v>0</v>
      </c>
      <c r="F246" s="185">
        <v>0</v>
      </c>
      <c r="G246" s="185">
        <v>0</v>
      </c>
      <c r="H246" s="185">
        <v>0</v>
      </c>
      <c r="I246" s="185">
        <v>0</v>
      </c>
      <c r="J246" s="185">
        <v>0</v>
      </c>
      <c r="K246" s="185">
        <v>0</v>
      </c>
      <c r="L246" s="185">
        <v>0</v>
      </c>
      <c r="M246" s="185">
        <v>0</v>
      </c>
      <c r="N246" s="185">
        <v>0</v>
      </c>
      <c r="O246" s="185">
        <v>0</v>
      </c>
      <c r="P246" s="185">
        <v>0</v>
      </c>
      <c r="Q246" s="185">
        <v>0</v>
      </c>
      <c r="R246" s="185">
        <v>0</v>
      </c>
    </row>
    <row r="247" spans="1:28" hidden="1">
      <c r="A247" s="161" t="s">
        <v>238</v>
      </c>
      <c r="B247" s="162"/>
      <c r="C247" s="159">
        <v>513</v>
      </c>
      <c r="D247" s="185">
        <v>0</v>
      </c>
      <c r="E247" s="185">
        <v>0</v>
      </c>
      <c r="F247" s="185">
        <v>0</v>
      </c>
      <c r="G247" s="185">
        <v>0</v>
      </c>
      <c r="H247" s="185">
        <v>0</v>
      </c>
      <c r="I247" s="185">
        <v>0</v>
      </c>
      <c r="J247" s="185">
        <v>0</v>
      </c>
      <c r="K247" s="185">
        <v>0</v>
      </c>
      <c r="L247" s="185">
        <v>0</v>
      </c>
      <c r="M247" s="185">
        <v>0</v>
      </c>
      <c r="N247" s="185">
        <v>0</v>
      </c>
      <c r="O247" s="185">
        <v>0</v>
      </c>
      <c r="P247" s="185">
        <v>0</v>
      </c>
      <c r="Q247" s="185">
        <v>0</v>
      </c>
      <c r="R247" s="185">
        <v>0</v>
      </c>
    </row>
    <row r="248" spans="1:28" hidden="1">
      <c r="A248" s="157" t="s">
        <v>239</v>
      </c>
      <c r="B248" s="164"/>
      <c r="C248" s="159">
        <v>514</v>
      </c>
      <c r="D248" s="185">
        <v>19670129</v>
      </c>
      <c r="E248" s="185">
        <v>0</v>
      </c>
      <c r="F248" s="185">
        <v>0</v>
      </c>
      <c r="G248" s="185">
        <v>13475885.220000001</v>
      </c>
      <c r="H248" s="185">
        <v>0</v>
      </c>
      <c r="I248" s="185">
        <v>0</v>
      </c>
      <c r="J248" s="185">
        <v>0</v>
      </c>
      <c r="K248" s="185">
        <v>0</v>
      </c>
      <c r="L248" s="185">
        <v>-2826380.28</v>
      </c>
      <c r="M248" s="185">
        <v>0</v>
      </c>
      <c r="N248" s="185">
        <v>0</v>
      </c>
      <c r="O248" s="185">
        <v>0</v>
      </c>
      <c r="P248" s="185">
        <v>4322075.95</v>
      </c>
      <c r="Q248" s="185">
        <v>107445.97</v>
      </c>
      <c r="R248" s="185">
        <v>34749155.859999999</v>
      </c>
    </row>
    <row r="249" spans="1:28" hidden="1">
      <c r="A249" s="161" t="s">
        <v>240</v>
      </c>
      <c r="B249" s="162"/>
      <c r="C249" s="159">
        <v>515</v>
      </c>
      <c r="D249" s="185">
        <v>0</v>
      </c>
      <c r="E249" s="185">
        <v>0</v>
      </c>
      <c r="F249" s="185">
        <v>0</v>
      </c>
      <c r="G249" s="185">
        <v>0</v>
      </c>
      <c r="H249" s="185">
        <v>0</v>
      </c>
      <c r="I249" s="185">
        <v>0</v>
      </c>
      <c r="J249" s="185">
        <v>0</v>
      </c>
      <c r="K249" s="185">
        <v>0</v>
      </c>
      <c r="L249" s="185">
        <v>3098746.8</v>
      </c>
      <c r="M249" s="185">
        <v>0</v>
      </c>
      <c r="N249" s="185">
        <v>0</v>
      </c>
      <c r="O249" s="185">
        <v>0</v>
      </c>
      <c r="P249" s="185">
        <v>-402798.54</v>
      </c>
      <c r="Q249" s="185">
        <v>2905.11</v>
      </c>
      <c r="R249" s="185">
        <v>2698853.3699999996</v>
      </c>
    </row>
    <row r="250" spans="1:28" hidden="1">
      <c r="A250" s="161" t="s">
        <v>231</v>
      </c>
      <c r="B250" s="162"/>
      <c r="C250" s="159">
        <v>516</v>
      </c>
      <c r="D250" s="185"/>
      <c r="E250" s="185"/>
      <c r="F250" s="185"/>
      <c r="G250" s="185"/>
      <c r="H250" s="185"/>
      <c r="I250" s="185"/>
      <c r="J250" s="185"/>
      <c r="K250" s="185"/>
      <c r="L250" s="185"/>
      <c r="M250" s="185"/>
      <c r="N250" s="185"/>
      <c r="O250" s="185"/>
      <c r="P250" s="185"/>
      <c r="Q250" s="185"/>
      <c r="R250" s="185"/>
    </row>
    <row r="251" spans="1:28" hidden="1">
      <c r="A251" s="161" t="s">
        <v>232</v>
      </c>
      <c r="B251" s="162"/>
      <c r="C251" s="159">
        <v>517</v>
      </c>
      <c r="D251" s="185">
        <v>0</v>
      </c>
      <c r="E251" s="185">
        <v>0</v>
      </c>
      <c r="F251" s="185">
        <v>0</v>
      </c>
      <c r="G251" s="185">
        <v>0</v>
      </c>
      <c r="H251" s="185">
        <v>0</v>
      </c>
      <c r="I251" s="185">
        <v>0</v>
      </c>
      <c r="J251" s="185">
        <v>0</v>
      </c>
      <c r="K251" s="185">
        <v>0</v>
      </c>
      <c r="L251" s="185">
        <v>0</v>
      </c>
      <c r="M251" s="185">
        <v>0</v>
      </c>
      <c r="N251" s="185">
        <v>0</v>
      </c>
      <c r="O251" s="185">
        <v>0</v>
      </c>
      <c r="P251" s="185">
        <v>0</v>
      </c>
      <c r="Q251" s="185">
        <v>0</v>
      </c>
      <c r="R251" s="185">
        <v>0</v>
      </c>
    </row>
    <row r="252" spans="1:28" hidden="1">
      <c r="A252" s="161" t="s">
        <v>233</v>
      </c>
      <c r="B252" s="162"/>
      <c r="C252" s="159">
        <v>518</v>
      </c>
      <c r="D252" s="185">
        <v>0</v>
      </c>
      <c r="E252" s="185">
        <v>0</v>
      </c>
      <c r="F252" s="185">
        <v>0</v>
      </c>
      <c r="G252" s="185">
        <v>0</v>
      </c>
      <c r="H252" s="185">
        <v>0</v>
      </c>
      <c r="I252" s="185">
        <v>0</v>
      </c>
      <c r="J252" s="185">
        <v>0</v>
      </c>
      <c r="K252" s="185">
        <v>0</v>
      </c>
      <c r="L252" s="185">
        <v>0</v>
      </c>
      <c r="M252" s="185">
        <v>0</v>
      </c>
      <c r="N252" s="185">
        <v>0</v>
      </c>
      <c r="O252" s="185">
        <v>0</v>
      </c>
      <c r="P252" s="185">
        <v>0</v>
      </c>
      <c r="Q252" s="185">
        <v>0</v>
      </c>
      <c r="R252" s="185">
        <v>0</v>
      </c>
    </row>
    <row r="253" spans="1:28" ht="26.4" hidden="1">
      <c r="A253" s="165" t="s">
        <v>242</v>
      </c>
      <c r="B253" s="166"/>
      <c r="C253" s="159">
        <v>519</v>
      </c>
      <c r="D253" s="185">
        <v>0</v>
      </c>
      <c r="E253" s="185">
        <v>0</v>
      </c>
      <c r="F253" s="185">
        <v>0</v>
      </c>
      <c r="G253" s="185">
        <v>0</v>
      </c>
      <c r="H253" s="185">
        <v>0</v>
      </c>
      <c r="I253" s="185">
        <v>0</v>
      </c>
      <c r="J253" s="185">
        <v>0</v>
      </c>
      <c r="K253" s="185">
        <v>0</v>
      </c>
      <c r="L253" s="185">
        <v>0</v>
      </c>
      <c r="M253" s="185">
        <v>0</v>
      </c>
      <c r="N253" s="185">
        <v>0</v>
      </c>
      <c r="O253" s="185">
        <v>0</v>
      </c>
      <c r="P253" s="185">
        <v>0</v>
      </c>
      <c r="Q253" s="185">
        <v>0</v>
      </c>
      <c r="R253" s="185">
        <v>0</v>
      </c>
      <c r="S253" s="160">
        <v>0</v>
      </c>
      <c r="T253" s="160">
        <v>0</v>
      </c>
      <c r="U253" s="160">
        <v>0</v>
      </c>
      <c r="V253" s="160">
        <v>0</v>
      </c>
      <c r="W253" s="160">
        <v>0</v>
      </c>
      <c r="X253" s="160"/>
      <c r="Y253" s="160">
        <v>0</v>
      </c>
      <c r="Z253" s="160"/>
      <c r="AA253" s="160"/>
      <c r="AB253" s="160"/>
    </row>
    <row r="254" spans="1:28" hidden="1">
      <c r="A254" s="161" t="s">
        <v>243</v>
      </c>
      <c r="B254" s="162"/>
      <c r="C254" s="159">
        <v>520</v>
      </c>
      <c r="D254" s="185">
        <v>0</v>
      </c>
      <c r="E254" s="185">
        <v>0</v>
      </c>
      <c r="F254" s="185">
        <v>0</v>
      </c>
      <c r="G254" s="185">
        <v>0</v>
      </c>
      <c r="H254" s="185">
        <v>0</v>
      </c>
      <c r="I254" s="185">
        <v>0</v>
      </c>
      <c r="J254" s="185">
        <v>0</v>
      </c>
      <c r="K254" s="185">
        <v>0</v>
      </c>
      <c r="L254" s="185">
        <v>0</v>
      </c>
      <c r="M254" s="185">
        <v>0</v>
      </c>
      <c r="N254" s="185">
        <v>0</v>
      </c>
      <c r="O254" s="185">
        <v>0</v>
      </c>
      <c r="P254" s="185">
        <v>0</v>
      </c>
      <c r="Q254" s="185">
        <v>0</v>
      </c>
      <c r="R254" s="185">
        <v>0</v>
      </c>
    </row>
    <row r="255" spans="1:28" hidden="1">
      <c r="A255" s="161" t="s">
        <v>261</v>
      </c>
      <c r="B255" s="162"/>
      <c r="C255" s="159">
        <v>521</v>
      </c>
      <c r="D255" s="185">
        <v>0</v>
      </c>
      <c r="E255" s="185">
        <v>0</v>
      </c>
      <c r="F255" s="185">
        <v>0</v>
      </c>
      <c r="G255" s="185">
        <v>0</v>
      </c>
      <c r="H255" s="185">
        <v>0</v>
      </c>
      <c r="I255" s="185">
        <v>0</v>
      </c>
      <c r="J255" s="185">
        <v>0</v>
      </c>
      <c r="K255" s="185">
        <v>0</v>
      </c>
      <c r="L255" s="185">
        <v>0</v>
      </c>
      <c r="M255" s="185">
        <v>0</v>
      </c>
      <c r="N255" s="185">
        <v>0</v>
      </c>
      <c r="O255" s="185">
        <v>0</v>
      </c>
      <c r="P255" s="185">
        <v>0</v>
      </c>
      <c r="Q255" s="185">
        <v>0</v>
      </c>
      <c r="R255" s="185">
        <v>0</v>
      </c>
    </row>
    <row r="256" spans="1:28" hidden="1">
      <c r="A256" s="165" t="s">
        <v>262</v>
      </c>
      <c r="B256" s="162"/>
      <c r="C256" s="159">
        <v>531</v>
      </c>
      <c r="D256" s="185">
        <v>0</v>
      </c>
      <c r="E256" s="185">
        <v>0</v>
      </c>
      <c r="F256" s="185">
        <v>0</v>
      </c>
      <c r="G256" s="185">
        <v>0</v>
      </c>
      <c r="H256" s="185">
        <v>0</v>
      </c>
      <c r="I256" s="185">
        <v>0</v>
      </c>
      <c r="J256" s="185">
        <v>0</v>
      </c>
      <c r="K256" s="185">
        <v>0</v>
      </c>
      <c r="L256" s="185">
        <v>0</v>
      </c>
      <c r="M256" s="185">
        <v>0</v>
      </c>
      <c r="N256" s="185">
        <v>0</v>
      </c>
      <c r="O256" s="185">
        <v>0</v>
      </c>
      <c r="P256" s="185">
        <v>0</v>
      </c>
      <c r="Q256" s="185">
        <v>0</v>
      </c>
      <c r="R256" s="185">
        <v>0</v>
      </c>
    </row>
    <row r="257" spans="1:18" hidden="1">
      <c r="A257" s="165" t="s">
        <v>263</v>
      </c>
      <c r="B257" s="166"/>
      <c r="C257" s="159">
        <v>522</v>
      </c>
      <c r="D257" s="185">
        <v>0</v>
      </c>
      <c r="E257" s="185">
        <v>0</v>
      </c>
      <c r="F257" s="185">
        <v>0</v>
      </c>
      <c r="G257" s="185">
        <v>0</v>
      </c>
      <c r="H257" s="185">
        <v>0</v>
      </c>
      <c r="I257" s="185">
        <v>0</v>
      </c>
      <c r="J257" s="185">
        <v>0</v>
      </c>
      <c r="K257" s="185">
        <v>0</v>
      </c>
      <c r="L257" s="185">
        <v>0</v>
      </c>
      <c r="M257" s="185">
        <v>0</v>
      </c>
      <c r="N257" s="185">
        <v>0</v>
      </c>
      <c r="O257" s="185">
        <v>0</v>
      </c>
      <c r="P257" s="185">
        <v>0</v>
      </c>
      <c r="Q257" s="185">
        <v>0</v>
      </c>
      <c r="R257" s="185">
        <v>0</v>
      </c>
    </row>
    <row r="258" spans="1:18" hidden="1">
      <c r="A258" s="165" t="s">
        <v>260</v>
      </c>
      <c r="B258" s="166"/>
      <c r="C258" s="159">
        <v>523</v>
      </c>
      <c r="D258" s="185">
        <v>0</v>
      </c>
      <c r="E258" s="185">
        <v>0</v>
      </c>
      <c r="F258" s="185">
        <v>0</v>
      </c>
      <c r="G258" s="185">
        <v>0</v>
      </c>
      <c r="H258" s="185">
        <v>0</v>
      </c>
      <c r="I258" s="185">
        <v>0</v>
      </c>
      <c r="J258" s="185">
        <v>0</v>
      </c>
      <c r="K258" s="185">
        <v>0</v>
      </c>
      <c r="L258" s="185">
        <v>0</v>
      </c>
      <c r="M258" s="185">
        <v>0</v>
      </c>
      <c r="N258" s="185">
        <v>0</v>
      </c>
      <c r="O258" s="185">
        <v>0</v>
      </c>
      <c r="P258" s="185">
        <v>0</v>
      </c>
      <c r="Q258" s="185">
        <v>0</v>
      </c>
      <c r="R258" s="185">
        <v>0</v>
      </c>
    </row>
    <row r="259" spans="1:18" hidden="1">
      <c r="A259" s="161" t="s">
        <v>235</v>
      </c>
      <c r="B259" s="162"/>
      <c r="C259" s="159">
        <v>524</v>
      </c>
      <c r="D259" s="185">
        <v>0</v>
      </c>
      <c r="E259" s="185">
        <v>0</v>
      </c>
      <c r="F259" s="185">
        <v>0</v>
      </c>
      <c r="G259" s="185">
        <v>-2826380.28</v>
      </c>
      <c r="H259" s="185">
        <v>0</v>
      </c>
      <c r="I259" s="185">
        <v>0</v>
      </c>
      <c r="J259" s="185">
        <v>0</v>
      </c>
      <c r="K259" s="185">
        <v>0</v>
      </c>
      <c r="L259" s="185">
        <v>2826380.28</v>
      </c>
      <c r="M259" s="185">
        <v>0</v>
      </c>
      <c r="N259" s="185">
        <v>0</v>
      </c>
      <c r="O259" s="185">
        <v>0</v>
      </c>
      <c r="P259" s="185">
        <v>0</v>
      </c>
      <c r="Q259" s="185">
        <v>0</v>
      </c>
      <c r="R259" s="185">
        <v>0</v>
      </c>
    </row>
    <row r="260" spans="1:18" ht="15.6" hidden="1">
      <c r="A260" s="148" t="s">
        <v>202</v>
      </c>
      <c r="B260" s="162"/>
      <c r="C260" s="167">
        <v>534</v>
      </c>
      <c r="D260" s="185">
        <v>0</v>
      </c>
      <c r="E260" s="185">
        <v>0</v>
      </c>
      <c r="F260" s="185">
        <v>0</v>
      </c>
      <c r="G260" s="185">
        <v>0</v>
      </c>
      <c r="H260" s="185">
        <v>0</v>
      </c>
      <c r="I260" s="185">
        <v>0</v>
      </c>
      <c r="J260" s="185">
        <v>0</v>
      </c>
      <c r="K260" s="185">
        <v>0</v>
      </c>
      <c r="L260" s="185">
        <v>0</v>
      </c>
      <c r="M260" s="185">
        <v>0</v>
      </c>
      <c r="N260" s="185">
        <v>0</v>
      </c>
      <c r="O260" s="185">
        <v>0</v>
      </c>
      <c r="P260" s="185">
        <v>0</v>
      </c>
      <c r="Q260" s="185">
        <v>0</v>
      </c>
      <c r="R260" s="185">
        <v>0</v>
      </c>
    </row>
    <row r="261" spans="1:18" ht="15.6" hidden="1">
      <c r="A261" s="148" t="s">
        <v>203</v>
      </c>
      <c r="B261" s="162"/>
      <c r="C261" s="167">
        <v>535</v>
      </c>
      <c r="D261" s="185">
        <v>0</v>
      </c>
      <c r="E261" s="185">
        <v>0</v>
      </c>
      <c r="F261" s="185">
        <v>0</v>
      </c>
      <c r="G261" s="185">
        <v>-2826380.28</v>
      </c>
      <c r="H261" s="185">
        <v>0</v>
      </c>
      <c r="I261" s="185">
        <v>0</v>
      </c>
      <c r="J261" s="185">
        <v>0</v>
      </c>
      <c r="K261" s="185">
        <v>0</v>
      </c>
      <c r="L261" s="185">
        <v>2826380.28</v>
      </c>
      <c r="M261" s="185">
        <v>0</v>
      </c>
      <c r="N261" s="185">
        <v>0</v>
      </c>
      <c r="O261" s="185">
        <v>0</v>
      </c>
      <c r="P261" s="185">
        <v>0</v>
      </c>
      <c r="Q261" s="185">
        <v>0</v>
      </c>
      <c r="R261" s="185">
        <v>0</v>
      </c>
    </row>
    <row r="262" spans="1:18" ht="13.8" hidden="1" thickBot="1">
      <c r="A262" s="168" t="s">
        <v>241</v>
      </c>
      <c r="B262" s="169"/>
      <c r="C262" s="170">
        <v>525</v>
      </c>
      <c r="D262" s="185">
        <v>19670129</v>
      </c>
      <c r="E262" s="185">
        <v>0</v>
      </c>
      <c r="F262" s="185">
        <v>0</v>
      </c>
      <c r="G262" s="185">
        <v>10649504.940000001</v>
      </c>
      <c r="H262" s="185">
        <v>0</v>
      </c>
      <c r="I262" s="185">
        <v>0</v>
      </c>
      <c r="J262" s="185">
        <v>0</v>
      </c>
      <c r="K262" s="185">
        <v>0</v>
      </c>
      <c r="L262" s="185">
        <v>3098746.8</v>
      </c>
      <c r="M262" s="185">
        <v>0</v>
      </c>
      <c r="N262" s="185">
        <v>0</v>
      </c>
      <c r="O262" s="185">
        <v>0</v>
      </c>
      <c r="P262" s="185">
        <v>3919277.41</v>
      </c>
      <c r="Q262" s="185">
        <v>110351.08</v>
      </c>
      <c r="R262" s="185">
        <v>37448009.229999997</v>
      </c>
    </row>
    <row r="263" spans="1:18" hidden="1"/>
    <row r="264" spans="1:18" hidden="1"/>
  </sheetData>
  <mergeCells count="88">
    <mergeCell ref="P225:P226"/>
    <mergeCell ref="A224:B227"/>
    <mergeCell ref="C224:C227"/>
    <mergeCell ref="D224:R224"/>
    <mergeCell ref="D225:E225"/>
    <mergeCell ref="F225:F226"/>
    <mergeCell ref="G225:G226"/>
    <mergeCell ref="H225:H226"/>
    <mergeCell ref="I225:I226"/>
    <mergeCell ref="J225:J226"/>
    <mergeCell ref="Q225:Q226"/>
    <mergeCell ref="R225:R226"/>
    <mergeCell ref="K225:K226"/>
    <mergeCell ref="L225:L226"/>
    <mergeCell ref="M225:M226"/>
    <mergeCell ref="N225:N226"/>
    <mergeCell ref="O225:O226"/>
    <mergeCell ref="A180:B183"/>
    <mergeCell ref="C180:C183"/>
    <mergeCell ref="D180:P180"/>
    <mergeCell ref="D181:E181"/>
    <mergeCell ref="F181:F182"/>
    <mergeCell ref="G181:G182"/>
    <mergeCell ref="H181:H182"/>
    <mergeCell ref="I181:I182"/>
    <mergeCell ref="P181:P182"/>
    <mergeCell ref="J181:J182"/>
    <mergeCell ref="K181:K182"/>
    <mergeCell ref="L181:L182"/>
    <mergeCell ref="M181:M182"/>
    <mergeCell ref="N181:N182"/>
    <mergeCell ref="O181:O182"/>
    <mergeCell ref="A142:B145"/>
    <mergeCell ref="C142:C145"/>
    <mergeCell ref="D142:P142"/>
    <mergeCell ref="D143:E143"/>
    <mergeCell ref="F143:F144"/>
    <mergeCell ref="G143:G144"/>
    <mergeCell ref="H143:H144"/>
    <mergeCell ref="O143:O144"/>
    <mergeCell ref="P143:P144"/>
    <mergeCell ref="I143:I144"/>
    <mergeCell ref="J143:J144"/>
    <mergeCell ref="K143:K144"/>
    <mergeCell ref="L143:L144"/>
    <mergeCell ref="M143:M144"/>
    <mergeCell ref="N143:N144"/>
    <mergeCell ref="A104:B107"/>
    <mergeCell ref="C104:C107"/>
    <mergeCell ref="D104:P104"/>
    <mergeCell ref="D105:E105"/>
    <mergeCell ref="F105:F106"/>
    <mergeCell ref="G105:G106"/>
    <mergeCell ref="N105:N106"/>
    <mergeCell ref="O105:O106"/>
    <mergeCell ref="P105:P106"/>
    <mergeCell ref="H105:H106"/>
    <mergeCell ref="I105:I106"/>
    <mergeCell ref="J105:J106"/>
    <mergeCell ref="K105:K106"/>
    <mergeCell ref="L105:L106"/>
    <mergeCell ref="M105:M106"/>
    <mergeCell ref="H33:H34"/>
    <mergeCell ref="I33:I34"/>
    <mergeCell ref="J33:J34"/>
    <mergeCell ref="K33:K34"/>
    <mergeCell ref="M33:M34"/>
    <mergeCell ref="A66:B69"/>
    <mergeCell ref="C66:C69"/>
    <mergeCell ref="D66:P66"/>
    <mergeCell ref="D67:E67"/>
    <mergeCell ref="F67:F68"/>
    <mergeCell ref="M67:M68"/>
    <mergeCell ref="N67:N68"/>
    <mergeCell ref="O67:O68"/>
    <mergeCell ref="P67:P68"/>
    <mergeCell ref="G67:G68"/>
    <mergeCell ref="H67:H68"/>
    <mergeCell ref="I67:I68"/>
    <mergeCell ref="J67:J68"/>
    <mergeCell ref="K67:K68"/>
    <mergeCell ref="L67:L68"/>
    <mergeCell ref="G33:G34"/>
    <mergeCell ref="B33:B34"/>
    <mergeCell ref="C33:C34"/>
    <mergeCell ref="D33:D34"/>
    <mergeCell ref="E33:E34"/>
    <mergeCell ref="F33:F34"/>
  </mergeCells>
  <pageMargins left="0.59055118110236227" right="0.59055118110236227" top="0.31496062992125984" bottom="0.31496062992125984" header="0" footer="0"/>
  <pageSetup paperSize="9" scale="4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B94"/>
  <sheetViews>
    <sheetView zoomScale="75" workbookViewId="0"/>
  </sheetViews>
  <sheetFormatPr baseColWidth="10" defaultColWidth="11.44140625" defaultRowHeight="13.2"/>
  <cols>
    <col min="1" max="1" width="100" style="123" customWidth="1"/>
    <col min="2" max="2" width="20.5546875" style="137" customWidth="1"/>
    <col min="3" max="12" width="19.109375" style="123" hidden="1" customWidth="1"/>
    <col min="13" max="14" width="19.109375" style="123" customWidth="1"/>
    <col min="15" max="16384" width="11.44140625" style="123"/>
  </cols>
  <sheetData>
    <row r="1" spans="1:184" s="124" customFormat="1" ht="60" customHeight="1">
      <c r="A1" s="7" t="s">
        <v>21</v>
      </c>
      <c r="B1" s="8">
        <v>2020</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row>
    <row r="2" spans="1:184" s="124" customFormat="1" ht="12.9" customHeight="1" thickBot="1">
      <c r="A2" s="5"/>
      <c r="B2" s="6"/>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row>
    <row r="3" spans="1:184" s="124" customFormat="1" ht="33" customHeight="1">
      <c r="A3" s="66" t="s">
        <v>364</v>
      </c>
      <c r="B3" s="10"/>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row>
    <row r="4" spans="1:184" s="124" customFormat="1" ht="20.100000000000001" customHeight="1">
      <c r="A4" s="14" t="s">
        <v>47</v>
      </c>
      <c r="B4" s="15"/>
      <c r="C4" s="39"/>
      <c r="D4" s="39"/>
      <c r="E4" s="39"/>
      <c r="F4" s="39"/>
      <c r="G4" s="39"/>
      <c r="H4" s="39"/>
      <c r="I4" s="39"/>
      <c r="J4" s="39"/>
      <c r="K4" s="39"/>
      <c r="L4" s="39"/>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row>
    <row r="5" spans="1:184" s="124" customFormat="1" ht="18" customHeight="1" thickBot="1">
      <c r="A5" s="18"/>
      <c r="B5" s="19"/>
      <c r="C5" s="39"/>
      <c r="D5" s="39"/>
      <c r="E5" s="39"/>
      <c r="F5" s="39"/>
      <c r="G5" s="39"/>
      <c r="H5" s="39"/>
      <c r="I5" s="39"/>
      <c r="J5" s="39"/>
      <c r="K5" s="39"/>
      <c r="L5" s="39"/>
      <c r="M5" s="46"/>
      <c r="N5" s="46"/>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row>
    <row r="6" spans="1:184" s="124" customFormat="1" ht="15" customHeight="1">
      <c r="A6" s="20"/>
      <c r="B6" s="21"/>
      <c r="C6" s="1"/>
      <c r="D6" s="39"/>
      <c r="E6" s="39"/>
      <c r="F6" s="39"/>
      <c r="G6" s="39"/>
      <c r="H6" s="39"/>
      <c r="I6" s="39"/>
      <c r="J6" s="39"/>
      <c r="K6" s="39"/>
      <c r="L6" s="39"/>
      <c r="M6" s="46"/>
      <c r="N6" s="46"/>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row>
    <row r="7" spans="1:184" s="124" customFormat="1" ht="12.9" customHeight="1">
      <c r="A7" s="20"/>
      <c r="B7" s="21"/>
      <c r="C7" s="46"/>
      <c r="D7" s="46"/>
      <c r="E7" s="46"/>
      <c r="F7" s="46"/>
      <c r="G7" s="46"/>
      <c r="H7" s="46"/>
      <c r="I7" s="46"/>
      <c r="J7" s="46"/>
      <c r="K7" s="46"/>
      <c r="L7" s="46"/>
      <c r="M7" s="46"/>
      <c r="N7" s="46"/>
      <c r="O7" s="46"/>
      <c r="P7" s="46"/>
      <c r="Q7" s="46"/>
      <c r="R7" s="46"/>
      <c r="S7" s="46"/>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row>
    <row r="8" spans="1:184" s="124" customFormat="1" ht="21" customHeight="1">
      <c r="A8" s="23" t="s">
        <v>264</v>
      </c>
      <c r="B8" s="21"/>
      <c r="C8" s="127">
        <v>22206</v>
      </c>
      <c r="D8" s="39">
        <v>22208</v>
      </c>
      <c r="E8" s="127">
        <v>22211</v>
      </c>
      <c r="F8" s="127">
        <v>22213</v>
      </c>
      <c r="G8" s="127">
        <v>22218</v>
      </c>
      <c r="H8" s="39">
        <v>22238</v>
      </c>
      <c r="I8" s="127">
        <v>22243</v>
      </c>
      <c r="J8" s="39">
        <v>22244</v>
      </c>
      <c r="K8" s="39">
        <v>22252</v>
      </c>
      <c r="L8" s="39">
        <v>22906</v>
      </c>
      <c r="M8" s="39"/>
      <c r="N8" s="39"/>
      <c r="O8" s="46"/>
      <c r="P8" s="46"/>
      <c r="Q8" s="46"/>
      <c r="R8" s="46"/>
      <c r="S8" s="46"/>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row>
    <row r="9" spans="1:184" s="124" customFormat="1" ht="18" customHeight="1">
      <c r="A9" s="24"/>
      <c r="B9" s="21"/>
      <c r="C9" s="127" t="s">
        <v>20</v>
      </c>
      <c r="D9" s="39" t="s">
        <v>19</v>
      </c>
      <c r="E9" s="127" t="s">
        <v>20</v>
      </c>
      <c r="F9" s="127" t="s">
        <v>20</v>
      </c>
      <c r="G9" s="127" t="s">
        <v>19</v>
      </c>
      <c r="H9" s="39" t="s">
        <v>19</v>
      </c>
      <c r="I9" s="179" t="s">
        <v>20</v>
      </c>
      <c r="J9" s="39" t="s">
        <v>20</v>
      </c>
      <c r="K9" s="39" t="s">
        <v>19</v>
      </c>
      <c r="L9" s="39" t="s">
        <v>356</v>
      </c>
      <c r="M9" s="39"/>
      <c r="N9" s="39"/>
      <c r="O9" s="46"/>
      <c r="P9" s="46"/>
      <c r="Q9" s="46"/>
      <c r="R9" s="46"/>
      <c r="S9" s="46"/>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row>
    <row r="10" spans="1:184" s="124" customFormat="1" ht="12.9" customHeight="1">
      <c r="A10" s="23"/>
      <c r="B10" s="21"/>
      <c r="C10" s="128" t="s">
        <v>0</v>
      </c>
      <c r="D10" s="39" t="s">
        <v>77</v>
      </c>
      <c r="E10" s="127" t="s">
        <v>1</v>
      </c>
      <c r="F10" s="127" t="s">
        <v>2</v>
      </c>
      <c r="G10" s="127" t="s">
        <v>3</v>
      </c>
      <c r="H10" s="39" t="s">
        <v>335</v>
      </c>
      <c r="I10" s="127" t="s">
        <v>163</v>
      </c>
      <c r="J10" s="39" t="s">
        <v>332</v>
      </c>
      <c r="K10" s="39" t="s">
        <v>336</v>
      </c>
      <c r="L10" s="39" t="s">
        <v>357</v>
      </c>
      <c r="M10" s="39"/>
      <c r="N10" s="39"/>
      <c r="O10" s="46"/>
      <c r="P10" s="46"/>
      <c r="Q10" s="46"/>
      <c r="R10" s="46"/>
      <c r="S10" s="46"/>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row>
    <row r="11" spans="1:184" ht="18" customHeight="1" thickBot="1">
      <c r="A11" s="25" t="s">
        <v>22</v>
      </c>
      <c r="B11" s="126"/>
      <c r="C11" s="127"/>
      <c r="D11" s="127"/>
      <c r="E11" s="127"/>
      <c r="F11" s="127"/>
      <c r="G11" s="127"/>
      <c r="H11" s="127"/>
    </row>
    <row r="12" spans="1:184" ht="33" customHeight="1">
      <c r="A12" s="172" t="s">
        <v>28</v>
      </c>
      <c r="B12" s="131">
        <v>2020</v>
      </c>
      <c r="C12" s="127"/>
      <c r="D12" s="127"/>
      <c r="E12" s="127"/>
      <c r="F12" s="127"/>
      <c r="G12" s="127"/>
      <c r="H12" s="127"/>
      <c r="I12" s="127"/>
      <c r="J12" s="127"/>
      <c r="K12" s="127"/>
      <c r="L12" s="127"/>
      <c r="M12" s="127"/>
      <c r="N12" s="127"/>
    </row>
    <row r="13" spans="1:184" ht="18" customHeight="1">
      <c r="A13" s="173" t="s">
        <v>265</v>
      </c>
      <c r="B13" s="174">
        <v>-126145372.75999999</v>
      </c>
      <c r="C13" s="134">
        <v>-16146000</v>
      </c>
      <c r="D13" s="134"/>
      <c r="E13" s="134">
        <v>-4479039.1499999994</v>
      </c>
      <c r="F13" s="134">
        <v>-1417363</v>
      </c>
      <c r="G13" s="134"/>
      <c r="H13" s="134"/>
      <c r="I13" s="134">
        <v>-64711100</v>
      </c>
      <c r="J13" s="134">
        <v>-38363733.759999998</v>
      </c>
      <c r="K13" s="134"/>
      <c r="L13" s="40">
        <v>-1028136.8500000013</v>
      </c>
      <c r="M13" s="134"/>
      <c r="N13" s="134"/>
    </row>
    <row r="14" spans="1:184" ht="15.6">
      <c r="A14" s="150" t="s">
        <v>266</v>
      </c>
      <c r="B14" s="175">
        <v>-153353981.60999998</v>
      </c>
      <c r="C14" s="134">
        <v>-32133000</v>
      </c>
      <c r="D14" s="134"/>
      <c r="E14" s="134">
        <v>-4621042.76</v>
      </c>
      <c r="F14" s="134">
        <v>-1354028</v>
      </c>
      <c r="G14" s="134"/>
      <c r="H14" s="134"/>
      <c r="I14" s="134">
        <v>-79994900</v>
      </c>
      <c r="J14" s="134">
        <v>-39056863.630000003</v>
      </c>
      <c r="K14" s="134"/>
      <c r="L14" s="40">
        <v>3805852.78</v>
      </c>
      <c r="M14" s="134"/>
      <c r="N14" s="134"/>
    </row>
    <row r="15" spans="1:184" ht="15.6">
      <c r="A15" s="150" t="s">
        <v>267</v>
      </c>
      <c r="B15" s="175">
        <v>32106778.909999996</v>
      </c>
      <c r="C15" s="134">
        <v>16819000</v>
      </c>
      <c r="D15" s="134"/>
      <c r="E15" s="134">
        <v>1709923.61</v>
      </c>
      <c r="F15" s="134">
        <v>212164</v>
      </c>
      <c r="G15" s="134"/>
      <c r="H15" s="134"/>
      <c r="I15" s="134">
        <v>12503279</v>
      </c>
      <c r="J15" s="134">
        <v>1233.99</v>
      </c>
      <c r="K15" s="134"/>
      <c r="L15" s="40">
        <v>861178.30999999982</v>
      </c>
      <c r="M15" s="134"/>
      <c r="N15" s="134"/>
    </row>
    <row r="16" spans="1:184" ht="15.6">
      <c r="A16" s="148" t="s">
        <v>268</v>
      </c>
      <c r="B16" s="136">
        <v>23053514.520000003</v>
      </c>
      <c r="C16" s="134">
        <v>18562000</v>
      </c>
      <c r="D16" s="134"/>
      <c r="E16" s="134">
        <v>1828996.53</v>
      </c>
      <c r="F16" s="134">
        <v>141514</v>
      </c>
      <c r="G16" s="134"/>
      <c r="H16" s="134"/>
      <c r="I16" s="134">
        <v>9863</v>
      </c>
      <c r="J16" s="134">
        <v>5630.94</v>
      </c>
      <c r="K16" s="134"/>
      <c r="L16" s="40">
        <v>2505510.0499999998</v>
      </c>
      <c r="M16" s="134"/>
      <c r="N16" s="134"/>
    </row>
    <row r="17" spans="1:14" ht="15.6">
      <c r="A17" s="148" t="s">
        <v>269</v>
      </c>
      <c r="B17" s="136">
        <v>415383.4</v>
      </c>
      <c r="C17" s="134">
        <v>391000</v>
      </c>
      <c r="D17" s="134"/>
      <c r="E17" s="134">
        <v>61040.81</v>
      </c>
      <c r="F17" s="134">
        <v>0</v>
      </c>
      <c r="G17" s="134"/>
      <c r="H17" s="134"/>
      <c r="I17" s="134">
        <v>0</v>
      </c>
      <c r="J17" s="134">
        <v>0</v>
      </c>
      <c r="K17" s="134"/>
      <c r="L17" s="40">
        <v>-36657.410000000003</v>
      </c>
      <c r="M17" s="134"/>
      <c r="N17" s="134"/>
    </row>
    <row r="18" spans="1:14" ht="15.6">
      <c r="A18" s="148" t="s">
        <v>270</v>
      </c>
      <c r="B18" s="136">
        <v>10539772.539999999</v>
      </c>
      <c r="C18" s="134">
        <v>0</v>
      </c>
      <c r="D18" s="134"/>
      <c r="E18" s="134">
        <v>0</v>
      </c>
      <c r="F18" s="134">
        <v>0</v>
      </c>
      <c r="G18" s="134"/>
      <c r="H18" s="134"/>
      <c r="I18" s="134">
        <v>11565491</v>
      </c>
      <c r="J18" s="134">
        <v>0</v>
      </c>
      <c r="K18" s="134"/>
      <c r="L18" s="40">
        <v>-1025718.46</v>
      </c>
      <c r="M18" s="134"/>
      <c r="N18" s="134"/>
    </row>
    <row r="19" spans="1:14" ht="15.6">
      <c r="A19" s="148" t="s">
        <v>271</v>
      </c>
      <c r="B19" s="136">
        <v>-2214461.02</v>
      </c>
      <c r="C19" s="134">
        <v>-1373000</v>
      </c>
      <c r="D19" s="134"/>
      <c r="E19" s="134">
        <v>-175613.73</v>
      </c>
      <c r="F19" s="134">
        <v>0</v>
      </c>
      <c r="G19" s="134"/>
      <c r="H19" s="134"/>
      <c r="I19" s="134">
        <v>0</v>
      </c>
      <c r="J19" s="134">
        <v>-5630.94</v>
      </c>
      <c r="K19" s="134"/>
      <c r="L19" s="40">
        <v>-660216.35</v>
      </c>
      <c r="M19" s="134"/>
      <c r="N19" s="134"/>
    </row>
    <row r="20" spans="1:14" ht="15.6">
      <c r="A20" s="148" t="s">
        <v>272</v>
      </c>
      <c r="B20" s="136">
        <v>115716.38</v>
      </c>
      <c r="C20" s="134">
        <v>133000</v>
      </c>
      <c r="D20" s="134"/>
      <c r="E20" s="134">
        <v>-4500</v>
      </c>
      <c r="F20" s="134">
        <v>0</v>
      </c>
      <c r="G20" s="134"/>
      <c r="H20" s="134"/>
      <c r="I20" s="134">
        <v>0</v>
      </c>
      <c r="J20" s="134">
        <v>0</v>
      </c>
      <c r="K20" s="134"/>
      <c r="L20" s="40">
        <v>-12783.62</v>
      </c>
      <c r="M20" s="134"/>
      <c r="N20" s="134"/>
    </row>
    <row r="21" spans="1:14" ht="15.6">
      <c r="A21" s="148" t="s">
        <v>273</v>
      </c>
      <c r="B21" s="136">
        <v>-3565.97</v>
      </c>
      <c r="C21" s="134">
        <v>0</v>
      </c>
      <c r="D21" s="134"/>
      <c r="E21" s="134">
        <v>0</v>
      </c>
      <c r="F21" s="134">
        <v>0</v>
      </c>
      <c r="G21" s="134"/>
      <c r="H21" s="134"/>
      <c r="I21" s="134">
        <v>0</v>
      </c>
      <c r="J21" s="134">
        <v>0</v>
      </c>
      <c r="K21" s="134"/>
      <c r="L21" s="40">
        <v>-3565.97</v>
      </c>
      <c r="M21" s="134"/>
      <c r="N21" s="134"/>
    </row>
    <row r="22" spans="1:14" ht="15.6">
      <c r="A22" s="148" t="s">
        <v>274</v>
      </c>
      <c r="B22" s="136">
        <v>-33003</v>
      </c>
      <c r="C22" s="134">
        <v>-33000</v>
      </c>
      <c r="D22" s="134"/>
      <c r="E22" s="134">
        <v>0</v>
      </c>
      <c r="F22" s="134">
        <v>0</v>
      </c>
      <c r="G22" s="134"/>
      <c r="H22" s="134"/>
      <c r="I22" s="134">
        <v>-3</v>
      </c>
      <c r="J22" s="134">
        <v>0</v>
      </c>
      <c r="K22" s="134"/>
      <c r="L22" s="40">
        <v>0</v>
      </c>
      <c r="M22" s="134"/>
      <c r="N22" s="134"/>
    </row>
    <row r="23" spans="1:14" ht="15.6">
      <c r="A23" s="148" t="s">
        <v>275</v>
      </c>
      <c r="B23" s="136">
        <v>681494.06</v>
      </c>
      <c r="C23" s="134">
        <v>515000</v>
      </c>
      <c r="D23" s="134"/>
      <c r="E23" s="134">
        <v>0</v>
      </c>
      <c r="F23" s="134">
        <v>70650</v>
      </c>
      <c r="G23" s="134"/>
      <c r="H23" s="134"/>
      <c r="I23" s="134">
        <v>0</v>
      </c>
      <c r="J23" s="134">
        <v>1233.99</v>
      </c>
      <c r="K23" s="134"/>
      <c r="L23" s="40">
        <v>94610.07</v>
      </c>
      <c r="M23" s="134"/>
      <c r="N23" s="134"/>
    </row>
    <row r="24" spans="1:14" ht="15.6">
      <c r="A24" s="148" t="s">
        <v>276</v>
      </c>
      <c r="B24" s="136">
        <v>-6000</v>
      </c>
      <c r="C24" s="134">
        <v>-6000</v>
      </c>
      <c r="D24" s="134"/>
      <c r="E24" s="134">
        <v>0</v>
      </c>
      <c r="F24" s="134">
        <v>0</v>
      </c>
      <c r="G24" s="134"/>
      <c r="H24" s="134"/>
      <c r="I24" s="134">
        <v>0</v>
      </c>
      <c r="J24" s="134">
        <v>0</v>
      </c>
      <c r="K24" s="134"/>
      <c r="L24" s="40">
        <v>0</v>
      </c>
      <c r="M24" s="134"/>
      <c r="N24" s="134"/>
    </row>
    <row r="25" spans="1:14" ht="15.6">
      <c r="A25" s="148" t="s">
        <v>277</v>
      </c>
      <c r="B25" s="136">
        <v>0</v>
      </c>
      <c r="C25" s="134">
        <v>0</v>
      </c>
      <c r="D25" s="134"/>
      <c r="E25" s="134">
        <v>0</v>
      </c>
      <c r="F25" s="134">
        <v>0</v>
      </c>
      <c r="G25" s="134"/>
      <c r="H25" s="134"/>
      <c r="I25" s="134">
        <v>0</v>
      </c>
      <c r="J25" s="134">
        <v>0</v>
      </c>
      <c r="K25" s="134"/>
      <c r="L25" s="40">
        <v>0</v>
      </c>
      <c r="M25" s="134"/>
      <c r="N25" s="134"/>
    </row>
    <row r="26" spans="1:14" ht="15.6">
      <c r="A26" s="148" t="s">
        <v>278</v>
      </c>
      <c r="B26" s="136">
        <v>-442072</v>
      </c>
      <c r="C26" s="134">
        <v>-1370000</v>
      </c>
      <c r="D26" s="134"/>
      <c r="E26" s="134">
        <v>0</v>
      </c>
      <c r="F26" s="134">
        <v>0</v>
      </c>
      <c r="G26" s="134"/>
      <c r="H26" s="134"/>
      <c r="I26" s="134">
        <v>927928</v>
      </c>
      <c r="J26" s="134">
        <v>0</v>
      </c>
      <c r="K26" s="134"/>
      <c r="L26" s="40">
        <v>0</v>
      </c>
      <c r="M26" s="134"/>
      <c r="N26" s="134"/>
    </row>
    <row r="27" spans="1:14" ht="15.6">
      <c r="A27" s="148" t="s">
        <v>279</v>
      </c>
      <c r="B27" s="136">
        <v>0</v>
      </c>
      <c r="C27" s="134"/>
      <c r="D27" s="134"/>
      <c r="E27" s="134"/>
      <c r="F27" s="134"/>
      <c r="G27" s="134"/>
      <c r="H27" s="134"/>
      <c r="I27" s="134"/>
      <c r="J27" s="134"/>
      <c r="K27" s="134"/>
      <c r="L27" s="40">
        <v>0</v>
      </c>
      <c r="M27" s="134"/>
      <c r="N27" s="134"/>
    </row>
    <row r="28" spans="1:14" ht="15.6">
      <c r="A28" s="150" t="s">
        <v>280</v>
      </c>
      <c r="B28" s="175">
        <v>-3728908.040000001</v>
      </c>
      <c r="C28" s="134">
        <v>-746000</v>
      </c>
      <c r="D28" s="134"/>
      <c r="E28" s="134">
        <v>-1545567.55</v>
      </c>
      <c r="F28" s="134">
        <v>-204849</v>
      </c>
      <c r="G28" s="134"/>
      <c r="H28" s="134"/>
      <c r="I28" s="134">
        <v>3708446</v>
      </c>
      <c r="J28" s="134">
        <v>691895.87999999989</v>
      </c>
      <c r="K28" s="134"/>
      <c r="L28" s="40">
        <v>-5632833.370000001</v>
      </c>
      <c r="M28" s="134"/>
      <c r="N28" s="134"/>
    </row>
    <row r="29" spans="1:14" ht="15.6">
      <c r="A29" s="148" t="s">
        <v>281</v>
      </c>
      <c r="B29" s="136">
        <v>-207391.31999999992</v>
      </c>
      <c r="C29" s="134">
        <v>4000</v>
      </c>
      <c r="D29" s="134"/>
      <c r="E29" s="134">
        <v>-1140.1600000000001</v>
      </c>
      <c r="F29" s="134">
        <v>1293294</v>
      </c>
      <c r="G29" s="134"/>
      <c r="H29" s="134"/>
      <c r="I29" s="134">
        <v>-1409674</v>
      </c>
      <c r="J29" s="134">
        <v>0</v>
      </c>
      <c r="K29" s="134"/>
      <c r="L29" s="40">
        <v>-93871.16</v>
      </c>
      <c r="M29" s="134"/>
      <c r="N29" s="134"/>
    </row>
    <row r="30" spans="1:14" ht="15.6">
      <c r="A30" s="148" t="s">
        <v>282</v>
      </c>
      <c r="B30" s="136">
        <v>-594638.31000000006</v>
      </c>
      <c r="C30" s="134">
        <v>-990000</v>
      </c>
      <c r="D30" s="134"/>
      <c r="E30" s="134">
        <v>-320069.21000000002</v>
      </c>
      <c r="F30" s="134">
        <v>-792424</v>
      </c>
      <c r="G30" s="134"/>
      <c r="H30" s="134"/>
      <c r="I30" s="134">
        <v>157943</v>
      </c>
      <c r="J30" s="134">
        <v>3039516.86</v>
      </c>
      <c r="K30" s="134"/>
      <c r="L30" s="40">
        <v>-1689604.96</v>
      </c>
      <c r="M30" s="134"/>
      <c r="N30" s="134"/>
    </row>
    <row r="31" spans="1:14" ht="15.6">
      <c r="A31" s="148" t="s">
        <v>283</v>
      </c>
      <c r="B31" s="136">
        <v>-395125.27</v>
      </c>
      <c r="C31" s="134">
        <v>0</v>
      </c>
      <c r="D31" s="134"/>
      <c r="E31" s="134">
        <v>1401.03</v>
      </c>
      <c r="F31" s="134">
        <v>0</v>
      </c>
      <c r="G31" s="134"/>
      <c r="H31" s="134"/>
      <c r="I31" s="134">
        <v>-1100036</v>
      </c>
      <c r="J31" s="134">
        <v>0</v>
      </c>
      <c r="K31" s="134"/>
      <c r="L31" s="40">
        <v>703509.7</v>
      </c>
      <c r="M31" s="134"/>
      <c r="N31" s="134"/>
    </row>
    <row r="32" spans="1:14" ht="15.6">
      <c r="A32" s="148" t="s">
        <v>284</v>
      </c>
      <c r="B32" s="136">
        <v>-12393469.75</v>
      </c>
      <c r="C32" s="134">
        <v>643000</v>
      </c>
      <c r="D32" s="134"/>
      <c r="E32" s="134">
        <v>-729083.37</v>
      </c>
      <c r="F32" s="134">
        <v>-4157243</v>
      </c>
      <c r="G32" s="134"/>
      <c r="H32" s="134"/>
      <c r="I32" s="134">
        <v>-1659904</v>
      </c>
      <c r="J32" s="134">
        <v>-2347620.98</v>
      </c>
      <c r="K32" s="134"/>
      <c r="L32" s="40">
        <v>-4142618.4</v>
      </c>
      <c r="M32" s="134"/>
      <c r="N32" s="134"/>
    </row>
    <row r="33" spans="1:14" ht="15.6">
      <c r="A33" s="148" t="s">
        <v>285</v>
      </c>
      <c r="B33" s="136">
        <v>6422222.7199999997</v>
      </c>
      <c r="C33" s="134">
        <v>-403000</v>
      </c>
      <c r="D33" s="134"/>
      <c r="E33" s="134">
        <v>-496675.84000000003</v>
      </c>
      <c r="F33" s="134">
        <v>0</v>
      </c>
      <c r="G33" s="134"/>
      <c r="H33" s="134"/>
      <c r="I33" s="134">
        <v>7720117</v>
      </c>
      <c r="J33" s="134">
        <v>0</v>
      </c>
      <c r="K33" s="134"/>
      <c r="L33" s="40">
        <v>-398218.44</v>
      </c>
      <c r="M33" s="134"/>
      <c r="N33" s="134"/>
    </row>
    <row r="34" spans="1:14" ht="15.6">
      <c r="A34" s="148" t="s">
        <v>286</v>
      </c>
      <c r="B34" s="136">
        <v>3439493.89</v>
      </c>
      <c r="C34" s="134">
        <v>0</v>
      </c>
      <c r="D34" s="134"/>
      <c r="E34" s="134">
        <v>0</v>
      </c>
      <c r="F34" s="134">
        <v>3451524</v>
      </c>
      <c r="G34" s="134"/>
      <c r="H34" s="134"/>
      <c r="I34" s="134">
        <v>0</v>
      </c>
      <c r="J34" s="134">
        <v>0</v>
      </c>
      <c r="K34" s="134"/>
      <c r="L34" s="40">
        <v>-12030.11</v>
      </c>
      <c r="M34" s="134"/>
      <c r="N34" s="134"/>
    </row>
    <row r="35" spans="1:14" ht="15.6">
      <c r="A35" s="150" t="s">
        <v>287</v>
      </c>
      <c r="B35" s="175">
        <v>-1169262.02</v>
      </c>
      <c r="C35" s="134">
        <v>-86000</v>
      </c>
      <c r="D35" s="134"/>
      <c r="E35" s="134">
        <v>-22352.45</v>
      </c>
      <c r="F35" s="134">
        <v>-70650</v>
      </c>
      <c r="G35" s="134"/>
      <c r="H35" s="134"/>
      <c r="I35" s="134">
        <v>-927925</v>
      </c>
      <c r="J35" s="134">
        <v>0</v>
      </c>
      <c r="K35" s="134"/>
      <c r="L35" s="40">
        <v>-62334.570000000007</v>
      </c>
      <c r="M35" s="134"/>
      <c r="N35" s="134"/>
    </row>
    <row r="36" spans="1:14" ht="15.6">
      <c r="A36" s="148" t="s">
        <v>288</v>
      </c>
      <c r="B36" s="136">
        <v>-1179188.07</v>
      </c>
      <c r="C36" s="134">
        <v>-86000</v>
      </c>
      <c r="D36" s="134"/>
      <c r="E36" s="134">
        <v>0</v>
      </c>
      <c r="F36" s="134">
        <v>-70650</v>
      </c>
      <c r="G36" s="134"/>
      <c r="H36" s="134"/>
      <c r="I36" s="134">
        <v>-927928</v>
      </c>
      <c r="J36" s="134">
        <v>0</v>
      </c>
      <c r="K36" s="134"/>
      <c r="L36" s="40">
        <v>-94610.07</v>
      </c>
      <c r="M36" s="134"/>
      <c r="N36" s="134"/>
    </row>
    <row r="37" spans="1:14" ht="15.6">
      <c r="A37" s="148" t="s">
        <v>289</v>
      </c>
      <c r="B37" s="136">
        <v>0</v>
      </c>
      <c r="C37" s="134">
        <v>0</v>
      </c>
      <c r="D37" s="134"/>
      <c r="E37" s="134">
        <v>0</v>
      </c>
      <c r="F37" s="134">
        <v>0</v>
      </c>
      <c r="G37" s="134"/>
      <c r="H37" s="134"/>
      <c r="I37" s="134">
        <v>0</v>
      </c>
      <c r="J37" s="134">
        <v>0</v>
      </c>
      <c r="K37" s="134"/>
      <c r="L37" s="40">
        <v>0</v>
      </c>
      <c r="M37" s="134"/>
      <c r="N37" s="134"/>
    </row>
    <row r="38" spans="1:14" ht="15.6">
      <c r="A38" s="148" t="s">
        <v>290</v>
      </c>
      <c r="B38" s="136">
        <v>3568.97</v>
      </c>
      <c r="C38" s="134">
        <v>0</v>
      </c>
      <c r="D38" s="134"/>
      <c r="E38" s="134">
        <v>0</v>
      </c>
      <c r="F38" s="134">
        <v>0</v>
      </c>
      <c r="G38" s="134"/>
      <c r="H38" s="134"/>
      <c r="I38" s="134">
        <v>3</v>
      </c>
      <c r="J38" s="134">
        <v>0</v>
      </c>
      <c r="K38" s="134"/>
      <c r="L38" s="40">
        <v>3565.97</v>
      </c>
      <c r="M38" s="134"/>
      <c r="N38" s="134"/>
    </row>
    <row r="39" spans="1:14" ht="15.6">
      <c r="A39" s="148" t="s">
        <v>291</v>
      </c>
      <c r="B39" s="136">
        <v>-282137.88</v>
      </c>
      <c r="C39" s="134">
        <v>0</v>
      </c>
      <c r="D39" s="134"/>
      <c r="E39" s="134">
        <v>-22352.45</v>
      </c>
      <c r="F39" s="134">
        <v>0</v>
      </c>
      <c r="G39" s="134"/>
      <c r="H39" s="134"/>
      <c r="I39" s="134">
        <v>0</v>
      </c>
      <c r="J39" s="134">
        <v>0</v>
      </c>
      <c r="K39" s="134"/>
      <c r="L39" s="40">
        <v>-259785.43</v>
      </c>
      <c r="M39" s="134"/>
      <c r="N39" s="134"/>
    </row>
    <row r="40" spans="1:14" ht="15.6">
      <c r="A40" s="148" t="s">
        <v>292</v>
      </c>
      <c r="B40" s="136">
        <v>288494.96000000002</v>
      </c>
      <c r="C40" s="134">
        <v>0</v>
      </c>
      <c r="D40" s="134"/>
      <c r="E40" s="134">
        <v>0</v>
      </c>
      <c r="F40" s="134">
        <v>0</v>
      </c>
      <c r="G40" s="134"/>
      <c r="H40" s="134"/>
      <c r="I40" s="134">
        <v>0</v>
      </c>
      <c r="J40" s="134">
        <v>0</v>
      </c>
      <c r="K40" s="134"/>
      <c r="L40" s="40">
        <v>288494.96000000002</v>
      </c>
      <c r="M40" s="134"/>
      <c r="N40" s="134"/>
    </row>
    <row r="41" spans="1:14" ht="15.6">
      <c r="A41" s="173" t="s">
        <v>293</v>
      </c>
      <c r="B41" s="174">
        <v>-5307020.3100000005</v>
      </c>
      <c r="C41" s="134">
        <v>-3247000</v>
      </c>
      <c r="D41" s="134"/>
      <c r="E41" s="134">
        <v>-95188.84</v>
      </c>
      <c r="F41" s="134">
        <v>-7785</v>
      </c>
      <c r="G41" s="134"/>
      <c r="H41" s="134"/>
      <c r="I41" s="134">
        <v>-8931</v>
      </c>
      <c r="J41" s="134">
        <v>-312513.24</v>
      </c>
      <c r="K41" s="134"/>
      <c r="L41" s="40">
        <v>-1635602.23</v>
      </c>
      <c r="M41" s="134"/>
      <c r="N41" s="134"/>
    </row>
    <row r="42" spans="1:14" ht="15.6">
      <c r="A42" s="150" t="s">
        <v>294</v>
      </c>
      <c r="B42" s="175">
        <v>-5311520.3100000005</v>
      </c>
      <c r="C42" s="134">
        <v>-3247000</v>
      </c>
      <c r="D42" s="134"/>
      <c r="E42" s="134">
        <v>-99688.84</v>
      </c>
      <c r="F42" s="134">
        <v>-7785</v>
      </c>
      <c r="G42" s="134"/>
      <c r="H42" s="134"/>
      <c r="I42" s="134">
        <v>-8931</v>
      </c>
      <c r="J42" s="134">
        <v>-312513.24</v>
      </c>
      <c r="K42" s="134"/>
      <c r="L42" s="40">
        <v>-1635602.23</v>
      </c>
      <c r="M42" s="134"/>
      <c r="N42" s="134"/>
    </row>
    <row r="43" spans="1:14" ht="15.6">
      <c r="A43" s="148" t="s">
        <v>295</v>
      </c>
      <c r="B43" s="136">
        <v>0</v>
      </c>
      <c r="C43" s="134">
        <v>0</v>
      </c>
      <c r="D43" s="134"/>
      <c r="E43" s="134">
        <v>0</v>
      </c>
      <c r="F43" s="134">
        <v>0</v>
      </c>
      <c r="G43" s="134"/>
      <c r="H43" s="134"/>
      <c r="I43" s="134">
        <v>0</v>
      </c>
      <c r="J43" s="134">
        <v>0</v>
      </c>
      <c r="K43" s="134"/>
      <c r="L43" s="40">
        <v>0</v>
      </c>
      <c r="M43" s="134"/>
      <c r="N43" s="134"/>
    </row>
    <row r="44" spans="1:14" ht="15.6">
      <c r="A44" s="148" t="s">
        <v>296</v>
      </c>
      <c r="B44" s="136">
        <v>-37796.699999999997</v>
      </c>
      <c r="C44" s="134">
        <v>-3000</v>
      </c>
      <c r="D44" s="134"/>
      <c r="E44" s="134">
        <v>0</v>
      </c>
      <c r="F44" s="134">
        <v>0</v>
      </c>
      <c r="G44" s="134"/>
      <c r="H44" s="134"/>
      <c r="I44" s="134">
        <v>0</v>
      </c>
      <c r="J44" s="134">
        <v>-13687.16</v>
      </c>
      <c r="K44" s="134"/>
      <c r="L44" s="40">
        <v>-21109.54</v>
      </c>
      <c r="M44" s="134"/>
      <c r="N44" s="134"/>
    </row>
    <row r="45" spans="1:14" ht="15.6">
      <c r="A45" s="148" t="s">
        <v>297</v>
      </c>
      <c r="B45" s="136">
        <v>-5262995.6099999994</v>
      </c>
      <c r="C45" s="134">
        <v>-3244000</v>
      </c>
      <c r="D45" s="134"/>
      <c r="E45" s="134">
        <v>-98538.84</v>
      </c>
      <c r="F45" s="134">
        <v>-7785</v>
      </c>
      <c r="G45" s="134"/>
      <c r="H45" s="134"/>
      <c r="I45" s="134">
        <v>-8931</v>
      </c>
      <c r="J45" s="134">
        <v>-289248.08</v>
      </c>
      <c r="K45" s="134"/>
      <c r="L45" s="40">
        <v>-1614492.69</v>
      </c>
      <c r="M45" s="134"/>
      <c r="N45" s="134"/>
    </row>
    <row r="46" spans="1:14" ht="15.6">
      <c r="A46" s="148" t="s">
        <v>298</v>
      </c>
      <c r="B46" s="136">
        <v>0</v>
      </c>
      <c r="C46" s="134">
        <v>0</v>
      </c>
      <c r="D46" s="134"/>
      <c r="E46" s="134">
        <v>0</v>
      </c>
      <c r="F46" s="134">
        <v>0</v>
      </c>
      <c r="G46" s="134"/>
      <c r="H46" s="134"/>
      <c r="I46" s="134">
        <v>0</v>
      </c>
      <c r="J46" s="134">
        <v>0</v>
      </c>
      <c r="K46" s="134"/>
      <c r="L46" s="40">
        <v>0</v>
      </c>
      <c r="M46" s="134"/>
      <c r="N46" s="134"/>
    </row>
    <row r="47" spans="1:14" ht="15.6">
      <c r="A47" s="148" t="s">
        <v>299</v>
      </c>
      <c r="B47" s="136">
        <v>-10728</v>
      </c>
      <c r="C47" s="134">
        <v>0</v>
      </c>
      <c r="D47" s="134"/>
      <c r="E47" s="134">
        <v>-1150</v>
      </c>
      <c r="F47" s="134">
        <v>0</v>
      </c>
      <c r="G47" s="134"/>
      <c r="H47" s="134"/>
      <c r="I47" s="134">
        <v>0</v>
      </c>
      <c r="J47" s="134">
        <v>-9578</v>
      </c>
      <c r="K47" s="134"/>
      <c r="L47" s="40">
        <v>0</v>
      </c>
      <c r="M47" s="134"/>
      <c r="N47" s="134"/>
    </row>
    <row r="48" spans="1:14" ht="15.6">
      <c r="A48" s="148" t="s">
        <v>300</v>
      </c>
      <c r="B48" s="136">
        <v>0</v>
      </c>
      <c r="C48" s="134">
        <v>0</v>
      </c>
      <c r="D48" s="134"/>
      <c r="E48" s="134">
        <v>0</v>
      </c>
      <c r="F48" s="134">
        <v>0</v>
      </c>
      <c r="G48" s="134"/>
      <c r="H48" s="134"/>
      <c r="I48" s="134">
        <v>0</v>
      </c>
      <c r="J48" s="134">
        <v>0</v>
      </c>
      <c r="K48" s="134"/>
      <c r="L48" s="40">
        <v>0</v>
      </c>
      <c r="M48" s="134"/>
      <c r="N48" s="134"/>
    </row>
    <row r="49" spans="1:14" ht="15.6">
      <c r="A49" s="148" t="s">
        <v>301</v>
      </c>
      <c r="B49" s="136">
        <v>0</v>
      </c>
      <c r="C49" s="134">
        <v>0</v>
      </c>
      <c r="D49" s="134"/>
      <c r="E49" s="134">
        <v>0</v>
      </c>
      <c r="F49" s="134">
        <v>0</v>
      </c>
      <c r="G49" s="134"/>
      <c r="H49" s="134"/>
      <c r="I49" s="134">
        <v>0</v>
      </c>
      <c r="J49" s="134">
        <v>0</v>
      </c>
      <c r="K49" s="134"/>
      <c r="L49" s="40">
        <v>0</v>
      </c>
      <c r="M49" s="134"/>
      <c r="N49" s="134"/>
    </row>
    <row r="50" spans="1:14" ht="15.6">
      <c r="A50" s="148" t="s">
        <v>302</v>
      </c>
      <c r="B50" s="136">
        <v>0</v>
      </c>
      <c r="C50" s="134">
        <v>0</v>
      </c>
      <c r="D50" s="134"/>
      <c r="E50" s="134">
        <v>0</v>
      </c>
      <c r="F50" s="134">
        <v>0</v>
      </c>
      <c r="G50" s="134"/>
      <c r="H50" s="134"/>
      <c r="I50" s="134">
        <v>0</v>
      </c>
      <c r="J50" s="134">
        <v>0</v>
      </c>
      <c r="K50" s="134"/>
      <c r="L50" s="40">
        <v>0</v>
      </c>
      <c r="M50" s="134"/>
      <c r="N50" s="134"/>
    </row>
    <row r="51" spans="1:14" ht="15.6">
      <c r="A51" s="150" t="s">
        <v>303</v>
      </c>
      <c r="B51" s="175">
        <v>4500</v>
      </c>
      <c r="C51" s="134">
        <v>0</v>
      </c>
      <c r="D51" s="134"/>
      <c r="E51" s="134">
        <v>4500</v>
      </c>
      <c r="F51" s="134">
        <v>0</v>
      </c>
      <c r="G51" s="134"/>
      <c r="H51" s="134"/>
      <c r="I51" s="134">
        <v>0</v>
      </c>
      <c r="J51" s="134">
        <v>0</v>
      </c>
      <c r="K51" s="134"/>
      <c r="L51" s="40">
        <v>0</v>
      </c>
      <c r="M51" s="134"/>
      <c r="N51" s="134"/>
    </row>
    <row r="52" spans="1:14" ht="15.6">
      <c r="A52" s="148" t="s">
        <v>295</v>
      </c>
      <c r="B52" s="136">
        <v>0</v>
      </c>
      <c r="C52" s="134">
        <v>0</v>
      </c>
      <c r="D52" s="134"/>
      <c r="E52" s="134">
        <v>0</v>
      </c>
      <c r="F52" s="134">
        <v>0</v>
      </c>
      <c r="G52" s="134"/>
      <c r="H52" s="134"/>
      <c r="I52" s="134">
        <v>0</v>
      </c>
      <c r="J52" s="134">
        <v>0</v>
      </c>
      <c r="K52" s="134"/>
      <c r="L52" s="40">
        <v>0</v>
      </c>
      <c r="M52" s="134"/>
      <c r="N52" s="134"/>
    </row>
    <row r="53" spans="1:14" ht="15.6">
      <c r="A53" s="148" t="s">
        <v>296</v>
      </c>
      <c r="B53" s="136">
        <v>0</v>
      </c>
      <c r="C53" s="134">
        <v>0</v>
      </c>
      <c r="D53" s="134"/>
      <c r="E53" s="134">
        <v>0</v>
      </c>
      <c r="F53" s="134">
        <v>0</v>
      </c>
      <c r="G53" s="134"/>
      <c r="H53" s="134"/>
      <c r="I53" s="134">
        <v>0</v>
      </c>
      <c r="J53" s="134">
        <v>0</v>
      </c>
      <c r="K53" s="134"/>
      <c r="L53" s="40">
        <v>0</v>
      </c>
      <c r="M53" s="134"/>
      <c r="N53" s="134"/>
    </row>
    <row r="54" spans="1:14" ht="15.6">
      <c r="A54" s="148" t="s">
        <v>297</v>
      </c>
      <c r="B54" s="136">
        <v>4500</v>
      </c>
      <c r="C54" s="134">
        <v>0</v>
      </c>
      <c r="D54" s="134"/>
      <c r="E54" s="134">
        <v>4500</v>
      </c>
      <c r="F54" s="134">
        <v>0</v>
      </c>
      <c r="G54" s="134"/>
      <c r="H54" s="134"/>
      <c r="I54" s="134">
        <v>0</v>
      </c>
      <c r="J54" s="134">
        <v>0</v>
      </c>
      <c r="K54" s="134"/>
      <c r="L54" s="40">
        <v>0</v>
      </c>
      <c r="M54" s="134"/>
      <c r="N54" s="134"/>
    </row>
    <row r="55" spans="1:14" ht="15.6">
      <c r="A55" s="148" t="s">
        <v>298</v>
      </c>
      <c r="B55" s="136">
        <v>0</v>
      </c>
      <c r="C55" s="134">
        <v>0</v>
      </c>
      <c r="D55" s="134"/>
      <c r="E55" s="134">
        <v>0</v>
      </c>
      <c r="F55" s="134">
        <v>0</v>
      </c>
      <c r="G55" s="134"/>
      <c r="H55" s="134"/>
      <c r="I55" s="134">
        <v>0</v>
      </c>
      <c r="J55" s="134">
        <v>0</v>
      </c>
      <c r="K55" s="134"/>
      <c r="L55" s="40">
        <v>0</v>
      </c>
      <c r="M55" s="134"/>
      <c r="N55" s="134"/>
    </row>
    <row r="56" spans="1:14" ht="15.6">
      <c r="A56" s="148" t="s">
        <v>299</v>
      </c>
      <c r="B56" s="136">
        <v>0</v>
      </c>
      <c r="C56" s="134">
        <v>0</v>
      </c>
      <c r="D56" s="134"/>
      <c r="E56" s="134">
        <v>0</v>
      </c>
      <c r="F56" s="134">
        <v>0</v>
      </c>
      <c r="G56" s="134"/>
      <c r="H56" s="134"/>
      <c r="I56" s="134">
        <v>0</v>
      </c>
      <c r="J56" s="134">
        <v>0</v>
      </c>
      <c r="K56" s="134"/>
      <c r="L56" s="40">
        <v>0</v>
      </c>
      <c r="M56" s="134"/>
      <c r="N56" s="134"/>
    </row>
    <row r="57" spans="1:14" ht="15.6">
      <c r="A57" s="148" t="s">
        <v>300</v>
      </c>
      <c r="B57" s="136">
        <v>0</v>
      </c>
      <c r="C57" s="134">
        <v>0</v>
      </c>
      <c r="D57" s="134"/>
      <c r="E57" s="134">
        <v>0</v>
      </c>
      <c r="F57" s="134">
        <v>0</v>
      </c>
      <c r="G57" s="134"/>
      <c r="H57" s="134"/>
      <c r="I57" s="134">
        <v>0</v>
      </c>
      <c r="J57" s="134">
        <v>0</v>
      </c>
      <c r="K57" s="134"/>
      <c r="L57" s="40">
        <v>0</v>
      </c>
      <c r="M57" s="134"/>
      <c r="N57" s="134"/>
    </row>
    <row r="58" spans="1:14" ht="15.6">
      <c r="A58" s="148" t="s">
        <v>301</v>
      </c>
      <c r="B58" s="136">
        <v>0</v>
      </c>
      <c r="C58" s="134">
        <v>0</v>
      </c>
      <c r="D58" s="134"/>
      <c r="E58" s="134">
        <v>0</v>
      </c>
      <c r="F58" s="134">
        <v>0</v>
      </c>
      <c r="G58" s="134"/>
      <c r="H58" s="134"/>
      <c r="I58" s="134">
        <v>0</v>
      </c>
      <c r="J58" s="134">
        <v>0</v>
      </c>
      <c r="K58" s="134"/>
      <c r="L58" s="40">
        <v>0</v>
      </c>
      <c r="M58" s="134"/>
      <c r="N58" s="134"/>
    </row>
    <row r="59" spans="1:14" ht="15.6">
      <c r="A59" s="148" t="s">
        <v>302</v>
      </c>
      <c r="B59" s="136">
        <v>0</v>
      </c>
      <c r="C59" s="134">
        <v>0</v>
      </c>
      <c r="D59" s="134"/>
      <c r="E59" s="134">
        <v>0</v>
      </c>
      <c r="F59" s="134">
        <v>0</v>
      </c>
      <c r="G59" s="134"/>
      <c r="H59" s="134"/>
      <c r="I59" s="134">
        <v>0</v>
      </c>
      <c r="J59" s="134">
        <v>0</v>
      </c>
      <c r="K59" s="134"/>
      <c r="L59" s="40">
        <v>0</v>
      </c>
      <c r="M59" s="134"/>
      <c r="N59" s="134"/>
    </row>
    <row r="60" spans="1:14" ht="15.6">
      <c r="A60" s="173" t="s">
        <v>304</v>
      </c>
      <c r="B60" s="174">
        <v>117783063.95999999</v>
      </c>
      <c r="C60" s="134">
        <v>12160000</v>
      </c>
      <c r="E60" s="134">
        <v>1953329.7800000012</v>
      </c>
      <c r="F60" s="134">
        <v>1223500</v>
      </c>
      <c r="I60" s="134">
        <v>65237617</v>
      </c>
      <c r="J60" s="134">
        <v>36955334.359999999</v>
      </c>
      <c r="K60" s="134"/>
      <c r="L60" s="40">
        <v>253282.82000000007</v>
      </c>
      <c r="M60" s="134"/>
      <c r="N60" s="134"/>
    </row>
    <row r="61" spans="1:14" ht="15.6">
      <c r="A61" s="150" t="s">
        <v>305</v>
      </c>
      <c r="B61" s="175">
        <v>133669612.78</v>
      </c>
      <c r="C61" s="134">
        <v>12596000</v>
      </c>
      <c r="E61" s="134">
        <v>17657161.420000002</v>
      </c>
      <c r="F61" s="134">
        <v>1223500</v>
      </c>
      <c r="I61" s="134">
        <v>65237617</v>
      </c>
      <c r="J61" s="134">
        <v>36955334.359999999</v>
      </c>
      <c r="K61" s="134"/>
      <c r="L61" s="40">
        <v>0</v>
      </c>
      <c r="M61" s="134"/>
      <c r="N61" s="134"/>
    </row>
    <row r="62" spans="1:14" ht="15.6">
      <c r="A62" s="148" t="s">
        <v>306</v>
      </c>
      <c r="B62" s="136">
        <v>117709516.12</v>
      </c>
      <c r="C62" s="134">
        <v>12596000</v>
      </c>
      <c r="E62" s="134">
        <v>2000000</v>
      </c>
      <c r="F62" s="134">
        <v>1223500</v>
      </c>
      <c r="I62" s="134">
        <v>65237617</v>
      </c>
      <c r="J62" s="134">
        <v>36652399.119999997</v>
      </c>
      <c r="K62" s="134"/>
      <c r="L62" s="40">
        <v>0</v>
      </c>
      <c r="M62" s="134"/>
      <c r="N62" s="134"/>
    </row>
    <row r="63" spans="1:14" ht="15.6">
      <c r="A63" s="148" t="s">
        <v>307</v>
      </c>
      <c r="B63" s="136">
        <v>15657161.42</v>
      </c>
      <c r="C63" s="134">
        <v>0</v>
      </c>
      <c r="E63" s="134">
        <v>15657161.42</v>
      </c>
      <c r="F63" s="134">
        <v>0</v>
      </c>
      <c r="I63" s="134">
        <v>0</v>
      </c>
      <c r="J63" s="134">
        <v>0</v>
      </c>
      <c r="K63" s="134"/>
      <c r="L63" s="40">
        <v>0</v>
      </c>
      <c r="M63" s="134"/>
      <c r="N63" s="134"/>
    </row>
    <row r="64" spans="1:14" ht="15.6">
      <c r="A64" s="148" t="s">
        <v>308</v>
      </c>
      <c r="B64" s="136">
        <v>0</v>
      </c>
      <c r="C64" s="134">
        <v>0</v>
      </c>
      <c r="E64" s="134">
        <v>0</v>
      </c>
      <c r="F64" s="134">
        <v>0</v>
      </c>
      <c r="I64" s="134">
        <v>0</v>
      </c>
      <c r="J64" s="134">
        <v>0</v>
      </c>
      <c r="K64" s="134"/>
      <c r="L64" s="40">
        <v>0</v>
      </c>
      <c r="M64" s="134"/>
      <c r="N64" s="134"/>
    </row>
    <row r="65" spans="1:14" ht="15.6">
      <c r="A65" s="148" t="s">
        <v>309</v>
      </c>
      <c r="B65" s="136">
        <v>0</v>
      </c>
      <c r="C65" s="134">
        <v>0</v>
      </c>
      <c r="E65" s="134">
        <v>0</v>
      </c>
      <c r="F65" s="134">
        <v>0</v>
      </c>
      <c r="I65" s="134">
        <v>0</v>
      </c>
      <c r="J65" s="134">
        <v>0</v>
      </c>
      <c r="K65" s="134"/>
      <c r="L65" s="40">
        <v>0</v>
      </c>
      <c r="M65" s="134"/>
      <c r="N65" s="134"/>
    </row>
    <row r="66" spans="1:14" ht="15.6">
      <c r="A66" s="148" t="s">
        <v>310</v>
      </c>
      <c r="B66" s="136">
        <v>0</v>
      </c>
      <c r="C66" s="134"/>
      <c r="E66" s="134"/>
      <c r="F66" s="134"/>
      <c r="I66" s="134"/>
      <c r="J66" s="134"/>
      <c r="K66" s="134"/>
      <c r="L66" s="40">
        <v>0</v>
      </c>
      <c r="M66" s="134"/>
      <c r="N66" s="134"/>
    </row>
    <row r="67" spans="1:14" ht="15.6">
      <c r="A67" s="148" t="s">
        <v>311</v>
      </c>
      <c r="B67" s="136">
        <v>0</v>
      </c>
      <c r="C67" s="134"/>
      <c r="E67" s="134"/>
      <c r="F67" s="134"/>
      <c r="I67" s="134"/>
      <c r="J67" s="134"/>
      <c r="K67" s="134"/>
      <c r="L67" s="40">
        <v>0</v>
      </c>
      <c r="M67" s="134"/>
      <c r="N67" s="134"/>
    </row>
    <row r="68" spans="1:14" ht="15.6">
      <c r="A68" s="148" t="s">
        <v>312</v>
      </c>
      <c r="B68" s="136">
        <v>302935.24</v>
      </c>
      <c r="C68" s="134">
        <v>0</v>
      </c>
      <c r="E68" s="134">
        <v>0</v>
      </c>
      <c r="F68" s="134">
        <v>0</v>
      </c>
      <c r="I68" s="134">
        <v>0</v>
      </c>
      <c r="J68" s="134">
        <v>302935.24</v>
      </c>
      <c r="K68" s="134"/>
      <c r="L68" s="40">
        <v>0</v>
      </c>
      <c r="M68" s="134"/>
      <c r="N68" s="134"/>
    </row>
    <row r="69" spans="1:14" ht="15.6">
      <c r="A69" s="150" t="s">
        <v>313</v>
      </c>
      <c r="B69" s="175">
        <v>-15886548.82</v>
      </c>
      <c r="C69" s="134">
        <v>-436000</v>
      </c>
      <c r="E69" s="134">
        <v>-15703831.640000001</v>
      </c>
      <c r="F69" s="134">
        <v>0</v>
      </c>
      <c r="I69" s="134">
        <v>0</v>
      </c>
      <c r="J69" s="134">
        <v>0</v>
      </c>
      <c r="K69" s="134"/>
      <c r="L69" s="40">
        <v>253282.82000000007</v>
      </c>
      <c r="M69" s="134"/>
      <c r="N69" s="134"/>
    </row>
    <row r="70" spans="1:14" ht="15.6">
      <c r="A70" s="148" t="s">
        <v>314</v>
      </c>
      <c r="B70" s="136">
        <v>26582785.949999999</v>
      </c>
      <c r="C70" s="134">
        <v>25076000</v>
      </c>
      <c r="E70" s="134">
        <v>10111.5</v>
      </c>
      <c r="F70" s="134">
        <v>0</v>
      </c>
      <c r="I70" s="134">
        <v>0</v>
      </c>
      <c r="J70" s="134">
        <v>0</v>
      </c>
      <c r="K70" s="134"/>
      <c r="L70" s="40">
        <v>1496674.45</v>
      </c>
      <c r="M70" s="134"/>
      <c r="N70" s="134"/>
    </row>
    <row r="71" spans="1:14" ht="15.6">
      <c r="A71" s="176" t="s">
        <v>315</v>
      </c>
      <c r="B71" s="136">
        <v>0</v>
      </c>
      <c r="C71" s="134">
        <v>0</v>
      </c>
      <c r="E71" s="134">
        <v>0</v>
      </c>
      <c r="F71" s="134">
        <v>0</v>
      </c>
      <c r="I71" s="134">
        <v>0</v>
      </c>
      <c r="J71" s="134">
        <v>0</v>
      </c>
      <c r="K71" s="134"/>
      <c r="L71" s="40">
        <v>0</v>
      </c>
      <c r="M71" s="134"/>
      <c r="N71" s="134"/>
    </row>
    <row r="72" spans="1:14" ht="15.6">
      <c r="A72" s="176" t="s">
        <v>316</v>
      </c>
      <c r="B72" s="136">
        <v>0</v>
      </c>
      <c r="C72" s="134">
        <v>0</v>
      </c>
      <c r="E72" s="134">
        <v>0</v>
      </c>
      <c r="F72" s="134">
        <v>0</v>
      </c>
      <c r="I72" s="134">
        <v>0</v>
      </c>
      <c r="J72" s="134">
        <v>0</v>
      </c>
      <c r="K72" s="134"/>
      <c r="L72" s="40">
        <v>0</v>
      </c>
      <c r="M72" s="134"/>
      <c r="N72" s="134"/>
    </row>
    <row r="73" spans="1:14" ht="15.6">
      <c r="A73" s="176" t="s">
        <v>317</v>
      </c>
      <c r="B73" s="136">
        <v>0</v>
      </c>
      <c r="C73" s="134">
        <v>0</v>
      </c>
      <c r="E73" s="134">
        <v>0</v>
      </c>
      <c r="F73" s="134">
        <v>0</v>
      </c>
      <c r="I73" s="134">
        <v>0</v>
      </c>
      <c r="J73" s="134">
        <v>0</v>
      </c>
      <c r="K73" s="134"/>
      <c r="L73" s="40">
        <v>0</v>
      </c>
      <c r="M73" s="134"/>
      <c r="N73" s="134"/>
    </row>
    <row r="74" spans="1:14" ht="15.6">
      <c r="A74" s="176" t="s">
        <v>318</v>
      </c>
      <c r="B74" s="136">
        <v>0</v>
      </c>
      <c r="C74" s="134">
        <v>0</v>
      </c>
      <c r="E74" s="134">
        <v>0</v>
      </c>
      <c r="F74" s="134">
        <v>0</v>
      </c>
      <c r="I74" s="134">
        <v>0</v>
      </c>
      <c r="J74" s="134">
        <v>0</v>
      </c>
      <c r="K74" s="134"/>
      <c r="L74" s="40">
        <v>0</v>
      </c>
      <c r="M74" s="134"/>
      <c r="N74" s="134"/>
    </row>
    <row r="75" spans="1:14" ht="15.6">
      <c r="A75" s="176" t="s">
        <v>319</v>
      </c>
      <c r="B75" s="136">
        <v>26582785.949999999</v>
      </c>
      <c r="C75" s="134">
        <v>25076000</v>
      </c>
      <c r="E75" s="134">
        <v>10111.5</v>
      </c>
      <c r="F75" s="134">
        <v>0</v>
      </c>
      <c r="I75" s="134">
        <v>0</v>
      </c>
      <c r="J75" s="134">
        <v>0</v>
      </c>
      <c r="K75" s="134"/>
      <c r="L75" s="40">
        <v>1496674.45</v>
      </c>
      <c r="M75" s="134"/>
      <c r="N75" s="134"/>
    </row>
    <row r="76" spans="1:14" ht="15.6">
      <c r="A76" s="148" t="s">
        <v>320</v>
      </c>
      <c r="B76" s="136">
        <v>-42469334.770000003</v>
      </c>
      <c r="C76" s="134">
        <v>-25512000</v>
      </c>
      <c r="E76" s="134">
        <v>-15713943.140000001</v>
      </c>
      <c r="F76" s="134">
        <v>0</v>
      </c>
      <c r="I76" s="134">
        <v>0</v>
      </c>
      <c r="J76" s="134">
        <v>0</v>
      </c>
      <c r="K76" s="134"/>
      <c r="L76" s="40">
        <v>-1243391.6299999999</v>
      </c>
      <c r="M76" s="134"/>
      <c r="N76" s="134"/>
    </row>
    <row r="77" spans="1:14" ht="15.6">
      <c r="A77" s="176" t="s">
        <v>315</v>
      </c>
      <c r="B77" s="136">
        <v>0</v>
      </c>
      <c r="C77" s="134">
        <v>0</v>
      </c>
      <c r="E77" s="134">
        <v>0</v>
      </c>
      <c r="F77" s="134">
        <v>0</v>
      </c>
      <c r="I77" s="134">
        <v>0</v>
      </c>
      <c r="J77" s="134">
        <v>0</v>
      </c>
      <c r="K77" s="134"/>
      <c r="L77" s="40">
        <v>0</v>
      </c>
      <c r="M77" s="134"/>
      <c r="N77" s="134"/>
    </row>
    <row r="78" spans="1:14" ht="15.6">
      <c r="A78" s="176" t="s">
        <v>321</v>
      </c>
      <c r="B78" s="136">
        <v>-22324391.629999999</v>
      </c>
      <c r="C78" s="134">
        <v>-21781000</v>
      </c>
      <c r="E78" s="134">
        <v>0</v>
      </c>
      <c r="F78" s="134">
        <v>0</v>
      </c>
      <c r="I78" s="134">
        <v>0</v>
      </c>
      <c r="J78" s="134">
        <v>0</v>
      </c>
      <c r="K78" s="134"/>
      <c r="L78" s="40">
        <v>-543391.63</v>
      </c>
      <c r="M78" s="134"/>
      <c r="N78" s="134"/>
    </row>
    <row r="79" spans="1:14" ht="15.6">
      <c r="A79" s="176" t="s">
        <v>317</v>
      </c>
      <c r="B79" s="136">
        <v>-15713943.140000001</v>
      </c>
      <c r="C79" s="134">
        <v>0</v>
      </c>
      <c r="E79" s="134">
        <v>-15713943.140000001</v>
      </c>
      <c r="F79" s="134">
        <v>0</v>
      </c>
      <c r="I79" s="134">
        <v>0</v>
      </c>
      <c r="J79" s="134">
        <v>0</v>
      </c>
      <c r="K79" s="134"/>
      <c r="L79" s="40">
        <v>0</v>
      </c>
      <c r="M79" s="134"/>
      <c r="N79" s="134"/>
    </row>
    <row r="80" spans="1:14" ht="15.6">
      <c r="A80" s="176" t="s">
        <v>318</v>
      </c>
      <c r="B80" s="136">
        <v>0</v>
      </c>
      <c r="C80" s="134">
        <v>0</v>
      </c>
      <c r="E80" s="134">
        <v>0</v>
      </c>
      <c r="F80" s="134">
        <v>0</v>
      </c>
      <c r="I80" s="134">
        <v>0</v>
      </c>
      <c r="J80" s="134">
        <v>0</v>
      </c>
      <c r="K80" s="134"/>
      <c r="L80" s="40">
        <v>0</v>
      </c>
      <c r="M80" s="134"/>
      <c r="N80" s="134"/>
    </row>
    <row r="81" spans="1:14" ht="15.6">
      <c r="A81" s="176" t="s">
        <v>322</v>
      </c>
      <c r="B81" s="136">
        <v>-4431000</v>
      </c>
      <c r="C81" s="134">
        <v>-3731000</v>
      </c>
      <c r="E81" s="134">
        <v>0</v>
      </c>
      <c r="F81" s="134">
        <v>0</v>
      </c>
      <c r="I81" s="134">
        <v>0</v>
      </c>
      <c r="J81" s="134">
        <v>0</v>
      </c>
      <c r="K81" s="134"/>
      <c r="L81" s="40">
        <v>-700000</v>
      </c>
      <c r="M81" s="134"/>
      <c r="N81" s="134"/>
    </row>
    <row r="82" spans="1:14" ht="15.6">
      <c r="A82" s="150" t="s">
        <v>323</v>
      </c>
      <c r="B82" s="175">
        <v>0</v>
      </c>
      <c r="C82" s="134">
        <v>0</v>
      </c>
      <c r="E82" s="134">
        <v>0</v>
      </c>
      <c r="F82" s="134">
        <v>0</v>
      </c>
      <c r="I82" s="134">
        <v>0</v>
      </c>
      <c r="J82" s="134">
        <v>0</v>
      </c>
      <c r="K82" s="134"/>
      <c r="L82" s="40">
        <v>0</v>
      </c>
      <c r="M82" s="134"/>
      <c r="N82" s="134"/>
    </row>
    <row r="83" spans="1:14" ht="15.6">
      <c r="A83" s="148" t="s">
        <v>324</v>
      </c>
      <c r="B83" s="136">
        <v>0</v>
      </c>
      <c r="C83" s="134">
        <v>0</v>
      </c>
      <c r="E83" s="134">
        <v>0</v>
      </c>
      <c r="F83" s="134">
        <v>0</v>
      </c>
      <c r="I83" s="134">
        <v>0</v>
      </c>
      <c r="J83" s="134">
        <v>0</v>
      </c>
      <c r="K83" s="134"/>
      <c r="L83" s="40">
        <v>0</v>
      </c>
      <c r="M83" s="134"/>
      <c r="N83" s="134"/>
    </row>
    <row r="84" spans="1:14" ht="15.6">
      <c r="A84" s="148" t="s">
        <v>325</v>
      </c>
      <c r="B84" s="136">
        <v>0</v>
      </c>
      <c r="C84" s="134">
        <v>0</v>
      </c>
      <c r="E84" s="134">
        <v>0</v>
      </c>
      <c r="F84" s="134">
        <v>0</v>
      </c>
      <c r="I84" s="134">
        <v>0</v>
      </c>
      <c r="J84" s="134">
        <v>0</v>
      </c>
      <c r="K84" s="134"/>
      <c r="L84" s="40">
        <v>0</v>
      </c>
      <c r="M84" s="134"/>
      <c r="N84" s="134"/>
    </row>
    <row r="85" spans="1:14" ht="15.6">
      <c r="A85" s="173" t="s">
        <v>326</v>
      </c>
      <c r="B85" s="174">
        <v>0</v>
      </c>
      <c r="C85" s="134">
        <v>0</v>
      </c>
      <c r="E85" s="134">
        <v>0</v>
      </c>
      <c r="F85" s="134">
        <v>0</v>
      </c>
      <c r="I85" s="134">
        <v>0</v>
      </c>
      <c r="J85" s="134">
        <v>0</v>
      </c>
      <c r="K85" s="134"/>
      <c r="L85" s="40">
        <v>0</v>
      </c>
      <c r="M85" s="134"/>
      <c r="N85" s="134"/>
    </row>
    <row r="86" spans="1:14" ht="16.2" thickBot="1">
      <c r="A86" s="188" t="s">
        <v>327</v>
      </c>
      <c r="B86" s="189">
        <v>-13669329.109999999</v>
      </c>
      <c r="C86" s="134">
        <v>-7233000</v>
      </c>
      <c r="E86" s="134">
        <v>-2620898.2099999981</v>
      </c>
      <c r="F86" s="134">
        <v>-201648</v>
      </c>
      <c r="I86" s="134">
        <v>517586</v>
      </c>
      <c r="J86" s="134">
        <v>-1720912.6400000006</v>
      </c>
      <c r="K86" s="134"/>
      <c r="L86" s="40">
        <v>-2410456.2600000007</v>
      </c>
      <c r="M86" s="134"/>
      <c r="N86" s="134"/>
    </row>
    <row r="87" spans="1:14" ht="15.6">
      <c r="A87" s="190" t="s">
        <v>328</v>
      </c>
      <c r="B87" s="191">
        <v>27062247.590000004</v>
      </c>
      <c r="C87" s="134">
        <v>9777000</v>
      </c>
      <c r="E87" s="134">
        <v>4610091.53</v>
      </c>
      <c r="F87" s="134">
        <v>510156</v>
      </c>
      <c r="I87" s="134">
        <v>240193</v>
      </c>
      <c r="J87" s="134">
        <v>4347684.8899999997</v>
      </c>
      <c r="K87" s="134"/>
      <c r="L87" s="40">
        <v>7577122.1699999999</v>
      </c>
      <c r="M87" s="134"/>
      <c r="N87" s="134"/>
    </row>
    <row r="88" spans="1:14" ht="16.2" thickBot="1">
      <c r="A88" s="177" t="s">
        <v>329</v>
      </c>
      <c r="B88" s="178">
        <v>13392918.48</v>
      </c>
      <c r="C88" s="134">
        <v>2544000</v>
      </c>
      <c r="E88" s="134">
        <v>1989193.32</v>
      </c>
      <c r="F88" s="134">
        <v>308508</v>
      </c>
      <c r="I88" s="134">
        <v>757779</v>
      </c>
      <c r="J88" s="134">
        <v>2626772.25</v>
      </c>
      <c r="K88" s="134"/>
      <c r="L88" s="40">
        <v>5166665.91</v>
      </c>
      <c r="M88" s="134"/>
      <c r="N88" s="134"/>
    </row>
    <row r="89" spans="1:14">
      <c r="A89" s="162"/>
      <c r="B89" s="126"/>
    </row>
    <row r="90" spans="1:14" ht="21" customHeight="1">
      <c r="A90" s="128" t="s">
        <v>362</v>
      </c>
      <c r="B90" s="126"/>
    </row>
    <row r="91" spans="1:14" ht="9.75" customHeight="1">
      <c r="A91" s="128"/>
      <c r="B91" s="126"/>
    </row>
    <row r="92" spans="1:14" ht="18" customHeight="1">
      <c r="A92" s="150" t="s">
        <v>358</v>
      </c>
    </row>
    <row r="93" spans="1:14" ht="18" customHeight="1">
      <c r="A93" s="135"/>
    </row>
    <row r="94" spans="1:14" ht="18" customHeight="1">
      <c r="A94" s="30"/>
    </row>
  </sheetData>
  <printOptions horizontalCentered="1"/>
  <pageMargins left="0.31496062992125984" right="0.31496062992125984" top="0.59055118110236227" bottom="0.59055118110236227" header="0" footer="0"/>
  <pageSetup paperSize="9" scale="5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DP70"/>
  <sheetViews>
    <sheetView zoomScale="75" workbookViewId="0">
      <selection activeCell="B1" sqref="B1"/>
    </sheetView>
  </sheetViews>
  <sheetFormatPr baseColWidth="10" defaultColWidth="11.44140625" defaultRowHeight="13.2"/>
  <cols>
    <col min="1" max="1" width="6.5546875" style="3" customWidth="1"/>
    <col min="2" max="2" width="47" style="3" bestFit="1" customWidth="1"/>
    <col min="3" max="3" width="75.33203125" style="3" customWidth="1"/>
    <col min="4" max="4" width="18.6640625" style="3" customWidth="1"/>
    <col min="5" max="14" width="35.44140625" style="3" hidden="1" customWidth="1"/>
    <col min="15" max="16" width="35.44140625" style="3" customWidth="1"/>
    <col min="17" max="17" width="15.5546875" style="3" bestFit="1" customWidth="1"/>
    <col min="18" max="16384" width="11.44140625" style="3"/>
  </cols>
  <sheetData>
    <row r="1" spans="1:120" customFormat="1" ht="60" customHeight="1">
      <c r="A1" s="5"/>
      <c r="B1" s="7"/>
      <c r="C1" s="7" t="s">
        <v>21</v>
      </c>
      <c r="D1" s="8">
        <v>2020</v>
      </c>
      <c r="E1" s="9"/>
      <c r="F1" s="9"/>
      <c r="G1" s="9"/>
      <c r="H1" s="9"/>
      <c r="I1" s="9"/>
      <c r="J1" s="9"/>
      <c r="K1" s="9"/>
      <c r="L1" s="9"/>
      <c r="M1" s="9"/>
      <c r="N1" s="9"/>
      <c r="O1" s="9"/>
      <c r="P1" s="9"/>
      <c r="Q1" s="43"/>
      <c r="R1" s="43"/>
      <c r="S1" s="43"/>
      <c r="T1" s="43"/>
      <c r="U1" s="43"/>
      <c r="V1" s="43"/>
      <c r="W1" s="43"/>
      <c r="X1" s="43"/>
      <c r="Y1" s="43"/>
      <c r="Z1" s="43"/>
      <c r="AA1" s="43"/>
      <c r="AB1" s="43"/>
      <c r="AC1" s="43"/>
      <c r="AD1" s="43"/>
      <c r="AE1" s="43"/>
      <c r="AF1" s="43"/>
      <c r="AG1" s="43"/>
      <c r="AH1" s="43"/>
      <c r="AI1" s="43"/>
      <c r="AJ1" s="43"/>
      <c r="AK1" s="43"/>
      <c r="AL1" s="43"/>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row>
    <row r="2" spans="1:120" customFormat="1" ht="12.9" customHeight="1" thickBot="1">
      <c r="A2" s="5"/>
      <c r="B2" s="6"/>
      <c r="C2" s="6"/>
      <c r="D2" s="9"/>
      <c r="E2" s="9"/>
      <c r="F2" s="9"/>
      <c r="G2" s="9"/>
      <c r="H2" s="9"/>
      <c r="I2" s="9"/>
      <c r="J2" s="9"/>
      <c r="K2" s="9"/>
      <c r="L2" s="9"/>
      <c r="M2" s="9"/>
      <c r="N2" s="9"/>
      <c r="O2" s="9"/>
      <c r="P2" s="9"/>
      <c r="Q2" s="43"/>
      <c r="R2" s="43"/>
      <c r="S2" s="43"/>
      <c r="T2" s="43"/>
      <c r="U2" s="43"/>
      <c r="V2" s="43"/>
      <c r="W2" s="43"/>
      <c r="X2" s="43"/>
      <c r="Y2" s="43"/>
      <c r="Z2" s="43"/>
      <c r="AA2" s="43"/>
      <c r="AB2" s="43"/>
      <c r="AC2" s="43"/>
      <c r="AD2" s="43"/>
      <c r="AE2" s="43"/>
      <c r="AF2" s="43"/>
      <c r="AG2" s="43"/>
      <c r="AH2" s="43"/>
      <c r="AI2" s="43"/>
      <c r="AJ2" s="43"/>
      <c r="AK2" s="43"/>
      <c r="AL2" s="43"/>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row>
    <row r="3" spans="1:120" customFormat="1" ht="33" customHeight="1">
      <c r="A3" s="66" t="s">
        <v>364</v>
      </c>
      <c r="B3" s="10"/>
      <c r="C3" s="10"/>
      <c r="D3" s="10"/>
      <c r="E3" s="9"/>
      <c r="F3" s="9"/>
      <c r="G3" s="9"/>
      <c r="H3" s="9"/>
      <c r="I3" s="9"/>
      <c r="J3" s="9"/>
      <c r="K3" s="9"/>
      <c r="L3" s="9"/>
      <c r="M3" s="9"/>
      <c r="N3" s="9"/>
      <c r="O3" s="9"/>
      <c r="P3" s="9"/>
      <c r="Q3" s="43"/>
      <c r="R3" s="43"/>
      <c r="S3" s="43"/>
      <c r="T3" s="43"/>
      <c r="U3" s="43"/>
      <c r="V3" s="43"/>
      <c r="W3" s="43"/>
      <c r="X3" s="43"/>
      <c r="Y3" s="43"/>
      <c r="Z3" s="43"/>
      <c r="AA3" s="43"/>
      <c r="AB3" s="43"/>
      <c r="AC3" s="43"/>
      <c r="AD3" s="43"/>
      <c r="AE3" s="43"/>
      <c r="AF3" s="43"/>
      <c r="AG3" s="43"/>
      <c r="AH3" s="43"/>
      <c r="AI3" s="43"/>
      <c r="AJ3" s="43"/>
      <c r="AK3" s="43"/>
      <c r="AL3" s="43"/>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row>
    <row r="4" spans="1:120" customFormat="1" ht="20.100000000000001" customHeight="1">
      <c r="A4" s="14" t="s">
        <v>47</v>
      </c>
      <c r="B4" s="69"/>
      <c r="C4" s="69"/>
      <c r="D4" s="69"/>
      <c r="E4" s="39"/>
      <c r="F4" s="39"/>
      <c r="G4" s="39"/>
      <c r="H4" s="39"/>
      <c r="I4" s="39"/>
      <c r="J4" s="3"/>
      <c r="K4" s="39"/>
      <c r="L4" s="39"/>
      <c r="M4" s="39"/>
      <c r="N4" s="39"/>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row>
    <row r="5" spans="1:120" customFormat="1" ht="18" customHeight="1" thickBot="1">
      <c r="A5" s="18"/>
      <c r="B5" s="42"/>
      <c r="C5" s="42"/>
      <c r="D5" s="82"/>
      <c r="E5" s="39"/>
      <c r="F5" s="39"/>
      <c r="G5" s="39"/>
      <c r="H5" s="39"/>
      <c r="I5" s="39"/>
      <c r="J5" s="3"/>
      <c r="K5" s="39"/>
      <c r="L5" s="39"/>
      <c r="M5" s="39"/>
      <c r="N5" s="39"/>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row>
    <row r="6" spans="1:120" customFormat="1" ht="12.9" customHeight="1">
      <c r="A6" s="83"/>
      <c r="B6" s="84"/>
      <c r="C6" s="84"/>
      <c r="D6" s="2"/>
      <c r="E6" s="1"/>
      <c r="F6" s="39"/>
      <c r="G6" s="39"/>
      <c r="H6" s="39"/>
      <c r="I6" s="39"/>
      <c r="J6" s="3"/>
      <c r="K6" s="39"/>
      <c r="L6" s="39"/>
      <c r="M6" s="39"/>
      <c r="N6" s="39"/>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row>
    <row r="7" spans="1:120" customFormat="1" ht="12.9" customHeight="1">
      <c r="A7" s="85"/>
      <c r="B7" s="85"/>
      <c r="C7" s="85"/>
      <c r="D7" s="85"/>
      <c r="E7" s="9"/>
      <c r="F7" s="9"/>
      <c r="G7" s="9"/>
      <c r="H7" s="9"/>
      <c r="I7" s="9"/>
      <c r="J7" s="9"/>
      <c r="K7" s="9"/>
      <c r="L7" s="9"/>
      <c r="M7" s="9"/>
      <c r="N7" s="9"/>
      <c r="O7" s="9"/>
      <c r="P7" s="9"/>
      <c r="Q7" s="43"/>
      <c r="R7" s="43"/>
      <c r="S7" s="43"/>
      <c r="T7" s="43"/>
      <c r="U7" s="43"/>
      <c r="V7" s="43"/>
      <c r="W7" s="43"/>
      <c r="X7" s="43"/>
      <c r="Y7" s="43"/>
      <c r="Z7" s="43"/>
      <c r="AA7" s="43"/>
      <c r="AB7" s="43"/>
      <c r="AC7" s="43"/>
      <c r="AD7" s="43"/>
      <c r="AE7" s="43"/>
      <c r="AF7" s="43"/>
      <c r="AG7" s="43"/>
      <c r="AH7" s="43"/>
      <c r="AI7" s="43"/>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row>
    <row r="8" spans="1:120" s="31" customFormat="1" ht="21" customHeight="1">
      <c r="A8" s="86" t="s">
        <v>62</v>
      </c>
      <c r="E8" s="39">
        <v>22206</v>
      </c>
      <c r="F8" s="39">
        <v>22208</v>
      </c>
      <c r="G8" s="39">
        <v>22211</v>
      </c>
      <c r="H8" s="39">
        <v>22213</v>
      </c>
      <c r="I8" s="39">
        <v>22218</v>
      </c>
      <c r="J8" s="39">
        <v>22238</v>
      </c>
      <c r="K8" s="39">
        <v>22243</v>
      </c>
      <c r="L8" s="39">
        <v>22244</v>
      </c>
      <c r="M8" s="39">
        <v>22252</v>
      </c>
      <c r="N8" s="39">
        <v>22906</v>
      </c>
      <c r="O8" s="39"/>
      <c r="P8" s="39"/>
    </row>
    <row r="9" spans="1:120" s="31" customFormat="1" ht="21" customHeight="1">
      <c r="A9" s="86"/>
      <c r="E9" s="39"/>
      <c r="F9" s="39"/>
      <c r="G9" s="39"/>
      <c r="H9" s="39"/>
      <c r="I9" s="39"/>
      <c r="J9" s="39"/>
      <c r="K9" s="39"/>
      <c r="N9" s="39"/>
      <c r="O9" s="39"/>
      <c r="P9" s="39"/>
    </row>
    <row r="10" spans="1:120" s="31" customFormat="1" ht="12.9" customHeight="1">
      <c r="A10" s="86"/>
      <c r="E10" s="39" t="s">
        <v>20</v>
      </c>
      <c r="F10" s="39" t="s">
        <v>19</v>
      </c>
      <c r="G10" s="39" t="s">
        <v>20</v>
      </c>
      <c r="H10" s="39" t="s">
        <v>20</v>
      </c>
      <c r="I10" s="39" t="s">
        <v>19</v>
      </c>
      <c r="J10" s="39" t="s">
        <v>19</v>
      </c>
      <c r="K10" s="179" t="s">
        <v>20</v>
      </c>
      <c r="L10" s="39" t="s">
        <v>20</v>
      </c>
      <c r="M10" s="39" t="s">
        <v>19</v>
      </c>
      <c r="N10" s="39" t="s">
        <v>356</v>
      </c>
      <c r="O10" s="39"/>
      <c r="P10" s="39"/>
    </row>
    <row r="11" spans="1:120" s="31" customFormat="1" ht="12.9" customHeight="1" thickBot="1">
      <c r="E11" s="1" t="s">
        <v>0</v>
      </c>
      <c r="F11" s="39" t="s">
        <v>77</v>
      </c>
      <c r="G11" s="39" t="s">
        <v>1</v>
      </c>
      <c r="H11" s="39" t="s">
        <v>2</v>
      </c>
      <c r="I11" s="39" t="s">
        <v>3</v>
      </c>
      <c r="J11" s="39" t="s">
        <v>335</v>
      </c>
      <c r="K11" s="39" t="s">
        <v>163</v>
      </c>
      <c r="L11" s="39" t="s">
        <v>332</v>
      </c>
      <c r="M11" s="39" t="s">
        <v>336</v>
      </c>
      <c r="N11" s="39" t="s">
        <v>357</v>
      </c>
      <c r="O11" s="39"/>
      <c r="P11" s="39"/>
    </row>
    <row r="12" spans="1:120" s="31" customFormat="1" ht="33" customHeight="1">
      <c r="A12" s="216" t="s">
        <v>66</v>
      </c>
      <c r="B12" s="216"/>
      <c r="C12" s="27"/>
      <c r="D12" s="28">
        <v>2020</v>
      </c>
      <c r="E12" s="39"/>
      <c r="F12" s="39"/>
      <c r="G12" s="39"/>
      <c r="H12" s="39"/>
      <c r="I12" s="39"/>
      <c r="J12" s="39"/>
      <c r="K12" s="39"/>
      <c r="L12" s="39"/>
      <c r="M12" s="39"/>
      <c r="N12" s="39"/>
      <c r="P12" s="39"/>
    </row>
    <row r="13" spans="1:120" s="31" customFormat="1" ht="18" customHeight="1" thickBot="1">
      <c r="A13" s="95" t="s">
        <v>57</v>
      </c>
      <c r="B13" s="96"/>
      <c r="C13" s="96"/>
      <c r="D13" s="97">
        <v>3136</v>
      </c>
      <c r="E13" s="91">
        <v>192</v>
      </c>
      <c r="F13" s="91">
        <v>10</v>
      </c>
      <c r="G13" s="91">
        <v>21</v>
      </c>
      <c r="H13" s="91">
        <v>28</v>
      </c>
      <c r="I13" s="91">
        <v>27</v>
      </c>
      <c r="J13" s="91">
        <v>0</v>
      </c>
      <c r="K13" s="91">
        <v>490</v>
      </c>
      <c r="L13" s="91">
        <v>937</v>
      </c>
      <c r="M13" s="91">
        <v>2</v>
      </c>
      <c r="N13" s="91">
        <v>1429</v>
      </c>
      <c r="O13" s="91"/>
      <c r="P13" s="91"/>
    </row>
    <row r="14" spans="1:120" s="31" customFormat="1" ht="18" customHeight="1">
      <c r="A14" s="1"/>
      <c r="B14" s="77"/>
      <c r="C14" s="3"/>
      <c r="D14" s="77"/>
      <c r="E14" s="91"/>
      <c r="F14" s="91"/>
      <c r="G14" s="91"/>
      <c r="H14" s="91"/>
      <c r="I14" s="91"/>
      <c r="J14" s="91"/>
      <c r="K14" s="91"/>
      <c r="L14" s="91"/>
      <c r="M14" s="91"/>
      <c r="N14" s="91"/>
      <c r="O14" s="91"/>
      <c r="P14" s="91"/>
    </row>
    <row r="15" spans="1:120" s="31" customFormat="1" ht="18" customHeight="1">
      <c r="A15" s="1" t="s">
        <v>379</v>
      </c>
      <c r="B15" s="77"/>
      <c r="C15" s="3"/>
      <c r="D15" s="77"/>
      <c r="E15" s="91"/>
      <c r="F15" s="91"/>
      <c r="G15" s="91"/>
      <c r="H15" s="91"/>
      <c r="I15" s="91"/>
      <c r="J15" s="91"/>
      <c r="K15" s="91"/>
      <c r="L15" s="91"/>
      <c r="M15" s="91"/>
      <c r="N15" s="91"/>
      <c r="O15" s="91"/>
      <c r="P15" s="91"/>
    </row>
    <row r="16" spans="1:120" s="31" customFormat="1" ht="18" customHeight="1" thickBot="1">
      <c r="A16" s="88"/>
      <c r="B16" s="87"/>
      <c r="C16" s="87"/>
      <c r="D16" s="89"/>
      <c r="E16" s="91"/>
      <c r="F16" s="91"/>
      <c r="G16" s="91"/>
      <c r="H16" s="91"/>
      <c r="I16" s="91"/>
      <c r="J16" s="91"/>
      <c r="K16" s="91"/>
      <c r="L16" s="91"/>
      <c r="M16" s="91"/>
      <c r="N16" s="91"/>
      <c r="O16" s="91"/>
      <c r="P16" s="91"/>
    </row>
    <row r="17" spans="1:40" s="31" customFormat="1" ht="33" customHeight="1">
      <c r="A17" s="216" t="s">
        <v>65</v>
      </c>
      <c r="B17" s="216"/>
      <c r="C17" s="27"/>
      <c r="D17" s="28">
        <v>2020</v>
      </c>
      <c r="E17" s="91"/>
      <c r="F17" s="91"/>
      <c r="G17" s="91"/>
      <c r="H17" s="91"/>
      <c r="I17" s="91"/>
      <c r="J17" s="91"/>
      <c r="K17" s="91"/>
      <c r="L17" s="91"/>
      <c r="M17" s="91"/>
      <c r="N17" s="91"/>
      <c r="O17" s="91"/>
      <c r="P17" s="91"/>
    </row>
    <row r="18" spans="1:40" s="31" customFormat="1" ht="18" customHeight="1">
      <c r="A18" s="101" t="s">
        <v>359</v>
      </c>
      <c r="B18" s="101"/>
      <c r="C18" s="101"/>
      <c r="D18" s="90">
        <v>25155481.93</v>
      </c>
      <c r="E18" s="90">
        <v>8587005.5299999993</v>
      </c>
      <c r="F18" s="90">
        <v>0</v>
      </c>
      <c r="G18" s="90">
        <v>0</v>
      </c>
      <c r="H18" s="90">
        <v>0</v>
      </c>
      <c r="I18" s="90">
        <v>16568476.4</v>
      </c>
      <c r="J18" s="90">
        <v>0</v>
      </c>
      <c r="K18" s="90">
        <v>0</v>
      </c>
      <c r="L18" s="90">
        <v>0</v>
      </c>
      <c r="M18" s="90">
        <v>0</v>
      </c>
      <c r="N18" s="90">
        <v>0</v>
      </c>
      <c r="O18" s="91"/>
      <c r="P18" s="91"/>
    </row>
    <row r="19" spans="1:40" ht="18" customHeight="1">
      <c r="A19" s="88" t="s">
        <v>360</v>
      </c>
      <c r="B19" s="101"/>
      <c r="C19" s="101"/>
      <c r="D19" s="90">
        <v>0</v>
      </c>
      <c r="E19" s="90">
        <v>0</v>
      </c>
      <c r="F19" s="90">
        <v>0</v>
      </c>
      <c r="G19" s="90">
        <v>0</v>
      </c>
      <c r="H19" s="90">
        <v>0</v>
      </c>
      <c r="I19" s="90">
        <v>0</v>
      </c>
      <c r="J19" s="90">
        <v>0</v>
      </c>
      <c r="K19" s="90">
        <v>0</v>
      </c>
      <c r="L19" s="90">
        <v>0</v>
      </c>
      <c r="M19" s="90">
        <v>0</v>
      </c>
      <c r="N19" s="90">
        <v>0</v>
      </c>
      <c r="O19" s="91"/>
      <c r="P19" s="91"/>
    </row>
    <row r="20" spans="1:40" ht="18" customHeight="1" thickBot="1">
      <c r="A20" s="103" t="s">
        <v>361</v>
      </c>
      <c r="B20" s="187"/>
      <c r="C20" s="187"/>
      <c r="D20" s="100">
        <v>4135000</v>
      </c>
      <c r="E20" s="90">
        <v>2013000</v>
      </c>
      <c r="F20" s="90">
        <v>0</v>
      </c>
      <c r="G20" s="90">
        <v>0</v>
      </c>
      <c r="H20" s="90">
        <v>0</v>
      </c>
      <c r="I20" s="90">
        <v>0</v>
      </c>
      <c r="J20" s="90">
        <v>0</v>
      </c>
      <c r="K20" s="90">
        <v>0</v>
      </c>
      <c r="L20" s="90">
        <v>0</v>
      </c>
      <c r="M20" s="90">
        <v>0</v>
      </c>
      <c r="N20" s="90">
        <v>2122000</v>
      </c>
      <c r="O20" s="91"/>
      <c r="P20" s="91"/>
    </row>
    <row r="21" spans="1:40" ht="18" customHeight="1">
      <c r="A21" s="102"/>
      <c r="B21" s="40"/>
      <c r="C21" s="40"/>
      <c r="D21" s="40"/>
      <c r="E21" s="40"/>
      <c r="F21" s="40"/>
      <c r="G21" s="40"/>
      <c r="H21" s="40"/>
      <c r="I21" s="40"/>
      <c r="J21" s="40"/>
      <c r="K21" s="40"/>
      <c r="L21" s="40"/>
      <c r="M21" s="40"/>
      <c r="N21" s="40"/>
      <c r="O21" s="40"/>
      <c r="P21" s="40"/>
    </row>
    <row r="22" spans="1:40" ht="18" customHeight="1" thickBot="1">
      <c r="A22" s="102"/>
      <c r="B22" s="40"/>
      <c r="C22" s="40"/>
      <c r="D22" s="40"/>
      <c r="E22" s="40"/>
      <c r="F22" s="40"/>
      <c r="G22" s="40"/>
      <c r="H22" s="40"/>
      <c r="I22" s="40"/>
      <c r="J22" s="40"/>
      <c r="K22" s="40"/>
      <c r="L22" s="40"/>
      <c r="M22" s="40"/>
      <c r="N22" s="40"/>
      <c r="P22" s="40"/>
    </row>
    <row r="23" spans="1:40" ht="33" customHeight="1">
      <c r="A23" s="216" t="s">
        <v>159</v>
      </c>
      <c r="B23" s="216"/>
      <c r="C23" s="216"/>
      <c r="D23" s="28">
        <v>2020</v>
      </c>
      <c r="E23" s="40"/>
      <c r="F23" s="40"/>
      <c r="G23" s="40"/>
      <c r="H23" s="40"/>
      <c r="I23" s="40"/>
      <c r="J23" s="40"/>
      <c r="K23" s="40"/>
      <c r="L23" s="40"/>
      <c r="M23" s="40"/>
      <c r="N23" s="40"/>
      <c r="P23" s="40"/>
    </row>
    <row r="24" spans="1:40" ht="18" customHeight="1">
      <c r="A24" s="88" t="s">
        <v>160</v>
      </c>
      <c r="B24" s="87"/>
      <c r="C24" s="87"/>
      <c r="D24" s="118" t="s">
        <v>380</v>
      </c>
      <c r="E24" s="122">
        <v>16</v>
      </c>
      <c r="F24" s="122">
        <v>138.54</v>
      </c>
      <c r="G24" s="122">
        <v>15.93</v>
      </c>
      <c r="H24" s="122">
        <v>24.79</v>
      </c>
      <c r="I24" s="122">
        <v>19.71</v>
      </c>
      <c r="J24" s="122">
        <v>0</v>
      </c>
      <c r="K24" s="122">
        <v>18.03</v>
      </c>
      <c r="L24" s="122">
        <v>10.82</v>
      </c>
      <c r="M24" s="122">
        <v>20</v>
      </c>
      <c r="N24" s="186">
        <v>36</v>
      </c>
      <c r="P24" s="40"/>
    </row>
    <row r="25" spans="1:40" ht="18" customHeight="1">
      <c r="A25" s="119" t="s">
        <v>161</v>
      </c>
      <c r="B25" s="120"/>
      <c r="C25" s="120"/>
      <c r="D25" s="118" t="s">
        <v>381</v>
      </c>
      <c r="E25" s="122">
        <v>15</v>
      </c>
      <c r="F25" s="122" t="s">
        <v>382</v>
      </c>
      <c r="G25" s="122">
        <v>15.7</v>
      </c>
      <c r="H25" s="122">
        <v>27.34</v>
      </c>
      <c r="I25" s="122" t="s">
        <v>382</v>
      </c>
      <c r="J25" s="122" t="s">
        <v>382</v>
      </c>
      <c r="K25" s="122">
        <v>17.93</v>
      </c>
      <c r="L25" s="122" t="s">
        <v>383</v>
      </c>
      <c r="M25" s="122" t="s">
        <v>382</v>
      </c>
      <c r="N25" s="186">
        <v>37</v>
      </c>
      <c r="P25" s="40"/>
    </row>
    <row r="26" spans="1:40" ht="18" customHeight="1" thickBot="1">
      <c r="A26" s="103" t="s">
        <v>162</v>
      </c>
      <c r="B26" s="104"/>
      <c r="C26" s="104"/>
      <c r="D26" s="106" t="s">
        <v>384</v>
      </c>
      <c r="E26" s="122">
        <v>21</v>
      </c>
      <c r="F26" s="122" t="s">
        <v>382</v>
      </c>
      <c r="G26" s="122">
        <v>17.82</v>
      </c>
      <c r="H26" s="122">
        <v>8.73</v>
      </c>
      <c r="I26" s="122" t="s">
        <v>382</v>
      </c>
      <c r="J26" s="122" t="s">
        <v>382</v>
      </c>
      <c r="K26" s="122">
        <v>18.13</v>
      </c>
      <c r="L26" s="122" t="s">
        <v>383</v>
      </c>
      <c r="M26" s="122" t="s">
        <v>382</v>
      </c>
      <c r="N26" s="186">
        <v>16</v>
      </c>
      <c r="P26" s="40"/>
    </row>
    <row r="27" spans="1:40" ht="18" customHeight="1">
      <c r="A27" s="119"/>
      <c r="B27" s="120"/>
      <c r="C27" s="120"/>
      <c r="D27" s="121"/>
      <c r="E27" s="40"/>
      <c r="F27" s="40"/>
      <c r="G27" s="40"/>
      <c r="H27" s="40"/>
      <c r="I27" s="40"/>
      <c r="J27" s="40"/>
      <c r="K27" s="40"/>
      <c r="L27" s="40"/>
      <c r="M27" s="40"/>
      <c r="N27" s="40"/>
      <c r="O27" s="40"/>
      <c r="P27" s="40"/>
    </row>
    <row r="28" spans="1:40" ht="18" customHeight="1">
      <c r="A28" s="1" t="s">
        <v>385</v>
      </c>
      <c r="B28" s="77"/>
      <c r="D28" s="77"/>
    </row>
    <row r="29" spans="1:40" ht="18" customHeight="1">
      <c r="A29" s="105" t="s">
        <v>386</v>
      </c>
      <c r="B29" s="77"/>
      <c r="D29" s="77"/>
    </row>
    <row r="30" spans="1:40" customFormat="1" ht="12.9" customHeight="1">
      <c r="A30" s="3"/>
      <c r="B30" s="3"/>
      <c r="C30" s="3"/>
      <c r="D30" s="3"/>
      <c r="E30" s="40"/>
      <c r="F30" s="40"/>
      <c r="G30" s="40"/>
      <c r="H30" s="40"/>
      <c r="I30" s="40"/>
      <c r="J30" s="40"/>
      <c r="K30" s="40"/>
      <c r="L30" s="40"/>
      <c r="M30" s="40"/>
      <c r="N30" s="40"/>
      <c r="O30" s="40"/>
      <c r="P30" s="40"/>
      <c r="Q30" s="43"/>
      <c r="R30" s="43"/>
      <c r="S30" s="43"/>
      <c r="T30" s="43"/>
      <c r="U30" s="43"/>
      <c r="V30" s="43"/>
      <c r="W30" s="43"/>
      <c r="X30" s="43"/>
      <c r="Y30" s="43"/>
      <c r="Z30" s="43"/>
      <c r="AA30" s="43"/>
      <c r="AB30" s="43"/>
      <c r="AC30" s="43"/>
      <c r="AD30" s="43"/>
      <c r="AE30" s="43"/>
      <c r="AF30" s="43"/>
      <c r="AG30" s="43"/>
      <c r="AH30" s="43"/>
      <c r="AI30" s="43"/>
      <c r="AJ30" s="43"/>
      <c r="AK30" s="43"/>
      <c r="AL30" s="43"/>
      <c r="AM30" s="43"/>
      <c r="AN30" s="43"/>
    </row>
    <row r="31" spans="1:40" ht="18" customHeight="1">
      <c r="A31" s="57" t="s">
        <v>358</v>
      </c>
      <c r="E31" s="40"/>
      <c r="F31" s="40"/>
      <c r="G31" s="40"/>
      <c r="H31" s="40"/>
      <c r="I31" s="40"/>
      <c r="J31" s="40"/>
      <c r="K31" s="40"/>
      <c r="L31" s="40"/>
      <c r="M31" s="40"/>
      <c r="N31" s="40"/>
      <c r="O31" s="40"/>
      <c r="P31" s="40"/>
    </row>
    <row r="32" spans="1:40" ht="18" customHeight="1">
      <c r="A32" s="30"/>
      <c r="C32" s="30"/>
      <c r="E32" s="40"/>
      <c r="F32" s="40"/>
      <c r="G32" s="40"/>
      <c r="H32" s="40"/>
      <c r="I32" s="40"/>
      <c r="J32" s="40"/>
      <c r="K32" s="40"/>
      <c r="L32" s="40"/>
      <c r="M32" s="40"/>
      <c r="N32" s="40"/>
      <c r="O32" s="40"/>
      <c r="P32" s="40"/>
    </row>
    <row r="33" spans="5:16" ht="18" customHeight="1">
      <c r="E33" s="40"/>
      <c r="F33" s="40"/>
      <c r="G33" s="40"/>
      <c r="H33" s="40"/>
      <c r="I33" s="40"/>
      <c r="J33" s="40"/>
      <c r="K33" s="40"/>
      <c r="L33" s="40"/>
      <c r="M33" s="40"/>
      <c r="N33" s="40"/>
      <c r="O33" s="40"/>
      <c r="P33" s="40"/>
    </row>
    <row r="34" spans="5:16" ht="15.6">
      <c r="E34" s="40"/>
      <c r="F34" s="40"/>
      <c r="G34" s="40"/>
      <c r="H34" s="40"/>
      <c r="I34" s="40"/>
      <c r="J34" s="40"/>
      <c r="K34" s="40"/>
      <c r="L34" s="40"/>
      <c r="M34" s="40"/>
      <c r="N34" s="40"/>
      <c r="O34" s="40"/>
      <c r="P34" s="40"/>
    </row>
    <row r="35" spans="5:16" ht="15.6">
      <c r="E35" s="40"/>
      <c r="F35" s="40"/>
      <c r="G35" s="40"/>
      <c r="H35" s="40"/>
      <c r="I35" s="40"/>
      <c r="J35" s="40"/>
      <c r="K35" s="40"/>
      <c r="L35" s="40"/>
      <c r="M35" s="40"/>
      <c r="N35" s="40"/>
      <c r="O35" s="40"/>
      <c r="P35" s="40"/>
    </row>
    <row r="36" spans="5:16" ht="15.6">
      <c r="E36" s="40"/>
      <c r="F36" s="40"/>
      <c r="G36" s="40"/>
      <c r="H36" s="40"/>
      <c r="I36" s="40"/>
      <c r="J36" s="40"/>
      <c r="K36" s="40"/>
      <c r="L36" s="40"/>
      <c r="M36" s="40"/>
      <c r="N36" s="40"/>
      <c r="O36" s="40"/>
      <c r="P36" s="40"/>
    </row>
    <row r="37" spans="5:16" ht="15.6">
      <c r="E37" s="40"/>
      <c r="F37" s="40"/>
      <c r="G37" s="40"/>
      <c r="H37" s="40"/>
      <c r="I37" s="40"/>
      <c r="J37" s="40"/>
      <c r="K37" s="40"/>
      <c r="L37" s="40"/>
      <c r="M37" s="40"/>
      <c r="N37" s="40"/>
      <c r="O37" s="40"/>
      <c r="P37" s="40"/>
    </row>
    <row r="38" spans="5:16" ht="15.6">
      <c r="E38" s="40"/>
      <c r="F38" s="40"/>
      <c r="G38" s="40"/>
      <c r="H38" s="40"/>
      <c r="I38" s="40"/>
      <c r="J38" s="40"/>
      <c r="K38" s="40"/>
      <c r="L38" s="40"/>
      <c r="M38" s="40"/>
      <c r="N38" s="40"/>
      <c r="O38" s="40"/>
      <c r="P38" s="40"/>
    </row>
    <row r="39" spans="5:16" ht="15.6">
      <c r="E39" s="40"/>
      <c r="F39" s="40"/>
      <c r="G39" s="40"/>
      <c r="H39" s="40"/>
      <c r="I39" s="40"/>
      <c r="J39" s="40"/>
      <c r="K39" s="40"/>
      <c r="L39" s="40"/>
      <c r="M39" s="40"/>
      <c r="N39" s="40"/>
      <c r="O39" s="40"/>
      <c r="P39" s="40"/>
    </row>
    <row r="40" spans="5:16" ht="15.6">
      <c r="E40" s="40"/>
      <c r="F40" s="40"/>
      <c r="G40" s="40"/>
      <c r="H40" s="40"/>
      <c r="I40" s="40"/>
      <c r="J40" s="40"/>
      <c r="K40" s="40"/>
      <c r="L40" s="40"/>
      <c r="M40" s="40"/>
      <c r="N40" s="40"/>
      <c r="O40" s="40"/>
      <c r="P40" s="40"/>
    </row>
    <row r="41" spans="5:16" ht="15.6">
      <c r="E41" s="40"/>
      <c r="F41" s="40"/>
      <c r="G41" s="40"/>
      <c r="H41" s="40"/>
      <c r="I41" s="40"/>
      <c r="J41" s="40"/>
      <c r="K41" s="40"/>
      <c r="L41" s="40"/>
      <c r="M41" s="40"/>
      <c r="N41" s="40"/>
      <c r="O41" s="40"/>
      <c r="P41" s="40"/>
    </row>
    <row r="42" spans="5:16" ht="15.6">
      <c r="E42" s="40"/>
      <c r="F42" s="40"/>
      <c r="G42" s="40"/>
      <c r="H42" s="40"/>
      <c r="I42" s="40"/>
      <c r="J42" s="40"/>
      <c r="K42" s="40"/>
      <c r="L42" s="40"/>
      <c r="M42" s="40"/>
      <c r="N42" s="40"/>
      <c r="O42" s="40"/>
      <c r="P42" s="40"/>
    </row>
    <row r="43" spans="5:16" ht="15.6">
      <c r="E43" s="40"/>
      <c r="F43" s="40"/>
      <c r="G43" s="40"/>
      <c r="H43" s="40"/>
      <c r="I43" s="40"/>
      <c r="J43" s="40"/>
      <c r="K43" s="40"/>
      <c r="L43" s="40"/>
      <c r="M43" s="40"/>
      <c r="N43" s="40"/>
      <c r="O43" s="40"/>
      <c r="P43" s="40"/>
    </row>
    <row r="44" spans="5:16" ht="15.6">
      <c r="E44" s="40"/>
      <c r="F44" s="40"/>
      <c r="G44" s="40"/>
      <c r="H44" s="40"/>
      <c r="I44" s="40"/>
      <c r="J44" s="40"/>
      <c r="K44" s="40"/>
      <c r="L44" s="40"/>
      <c r="M44" s="40"/>
      <c r="N44" s="40"/>
      <c r="O44" s="40"/>
      <c r="P44" s="40"/>
    </row>
    <row r="45" spans="5:16" ht="15.6">
      <c r="E45" s="40"/>
      <c r="F45" s="40"/>
      <c r="G45" s="40"/>
      <c r="H45" s="40"/>
      <c r="I45" s="40"/>
      <c r="J45" s="40"/>
      <c r="K45" s="40"/>
      <c r="L45" s="40"/>
      <c r="M45" s="40"/>
      <c r="N45" s="40"/>
      <c r="O45" s="40"/>
      <c r="P45" s="40"/>
    </row>
    <row r="46" spans="5:16" ht="15.6">
      <c r="E46" s="40"/>
      <c r="F46" s="40"/>
      <c r="G46" s="40"/>
      <c r="H46" s="40"/>
      <c r="I46" s="40"/>
      <c r="J46" s="40"/>
      <c r="K46" s="40"/>
      <c r="L46" s="40"/>
      <c r="M46" s="40"/>
      <c r="N46" s="40"/>
      <c r="O46" s="40"/>
      <c r="P46" s="40"/>
    </row>
    <row r="47" spans="5:16" ht="15.6">
      <c r="E47" s="40"/>
      <c r="F47" s="40"/>
      <c r="G47" s="40"/>
      <c r="H47" s="40"/>
      <c r="I47" s="40"/>
      <c r="J47" s="40"/>
      <c r="K47" s="40"/>
      <c r="L47" s="40"/>
      <c r="M47" s="40"/>
      <c r="N47" s="40"/>
      <c r="O47" s="40"/>
      <c r="P47" s="40"/>
    </row>
    <row r="48" spans="5:16" ht="15.6">
      <c r="E48" s="40"/>
      <c r="F48" s="40"/>
      <c r="G48" s="40"/>
      <c r="H48" s="40"/>
      <c r="I48" s="40"/>
      <c r="J48" s="40"/>
      <c r="K48" s="40"/>
      <c r="L48" s="40"/>
      <c r="M48" s="40"/>
      <c r="N48" s="40"/>
      <c r="O48" s="40"/>
      <c r="P48" s="40"/>
    </row>
    <row r="49" spans="5:16" ht="15.6">
      <c r="E49" s="40"/>
      <c r="F49" s="40"/>
      <c r="G49" s="40"/>
      <c r="H49" s="40"/>
      <c r="I49" s="40"/>
      <c r="J49" s="40"/>
      <c r="K49" s="40"/>
      <c r="L49" s="40"/>
      <c r="M49" s="40"/>
      <c r="N49" s="40"/>
      <c r="O49" s="40"/>
      <c r="P49" s="40"/>
    </row>
    <row r="50" spans="5:16" ht="15.6">
      <c r="E50" s="40"/>
      <c r="F50" s="40"/>
      <c r="G50" s="40"/>
      <c r="H50" s="40"/>
      <c r="I50" s="40"/>
      <c r="J50" s="40"/>
      <c r="K50" s="40"/>
      <c r="L50" s="40"/>
      <c r="M50" s="40"/>
      <c r="N50" s="40"/>
      <c r="O50" s="40"/>
      <c r="P50" s="40"/>
    </row>
    <row r="51" spans="5:16" ht="15.6">
      <c r="E51" s="40"/>
      <c r="F51" s="40"/>
      <c r="G51" s="40"/>
      <c r="H51" s="40"/>
      <c r="I51" s="40"/>
      <c r="J51" s="40"/>
      <c r="K51" s="40"/>
      <c r="L51" s="40"/>
      <c r="M51" s="40"/>
      <c r="N51" s="40"/>
      <c r="O51" s="40"/>
      <c r="P51" s="40"/>
    </row>
    <row r="52" spans="5:16" ht="15.6">
      <c r="E52" s="40"/>
      <c r="F52" s="40"/>
      <c r="G52" s="40"/>
      <c r="H52" s="40"/>
      <c r="I52" s="40"/>
      <c r="J52" s="40"/>
      <c r="K52" s="40"/>
      <c r="L52" s="40"/>
      <c r="M52" s="40"/>
      <c r="N52" s="40"/>
      <c r="O52" s="40"/>
      <c r="P52" s="40"/>
    </row>
    <row r="53" spans="5:16" ht="15.6">
      <c r="E53" s="40"/>
      <c r="F53" s="40"/>
      <c r="G53" s="40"/>
      <c r="H53" s="40"/>
      <c r="I53" s="40"/>
      <c r="J53" s="40"/>
      <c r="K53" s="40"/>
      <c r="L53" s="40"/>
      <c r="M53" s="40"/>
      <c r="N53" s="40"/>
      <c r="O53" s="40"/>
      <c r="P53" s="40"/>
    </row>
    <row r="54" spans="5:16" ht="15.6">
      <c r="E54" s="40"/>
      <c r="F54" s="40"/>
      <c r="G54" s="40"/>
      <c r="H54" s="40"/>
      <c r="I54" s="40"/>
      <c r="J54" s="40"/>
      <c r="K54" s="40"/>
      <c r="L54" s="40"/>
      <c r="M54" s="40"/>
      <c r="N54" s="40"/>
      <c r="O54" s="40"/>
      <c r="P54" s="40"/>
    </row>
    <row r="55" spans="5:16" ht="15.6">
      <c r="E55" s="40"/>
      <c r="F55" s="40"/>
      <c r="G55" s="40"/>
      <c r="H55" s="40"/>
      <c r="I55" s="40"/>
      <c r="J55" s="40"/>
      <c r="K55" s="40"/>
      <c r="L55" s="40"/>
      <c r="M55" s="40"/>
      <c r="N55" s="40"/>
      <c r="O55" s="40"/>
      <c r="P55" s="40"/>
    </row>
    <row r="56" spans="5:16" ht="15.6">
      <c r="E56" s="40"/>
      <c r="F56" s="40"/>
      <c r="G56" s="40"/>
      <c r="H56" s="40"/>
      <c r="I56" s="40"/>
      <c r="J56" s="40"/>
      <c r="K56" s="40"/>
      <c r="L56" s="40"/>
      <c r="M56" s="40"/>
      <c r="N56" s="40"/>
      <c r="O56" s="40"/>
      <c r="P56" s="40"/>
    </row>
    <row r="57" spans="5:16" ht="15.6">
      <c r="E57" s="40"/>
      <c r="F57" s="40"/>
      <c r="G57" s="40"/>
      <c r="H57" s="40"/>
      <c r="I57" s="40"/>
      <c r="J57" s="40"/>
      <c r="K57" s="40"/>
      <c r="L57" s="40"/>
      <c r="M57" s="40"/>
      <c r="N57" s="40"/>
      <c r="O57" s="40"/>
      <c r="P57" s="40"/>
    </row>
    <row r="58" spans="5:16" ht="15.6">
      <c r="E58" s="40"/>
      <c r="F58" s="40"/>
      <c r="G58" s="40"/>
      <c r="H58" s="40"/>
      <c r="I58" s="40"/>
      <c r="J58" s="40"/>
      <c r="K58" s="40"/>
      <c r="L58" s="40"/>
      <c r="M58" s="40"/>
      <c r="N58" s="40"/>
      <c r="O58" s="40"/>
      <c r="P58" s="40"/>
    </row>
    <row r="59" spans="5:16" ht="15.6">
      <c r="E59" s="40"/>
      <c r="F59" s="40"/>
      <c r="G59" s="40"/>
      <c r="H59" s="40"/>
      <c r="I59" s="40"/>
      <c r="J59" s="40"/>
      <c r="K59" s="40"/>
      <c r="L59" s="40"/>
      <c r="M59" s="40"/>
      <c r="N59" s="40"/>
      <c r="O59" s="40"/>
      <c r="P59" s="40"/>
    </row>
    <row r="60" spans="5:16" ht="15.6">
      <c r="E60" s="40"/>
      <c r="F60" s="40"/>
      <c r="G60" s="40"/>
      <c r="H60" s="40"/>
      <c r="I60" s="40"/>
      <c r="J60" s="40"/>
      <c r="K60" s="40"/>
      <c r="L60" s="40"/>
      <c r="M60" s="40"/>
      <c r="N60" s="40"/>
      <c r="O60" s="40"/>
      <c r="P60" s="40"/>
    </row>
    <row r="61" spans="5:16" ht="15.6">
      <c r="E61" s="40"/>
      <c r="F61" s="40"/>
      <c r="G61" s="40"/>
      <c r="H61" s="40"/>
      <c r="I61" s="40"/>
      <c r="J61" s="40"/>
      <c r="K61" s="40"/>
      <c r="L61" s="40"/>
      <c r="M61" s="40"/>
      <c r="N61" s="40"/>
      <c r="O61" s="40"/>
      <c r="P61" s="40"/>
    </row>
    <row r="62" spans="5:16" ht="15.6">
      <c r="E62" s="40"/>
      <c r="F62" s="40"/>
      <c r="G62" s="40"/>
      <c r="H62" s="40"/>
      <c r="I62" s="40"/>
      <c r="J62" s="40"/>
      <c r="K62" s="40"/>
      <c r="L62" s="40"/>
      <c r="M62" s="40"/>
      <c r="N62" s="40"/>
      <c r="O62" s="40"/>
      <c r="P62" s="40"/>
    </row>
    <row r="63" spans="5:16" ht="15.6">
      <c r="E63" s="40"/>
      <c r="F63" s="40"/>
      <c r="G63" s="40"/>
      <c r="H63" s="40"/>
      <c r="I63" s="40"/>
      <c r="J63" s="40"/>
      <c r="K63" s="40"/>
      <c r="L63" s="40"/>
      <c r="M63" s="40"/>
      <c r="N63" s="40"/>
      <c r="O63" s="40"/>
      <c r="P63" s="40"/>
    </row>
    <row r="64" spans="5:16" ht="15.6">
      <c r="E64" s="40"/>
      <c r="F64" s="40"/>
      <c r="G64" s="40"/>
      <c r="H64" s="40"/>
      <c r="I64" s="40"/>
      <c r="J64" s="40"/>
      <c r="K64" s="40"/>
      <c r="L64" s="40"/>
      <c r="M64" s="40"/>
      <c r="N64" s="40"/>
      <c r="O64" s="40"/>
      <c r="P64" s="40"/>
    </row>
    <row r="65" spans="5:16" ht="15.6">
      <c r="E65" s="40"/>
      <c r="F65" s="40"/>
      <c r="G65" s="40"/>
      <c r="H65" s="40"/>
      <c r="I65" s="40"/>
      <c r="J65" s="40"/>
      <c r="K65" s="40"/>
      <c r="L65" s="40"/>
      <c r="M65" s="40"/>
      <c r="N65" s="40"/>
      <c r="O65" s="40"/>
      <c r="P65" s="40"/>
    </row>
    <row r="66" spans="5:16" ht="15.6">
      <c r="E66" s="40"/>
      <c r="F66" s="40"/>
      <c r="G66" s="40"/>
      <c r="H66" s="40"/>
      <c r="I66" s="40"/>
      <c r="J66" s="40"/>
      <c r="K66" s="40"/>
      <c r="L66" s="40"/>
      <c r="M66" s="40"/>
      <c r="N66" s="40"/>
      <c r="O66" s="40"/>
      <c r="P66" s="40"/>
    </row>
    <row r="67" spans="5:16" ht="15.6">
      <c r="E67" s="40"/>
      <c r="F67" s="40"/>
      <c r="G67" s="40"/>
      <c r="H67" s="40"/>
      <c r="I67" s="40"/>
      <c r="J67" s="40"/>
      <c r="K67" s="40"/>
      <c r="L67" s="40"/>
      <c r="M67" s="40"/>
      <c r="N67" s="40"/>
      <c r="O67" s="40"/>
      <c r="P67" s="40"/>
    </row>
    <row r="68" spans="5:16" ht="15.6">
      <c r="E68" s="40"/>
      <c r="F68" s="40"/>
      <c r="G68" s="40"/>
      <c r="H68" s="40"/>
      <c r="I68" s="40"/>
      <c r="J68" s="40"/>
      <c r="K68" s="40"/>
      <c r="L68" s="40"/>
      <c r="M68" s="40"/>
      <c r="N68" s="40"/>
      <c r="O68" s="40"/>
      <c r="P68" s="40"/>
    </row>
    <row r="69" spans="5:16" ht="15.6">
      <c r="E69" s="40"/>
      <c r="F69" s="40"/>
      <c r="G69" s="40"/>
      <c r="H69" s="40"/>
      <c r="I69" s="40"/>
      <c r="J69" s="40"/>
      <c r="K69" s="40"/>
      <c r="L69" s="40"/>
      <c r="M69" s="40"/>
      <c r="N69" s="40"/>
      <c r="O69" s="40"/>
      <c r="P69" s="40"/>
    </row>
    <row r="70" spans="5:16" ht="15.6">
      <c r="E70" s="65"/>
      <c r="F70" s="65"/>
      <c r="G70" s="65"/>
      <c r="H70" s="65"/>
      <c r="I70" s="65"/>
      <c r="J70" s="65"/>
      <c r="K70" s="65"/>
      <c r="L70" s="65"/>
      <c r="M70" s="65"/>
      <c r="N70" s="65"/>
      <c r="O70" s="65"/>
      <c r="P70" s="65"/>
    </row>
  </sheetData>
  <mergeCells count="3">
    <mergeCell ref="A12:B12"/>
    <mergeCell ref="A17:B17"/>
    <mergeCell ref="A23:C23"/>
  </mergeCells>
  <phoneticPr fontId="0" type="noConversion"/>
  <printOptions horizontalCentered="1"/>
  <pageMargins left="0.31496062992125984" right="0.31496062992125984" top="0.59055118110236227" bottom="0.59055118110236227" header="0" footer="0"/>
  <pageSetup paperSize="9" scale="6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8"/>
  <sheetViews>
    <sheetView zoomScale="75" workbookViewId="0"/>
  </sheetViews>
  <sheetFormatPr baseColWidth="10" defaultColWidth="11.44140625" defaultRowHeight="13.2"/>
  <cols>
    <col min="1" max="1" width="74.5546875" style="2" customWidth="1"/>
    <col min="2" max="2" width="11.44140625" style="2" customWidth="1"/>
    <col min="3" max="3" width="80.44140625" style="2" customWidth="1"/>
    <col min="4" max="4" width="9.6640625" style="2" customWidth="1"/>
    <col min="5" max="16384" width="11.44140625" style="2"/>
  </cols>
  <sheetData>
    <row r="1" spans="1:6" ht="60" customHeight="1">
      <c r="A1" s="5"/>
      <c r="B1" s="7"/>
      <c r="C1" s="7" t="str">
        <f>"EJERCICIO     "&amp;Balance!Q1</f>
        <v>EJERCICIO     2020</v>
      </c>
      <c r="D1" s="8"/>
    </row>
    <row r="2" spans="1:6" ht="12.9" customHeight="1" thickBot="1">
      <c r="A2" s="5"/>
      <c r="B2" s="6"/>
      <c r="C2" s="9"/>
      <c r="D2" s="8"/>
    </row>
    <row r="3" spans="1:6" ht="33" customHeight="1">
      <c r="A3" s="66" t="str">
        <f>"                                            "&amp;"SOCIEDADES MERCANTILES"</f>
        <v xml:space="preserve">                                            SOCIEDADES MERCANTILES</v>
      </c>
      <c r="B3" s="10"/>
      <c r="C3" s="11"/>
      <c r="D3" s="8"/>
    </row>
    <row r="4" spans="1:6" ht="20.100000000000001" customHeight="1">
      <c r="A4" s="14" t="str">
        <f>"AGREGADO"</f>
        <v>AGREGADO</v>
      </c>
      <c r="B4" s="69"/>
      <c r="C4" s="21"/>
      <c r="D4" s="8"/>
    </row>
    <row r="5" spans="1:6" ht="18" customHeight="1" thickBot="1">
      <c r="A5" s="18"/>
      <c r="B5" s="42"/>
      <c r="C5" s="67"/>
      <c r="D5" s="8"/>
    </row>
    <row r="6" spans="1:6" ht="15.6">
      <c r="A6" s="83"/>
      <c r="B6" s="84"/>
      <c r="C6" s="84"/>
      <c r="D6" s="84"/>
      <c r="E6" s="84"/>
      <c r="F6" s="84"/>
    </row>
    <row r="8" spans="1:6" ht="21" customHeight="1">
      <c r="A8" s="92" t="s">
        <v>61</v>
      </c>
    </row>
    <row r="9" spans="1:6" ht="21" customHeight="1">
      <c r="A9" s="93"/>
    </row>
    <row r="10" spans="1:6" ht="12.9" customHeight="1">
      <c r="A10" s="93"/>
    </row>
    <row r="11" spans="1:6" ht="12.9" customHeight="1" thickBot="1"/>
    <row r="12" spans="1:6" ht="24.75" customHeight="1">
      <c r="A12" s="94" t="s">
        <v>350</v>
      </c>
      <c r="C12" s="94" t="s">
        <v>60</v>
      </c>
    </row>
    <row r="13" spans="1:6" ht="12.9" customHeight="1"/>
    <row r="14" spans="1:6" ht="18" customHeight="1">
      <c r="A14" s="1" t="s">
        <v>0</v>
      </c>
      <c r="C14" s="181" t="s">
        <v>341</v>
      </c>
    </row>
    <row r="15" spans="1:6" ht="18" customHeight="1">
      <c r="A15" s="1" t="s">
        <v>77</v>
      </c>
      <c r="C15" s="1" t="s">
        <v>330</v>
      </c>
    </row>
    <row r="16" spans="1:6" ht="18" customHeight="1">
      <c r="A16" s="1" t="s">
        <v>1</v>
      </c>
      <c r="C16" s="1" t="s">
        <v>331</v>
      </c>
    </row>
    <row r="17" spans="1:5" ht="18" customHeight="1">
      <c r="A17" s="1" t="s">
        <v>2</v>
      </c>
      <c r="C17" s="1"/>
    </row>
    <row r="18" spans="1:5" ht="18" customHeight="1">
      <c r="A18" s="1" t="s">
        <v>3</v>
      </c>
    </row>
    <row r="19" spans="1:5" ht="18" customHeight="1">
      <c r="A19" s="1" t="s">
        <v>337</v>
      </c>
    </row>
    <row r="20" spans="1:5" ht="18" customHeight="1">
      <c r="A20" s="1" t="s">
        <v>354</v>
      </c>
      <c r="C20" s="1"/>
    </row>
    <row r="21" spans="1:5" ht="18" customHeight="1">
      <c r="A21" s="1" t="s">
        <v>332</v>
      </c>
    </row>
    <row r="22" spans="1:5" ht="18" customHeight="1">
      <c r="A22" s="1" t="s">
        <v>338</v>
      </c>
    </row>
    <row r="23" spans="1:5" ht="18" customHeight="1">
      <c r="A23" s="1"/>
      <c r="C23" s="1"/>
      <c r="D23" s="1"/>
    </row>
    <row r="24" spans="1:5" ht="18" customHeight="1">
      <c r="A24" s="182" t="s">
        <v>353</v>
      </c>
      <c r="C24" s="182" t="s">
        <v>348</v>
      </c>
      <c r="D24" s="1"/>
    </row>
    <row r="25" spans="1:5" ht="18" customHeight="1">
      <c r="A25" s="183" t="s">
        <v>351</v>
      </c>
      <c r="C25" s="183" t="s">
        <v>355</v>
      </c>
      <c r="D25" s="1"/>
      <c r="E25" s="1"/>
    </row>
    <row r="26" spans="1:5" ht="18" customHeight="1">
      <c r="A26" s="184" t="s">
        <v>352</v>
      </c>
      <c r="C26" s="184" t="s">
        <v>349</v>
      </c>
      <c r="D26" s="1"/>
    </row>
    <row r="27" spans="1:5" ht="18" customHeight="1">
      <c r="A27" s="1"/>
      <c r="C27" s="1"/>
      <c r="D27" s="1"/>
    </row>
    <row r="28" spans="1:5" ht="18" customHeight="1">
      <c r="A28" s="1"/>
      <c r="D28" s="1"/>
    </row>
    <row r="29" spans="1:5" ht="18" customHeight="1">
      <c r="A29" s="1"/>
      <c r="C29" s="1"/>
      <c r="D29" s="1"/>
    </row>
    <row r="30" spans="1:5" ht="18" customHeight="1">
      <c r="A30" s="1"/>
      <c r="C30" s="1"/>
    </row>
    <row r="31" spans="1:5" ht="18" customHeight="1">
      <c r="A31" s="1"/>
      <c r="C31" s="1"/>
    </row>
    <row r="32" spans="1:5" ht="18" customHeight="1">
      <c r="A32" s="1"/>
      <c r="C32" s="1"/>
    </row>
    <row r="33" spans="1:3" ht="18" customHeight="1">
      <c r="A33" s="1"/>
    </row>
    <row r="34" spans="1:3" ht="18" customHeight="1">
      <c r="A34" s="1"/>
      <c r="C34" s="1"/>
    </row>
    <row r="35" spans="1:3" ht="18" customHeight="1">
      <c r="A35" s="1"/>
      <c r="C35" s="1"/>
    </row>
    <row r="36" spans="1:3" ht="18" customHeight="1">
      <c r="A36" s="1"/>
      <c r="C36" s="1"/>
    </row>
    <row r="37" spans="1:3" ht="18" customHeight="1">
      <c r="A37" s="1"/>
      <c r="C37" s="1"/>
    </row>
    <row r="38" spans="1:3" ht="18" customHeight="1">
      <c r="A38" s="1"/>
    </row>
    <row r="39" spans="1:3" ht="18" customHeight="1">
      <c r="A39" s="1"/>
      <c r="C39" s="1"/>
    </row>
    <row r="40" spans="1:3" ht="18" customHeight="1">
      <c r="A40" s="1"/>
      <c r="C40" s="1"/>
    </row>
    <row r="41" spans="1:3" ht="18" customHeight="1">
      <c r="A41" s="1"/>
    </row>
    <row r="42" spans="1:3" ht="18" customHeight="1">
      <c r="A42" s="1"/>
    </row>
    <row r="43" spans="1:3" ht="18" customHeight="1">
      <c r="A43" s="1"/>
    </row>
    <row r="44" spans="1:3" ht="18" customHeight="1">
      <c r="A44" s="1"/>
    </row>
    <row r="45" spans="1:3" ht="18" customHeight="1">
      <c r="A45" s="1"/>
    </row>
    <row r="46" spans="1:3" ht="18" customHeight="1">
      <c r="A46" s="1"/>
    </row>
    <row r="47" spans="1:3" ht="18" customHeight="1">
      <c r="A47" s="1"/>
    </row>
    <row r="48" spans="1:3" ht="18" customHeight="1">
      <c r="A48" s="1"/>
    </row>
    <row r="49" spans="1:1" ht="18" customHeight="1">
      <c r="A49" s="1"/>
    </row>
    <row r="50" spans="1:1" ht="18" customHeight="1">
      <c r="A50" s="1"/>
    </row>
    <row r="51" spans="1:1" ht="18" customHeight="1">
      <c r="A51" s="1"/>
    </row>
    <row r="52" spans="1:1" ht="18" customHeight="1">
      <c r="A52" s="1"/>
    </row>
    <row r="53" spans="1:1" ht="18" customHeight="1">
      <c r="A53" s="1"/>
    </row>
    <row r="54" spans="1:1" ht="18" customHeight="1">
      <c r="A54" s="1"/>
    </row>
    <row r="55" spans="1:1" ht="18" customHeight="1">
      <c r="A55" s="1"/>
    </row>
    <row r="56" spans="1:1" ht="18" customHeight="1">
      <c r="A56" s="1"/>
    </row>
    <row r="57" spans="1:1" ht="18" customHeight="1">
      <c r="A57" s="1"/>
    </row>
    <row r="58" spans="1:1" ht="18" customHeight="1">
      <c r="A58" s="1"/>
    </row>
    <row r="59" spans="1:1" ht="18" customHeight="1">
      <c r="A59" s="1"/>
    </row>
    <row r="60" spans="1:1" ht="18" customHeight="1">
      <c r="A60" s="1"/>
    </row>
    <row r="61" spans="1:1" ht="18" customHeight="1">
      <c r="A61" s="1"/>
    </row>
    <row r="62" spans="1:1" ht="18" customHeight="1">
      <c r="A62" s="1"/>
    </row>
    <row r="63" spans="1:1" ht="18" customHeight="1">
      <c r="A63" s="1"/>
    </row>
    <row r="64" spans="1:1" ht="18" customHeight="1">
      <c r="A64" s="1"/>
    </row>
    <row r="65" spans="1:1" ht="18" customHeight="1">
      <c r="A65" s="1"/>
    </row>
    <row r="66" spans="1:1" ht="18" customHeight="1">
      <c r="A66" s="1"/>
    </row>
    <row r="67" spans="1:1" ht="18" customHeight="1">
      <c r="A67" s="1"/>
    </row>
    <row r="68" spans="1:1" ht="18" customHeight="1">
      <c r="A68" s="1"/>
    </row>
    <row r="69" spans="1:1" ht="18" customHeight="1">
      <c r="A69" s="1"/>
    </row>
    <row r="70" spans="1:1" ht="18" customHeight="1">
      <c r="A70" s="1"/>
    </row>
    <row r="71" spans="1:1" ht="18" customHeight="1"/>
    <row r="72" spans="1:1" ht="18" customHeight="1"/>
    <row r="73" spans="1:1" ht="18" customHeight="1"/>
    <row r="74" spans="1:1" ht="18" customHeight="1"/>
    <row r="75" spans="1:1" ht="18" customHeight="1"/>
    <row r="76" spans="1:1" ht="18" customHeight="1"/>
    <row r="77" spans="1:1" ht="18" customHeight="1"/>
    <row r="78" spans="1:1" ht="18" customHeight="1"/>
    <row r="79" spans="1:1" ht="18" customHeight="1"/>
    <row r="80" spans="1:1"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105" spans="2:2">
      <c r="B105" s="3"/>
    </row>
    <row r="106" spans="2:2">
      <c r="B106" s="3"/>
    </row>
    <row r="107" spans="2:2">
      <c r="B107" s="3"/>
    </row>
    <row r="108" spans="2:2">
      <c r="B108" s="3"/>
    </row>
  </sheetData>
  <phoneticPr fontId="1" type="noConversion"/>
  <printOptions horizontalCentered="1"/>
  <pageMargins left="0.31496062992125984" right="0.31496062992125984" top="0.59055118110236227" bottom="0.59055118110236227" header="0" footer="0"/>
  <pageSetup paperSize="9" scale="59"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Información</vt:lpstr>
      <vt:lpstr>Balance</vt:lpstr>
      <vt:lpstr>Cuenta</vt:lpstr>
      <vt:lpstr>Cambios en el patrimonio neto</vt:lpstr>
      <vt:lpstr>Flujos de efectivo</vt:lpstr>
      <vt:lpstr>Memoria</vt:lpstr>
      <vt:lpstr>Entidades agregadas</vt:lpstr>
      <vt:lpstr>Balance!Área_de_impresión</vt:lpstr>
      <vt:lpstr>'Cambios en el patrimonio neto'!Área_de_impresión</vt:lpstr>
      <vt:lpstr>Cuenta!Área_de_impresión</vt:lpstr>
      <vt:lpstr>'Entidades agregadas'!Área_de_impresión</vt:lpstr>
      <vt:lpstr>'Flujos de efectivo'!Área_de_impresión</vt:lpstr>
      <vt:lpstr>Información!Área_de_impresión</vt:lpstr>
      <vt:lpstr>Memoria!Área_de_impresión</vt:lpstr>
      <vt:lpstr>'Entidades agregadas'!Títulos_a_imprimir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Jesús Picó Romero</cp:lastModifiedBy>
  <cp:lastPrinted>2020-12-11T13:19:56Z</cp:lastPrinted>
  <dcterms:created xsi:type="dcterms:W3CDTF">2010-12-21T11:30:58Z</dcterms:created>
  <dcterms:modified xsi:type="dcterms:W3CDTF">2021-12-14T12:17:37Z</dcterms:modified>
</cp:coreProperties>
</file>