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20\Vistas procesadas\"/>
    </mc:Choice>
  </mc:AlternateContent>
  <bookViews>
    <workbookView xWindow="840" yWindow="540" windowWidth="13872" windowHeight="7788" tabRatio="887" firstSheet="1" activeTab="1"/>
  </bookViews>
  <sheets>
    <sheet name="Acerno_Cache_XXXXX" sheetId="13" state="veryHidden" r:id="rId1"/>
    <sheet name="Información" sheetId="8" r:id="rId2"/>
    <sheet name="Balance" sheetId="11" r:id="rId3"/>
    <sheet name="Cuenta" sheetId="12" r:id="rId4"/>
    <sheet name="Memoria" sheetId="9" r:id="rId5"/>
    <sheet name="Entidades agregadas" sheetId="5" r:id="rId6"/>
  </sheets>
  <definedNames>
    <definedName name="_xlnm.Print_Area" localSheetId="2">Balance!$A$1:$Z$53</definedName>
    <definedName name="_xlnm.Print_Area" localSheetId="3">Cuenta!$A$1:$Z$53</definedName>
    <definedName name="_xlnm.Print_Area" localSheetId="5">'Entidades agregadas'!$A$1:$B$33</definedName>
    <definedName name="_xlnm.Print_Area" localSheetId="1">Información!$A$1:$B$55</definedName>
    <definedName name="_xlnm.Print_Area" localSheetId="4">Memoria!$A$1:$D$25</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A3" i="5" l="1"/>
  <c r="B1" i="5" l="1"/>
  <c r="A4" i="5"/>
</calcChain>
</file>

<file path=xl/sharedStrings.xml><?xml version="1.0" encoding="utf-8"?>
<sst xmlns="http://schemas.openxmlformats.org/spreadsheetml/2006/main" count="427" uniqueCount="200">
  <si>
    <t>I. Activos no corrientes mantenidos para la venta</t>
  </si>
  <si>
    <t>A-2) Ajustes por cambios de valor</t>
  </si>
  <si>
    <t>A-3) Subvenciones, donaciones y legados recibidos</t>
  </si>
  <si>
    <t>II Capital</t>
  </si>
  <si>
    <t>I. Provisiones a largo plazo</t>
  </si>
  <si>
    <t>IV. Pasivos por impuesto diferido</t>
  </si>
  <si>
    <t>V. Periodificaciones a largo plazo</t>
  </si>
  <si>
    <t>I. Pasivos vinculados con activos no corrientes mantenidos para la venta</t>
  </si>
  <si>
    <t>II. Provisiones a corto plazo</t>
  </si>
  <si>
    <t>II. Existencias</t>
  </si>
  <si>
    <t>X210</t>
  </si>
  <si>
    <t>VII. Otras aportaciones de socios</t>
  </si>
  <si>
    <t>IX. (Dividendo a cuenta)</t>
  </si>
  <si>
    <t>X. Otros instrumentos de patrimonio neto</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</si>
  <si>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</si>
  <si>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</si>
  <si>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</si>
  <si>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</si>
  <si>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</si>
  <si>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</si>
  <si>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</si>
  <si>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</si>
  <si>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</si>
  <si>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</si>
  <si>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</si>
  <si>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</si>
  <si>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</si>
  <si>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</si>
  <si>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</si>
  <si>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</si>
  <si>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</si>
  <si>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</si>
  <si>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</si>
  <si>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</si>
  <si>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</si>
  <si>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</si>
  <si>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</si>
  <si>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</si>
  <si>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</si>
  <si>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</si>
  <si>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</si>
  <si>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</si>
  <si>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</si>
  <si>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</si>
  <si>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</si>
  <si>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</si>
  <si>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</si>
  <si>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</si>
  <si>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</si>
  <si>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</si>
  <si>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</si>
  <si>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</si>
  <si>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Instrumental</t>
  </si>
  <si>
    <t>III. Deudas a corto plazo</t>
  </si>
  <si>
    <t>ENTIDADES AGREGADAS</t>
  </si>
  <si>
    <t>OTRA INFORMACIÓN AGREGADA</t>
  </si>
  <si>
    <t>Tipos de entidad</t>
  </si>
  <si>
    <t>PATRIMONIO NETO Y PASIVO</t>
  </si>
  <si>
    <t>EMPLEADOS</t>
  </si>
  <si>
    <t>VIII. Resultado del ejercicio</t>
  </si>
  <si>
    <t xml:space="preserve">Sólo se presentan aquellos estados que son obligatorios para todas las entidades agregadas y determinada información de la memoria. Los formatos del balance y de la cuenta han sido adaptados para recoger coherentemente dos planes de contabilidad dispares. El formato de la cuenta sigue una estructura análoga a la presentada en el PGC público 2010 del sector administrativo estatal. </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</si>
  <si>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</si>
  <si>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</si>
  <si>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</si>
  <si>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</si>
  <si>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</si>
  <si>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</si>
  <si>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</si>
  <si>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</si>
  <si>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</si>
  <si>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</si>
  <si>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III. Prima de emisión</t>
  </si>
  <si>
    <r>
      <t>V. (Acciones y participaciones en patrimonio</t>
    </r>
    <r>
      <rPr>
        <sz val="12"/>
        <color indexed="10"/>
        <rFont val="Times New Roman"/>
        <family val="1"/>
      </rPr>
      <t xml:space="preserve"> </t>
    </r>
    <r>
      <rPr>
        <sz val="12"/>
        <rFont val="Times New Roman"/>
        <family val="1"/>
      </rPr>
      <t>propias</t>
    </r>
    <r>
      <rPr>
        <sz val="10"/>
        <rFont val="Times New Roman"/>
        <family val="1"/>
      </rPr>
      <t>)</t>
    </r>
  </si>
  <si>
    <t xml:space="preserve">   1. Capital escriturado</t>
  </si>
  <si>
    <t xml:space="preserve">   2. (Capital no exigido)</t>
  </si>
  <si>
    <t>IV. Reservas y resultados de ejercicios anteriores</t>
  </si>
  <si>
    <t>X315</t>
  </si>
  <si>
    <t>VI. Beneficiarios-acreedores (fundaciones)</t>
  </si>
  <si>
    <t>III. Usuarios y otros deudores de la actividad propia (fundaciones)</t>
  </si>
  <si>
    <t>Administrativo</t>
  </si>
  <si>
    <t>Sociedades de capital y fundaciones dependientes de las universidades públicas</t>
  </si>
  <si>
    <t>Estimativo</t>
  </si>
  <si>
    <r>
      <t>FUENTE</t>
    </r>
    <r>
      <rPr>
        <sz val="12"/>
        <rFont val="Times New Roman"/>
        <family val="1"/>
      </rPr>
      <t xml:space="preserve">: Elaboración propia a partir de las cuentas rendidas </t>
    </r>
  </si>
  <si>
    <t>Centre d'Idiomes de la Universitat de València, S.L.</t>
  </si>
  <si>
    <t>Centro Superior de Idiomas de la Universidad de Alicante, S.A.</t>
  </si>
  <si>
    <t>Fundación Servipoli de la Comunidad Valenciana</t>
  </si>
  <si>
    <t>Fundación Agromuseu de Vera de la Comunitat Valenciana</t>
  </si>
  <si>
    <t>Fundación General de la Universidad de Alicante</t>
  </si>
  <si>
    <t>Fundación Universitaria "La Alcudia" de Investigación Arqueológica</t>
  </si>
  <si>
    <t>Fundación Isonomía</t>
  </si>
  <si>
    <t>ESTADOS INDIVIDUALES</t>
  </si>
  <si>
    <t>I. Inmovilizado intangible</t>
  </si>
  <si>
    <t>II. Inmovilizado material / bienes del patrimonio histórico</t>
  </si>
  <si>
    <t>IV. Inversiones en empresas del grupo y asociadas a largo plazo</t>
  </si>
  <si>
    <t>V. Inversiones financieras a largo plazo</t>
  </si>
  <si>
    <t>VI. Activos por impuesto diferido</t>
  </si>
  <si>
    <t>VII. Deudores comerciales no corrientes</t>
  </si>
  <si>
    <t>TOTAL ACTIVO (A + B)</t>
  </si>
  <si>
    <t>B) ACTIVO CORRIENTE</t>
  </si>
  <si>
    <t>A) ACTIVO NO CORRIENTE</t>
  </si>
  <si>
    <t>IV. Deudores comerciales y otras cuentas a cobrar</t>
  </si>
  <si>
    <t>V. Inversiones en empresas del grupo y asociadas a corto plazo</t>
  </si>
  <si>
    <t>VI. Inversiones financieras a corto plazo</t>
  </si>
  <si>
    <t>VII. Periodificaciones a corto plazo</t>
  </si>
  <si>
    <t>VIII. Efectivo y otros activos líquidos equivalentes</t>
  </si>
  <si>
    <t>A) PATRIMONIO NETO   (A-1+A-2+A-3)</t>
  </si>
  <si>
    <t>I. Dotación fundacional o fondo social (fundaciones)</t>
  </si>
  <si>
    <t>B) PASIVO NO CORRIENTE</t>
  </si>
  <si>
    <t xml:space="preserve">   1. Deudas con entidades de crédito</t>
  </si>
  <si>
    <t xml:space="preserve">   2. Acreedores por arrendamiento financiero</t>
  </si>
  <si>
    <t xml:space="preserve">   3. Resto de deudas a largo plazo</t>
  </si>
  <si>
    <t>III. Deudas con empresas y entidades asociadas</t>
  </si>
  <si>
    <t>VI. Acreedores comerciales no corrientes</t>
  </si>
  <si>
    <t>VII. Deudas con características especiales a largo plazo</t>
  </si>
  <si>
    <t>C) PASIVO CORRIENTE</t>
  </si>
  <si>
    <t xml:space="preserve">   3. Resto de deudas a corto plazo</t>
  </si>
  <si>
    <t>IV. Deudas con empresas y asociadas a corto plazo</t>
  </si>
  <si>
    <t>V. Acreedores comerciales y otras cuentas a pagar</t>
  </si>
  <si>
    <t>VIII. Deudas con características especiales a corto plazo</t>
  </si>
  <si>
    <t>TOTAL PATRIMONIO NETO Y PASIVO (A + B + C)</t>
  </si>
  <si>
    <t>1. Importe neto de la cifra de negocios</t>
  </si>
  <si>
    <t>2. Ingresos de la actividad propia (fundaciones)</t>
  </si>
  <si>
    <t>3. Variación de existencias de productos terminados y en curso de fabricación</t>
  </si>
  <si>
    <t>4. Trabajos realizados por la entidad para su activo</t>
  </si>
  <si>
    <t>5. Otros ingresos de explotación / gestión / actividad</t>
  </si>
  <si>
    <t>6. Ventas y otros ingresos ordinarios de la actividad mercantil (fundaciones)</t>
  </si>
  <si>
    <t>7. Excesos de provisiones</t>
  </si>
  <si>
    <t>A.1) INGRESOS DE GESTIÓN ORDINARIA   (1+2+3+4+5+6+7)</t>
  </si>
  <si>
    <t>9. Aprovisionamientos</t>
  </si>
  <si>
    <t>11. Amortización del inmovilizado</t>
  </si>
  <si>
    <t>12. Gastos por ayudas y otros (fundaciones)</t>
  </si>
  <si>
    <t>13. Imputación de subvenciones de inmovilizado no financiero y otras</t>
  </si>
  <si>
    <t>14. Deterioro y resultado por enajenación de inmovilizado</t>
  </si>
  <si>
    <t>15. Diferencia negativa de combinaciones de negocio</t>
  </si>
  <si>
    <t>16. Otros resultados</t>
  </si>
  <si>
    <t>A.4) RESULTADO DE LAS OPERACIONES NO FINANCIERAS (A.3+13+14+15+16)</t>
  </si>
  <si>
    <t>17. Ingresos financieros</t>
  </si>
  <si>
    <t>18. Gastos financieros</t>
  </si>
  <si>
    <t>19. Variación de valor razonable en instrumentos financieros</t>
  </si>
  <si>
    <t>20. Diferencias de cambio netas</t>
  </si>
  <si>
    <t>21. Deterioro y resultado por enajenaciones de instrumentos financieros</t>
  </si>
  <si>
    <t>22. Otros ingresos y gastos de carácter financiero</t>
  </si>
  <si>
    <t>A.5) RESULTADO DE LAS OPERACIONES FINANCIERAS (17+18+19+20+21+22)</t>
  </si>
  <si>
    <t>23. Impuesto sobre beneficios</t>
  </si>
  <si>
    <t>A.6) RESULTADO (AHORRO/DESAHORRO) ANTES DE IMPUESTOS (A.4+A.5)</t>
  </si>
  <si>
    <t>A.7) RESULTADO DEL EJERCICIO PROCEDENTE DE OPER.S CONTINUADAS (A.6+23)</t>
  </si>
  <si>
    <t>24. Resultado del ejercicio procedente de operaciones interrumpidas neto de impuestos</t>
  </si>
  <si>
    <t>A.8) RESULTADO DEL EJERCICIO (A.7+24)</t>
  </si>
  <si>
    <t>8. Gastos de personal</t>
  </si>
  <si>
    <t>10. Otros gastos de explotación / actividad</t>
  </si>
  <si>
    <t>A.2) GASTOS DE GESTIÓN ORDINARIA   (8+9+10+11+12)</t>
  </si>
  <si>
    <t>2. Importe neto de la cifra de neg. sobre IGOR</t>
  </si>
  <si>
    <t>3. Ingresos de la actividad fundaciones sobre IGOR</t>
  </si>
  <si>
    <t>4. Resto de IGOR sobre IGOR</t>
  </si>
  <si>
    <t>5. Gastos de personal sobre GGOR</t>
  </si>
  <si>
    <t>6. Otros gastos de explotación sobre GGOR</t>
  </si>
  <si>
    <t>7. Gastos por ayudas fundaciones sobre GGOR</t>
  </si>
  <si>
    <t>8. Resto de GGOR sobre GGOR</t>
  </si>
  <si>
    <t>(a) Incluye en el denominador la totalidad de los gastos y en el numerador: los epígrafes III a VII, ambos inclusive de B) Pasivo corriente.</t>
  </si>
  <si>
    <t>(b) Incluye en el denominador: las partidas 8, 9, 10 y 12 de los gastos de gestión ordinaria, y en el numerador: Los epígrafes IV a VII, ambos inclusive de B) Pasivo corriente</t>
  </si>
  <si>
    <r>
      <t>FUENTE</t>
    </r>
    <r>
      <rPr>
        <sz val="12"/>
        <rFont val="Times New Roman"/>
        <family val="1"/>
      </rPr>
      <t>: Elaboración propia a partir de las cuentas rendidas</t>
    </r>
  </si>
  <si>
    <t>UNIVERSIDAD MATRIZ</t>
  </si>
  <si>
    <t>Universitat de València</t>
  </si>
  <si>
    <t>Universidad Politécnica de Valencia</t>
  </si>
  <si>
    <t>Universidad de Alicante</t>
  </si>
  <si>
    <t>Universitat Jaume I</t>
  </si>
  <si>
    <t>Universidad Miguel Hernández</t>
  </si>
  <si>
    <t>X305</t>
  </si>
  <si>
    <t>PGC privado 2007 y PGC ESFL (Resoluciones 26/03/2013)</t>
  </si>
  <si>
    <t>Los estados presentados no son consolidados. En consecuencia, no han sido eliminadas las operaciones entre las entidades, lo que provoca que las cifras pudieran no ser representativas en determinadas agrupaciones, epígrafes o partidas. En la Comunitat Valenciana no existe una norma que obligue a la consolidación de las cuentas de las entidades dependientes de las universidades, ni con su universidad matriz, ni en su conjunto. La relación de entidades agregadas figura en la hoja del libro "Entidades agregadas". Las hojas del libro que presentan estados, incluyen la información individual de cada entidad, en columnas ocultas que pueden visualizarse.</t>
  </si>
  <si>
    <t>III. Inversiones inmobiliarias</t>
  </si>
  <si>
    <t>Fundación Parque Científico de Alicante de la Comunitat Valenciana</t>
  </si>
  <si>
    <t>Fundació Germà Colón Domènech, Fundación de la Comunitat Valenciana</t>
  </si>
  <si>
    <t>INFORMACIÓN SOBRE EL PERIODO MEDIO DE PAGO A PROVEEDORES. DISPO. AD. TERCERA DE LA LEY 15/2010</t>
  </si>
  <si>
    <t>Periodo medio de pago a proveedores, en media de las entidades que lo declaran (a)</t>
  </si>
  <si>
    <t>Ratio de operaciones pagadas, en media de las entidades que lo declaran (b)</t>
  </si>
  <si>
    <t>Ratio de operaciones pendientes de pago, en media de las entidades que lo declaran (b)</t>
  </si>
  <si>
    <t>Fundación Universitas Miguel Hernández de la Comunitat Valenciana</t>
  </si>
  <si>
    <t>Fundació General de la Universitat Jaume I, Fundació de la Comunitat Valenciana</t>
  </si>
  <si>
    <t>Fundación Lluís Alcanyís Universitat de València de la Comunitat Valenciana</t>
  </si>
  <si>
    <t>Fundación Universitat-Empresa (Consell Social de la Universitat de València. Estudi General de València) de la Comunidad Valenciana, medio propio de la Universitat de València</t>
  </si>
  <si>
    <t>Fundació Parc Científic Universitat de València</t>
  </si>
  <si>
    <t>Fundació General de la Universitat de València</t>
  </si>
  <si>
    <t>Fundación de la Comunitat Valenciana Ciudad Politécnica de la Innovación</t>
  </si>
  <si>
    <t>Fundación Cedat de la Comunitat Valenciana</t>
  </si>
  <si>
    <t>CEDAT AG, S.L.</t>
  </si>
  <si>
    <t>Fundación Universitat Jaume I-Empresa</t>
  </si>
  <si>
    <t xml:space="preserve">(b) 1 de las 3 entidades obligadas a rendir esta información, no lo ha hecho </t>
  </si>
  <si>
    <t xml:space="preserve"> EJERCICIO   2020</t>
  </si>
  <si>
    <t xml:space="preserve">                                            ENTIDADES DEPENDIENTES DE UNIVERSIDADES</t>
  </si>
  <si>
    <t>Población a 01/01/2020</t>
  </si>
  <si>
    <t>--</t>
  </si>
  <si>
    <t>77  días</t>
  </si>
  <si>
    <t>168  días</t>
  </si>
  <si>
    <t>79  días</t>
  </si>
  <si>
    <t>* En su defecto, empleados a fin de ejercicio.</t>
  </si>
  <si>
    <t>No aplica</t>
  </si>
  <si>
    <t>Sin información</t>
  </si>
  <si>
    <t>25 días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</si>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</sst>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 &quot;empleados&quot;"/>
    <numFmt numFmtId="169" formatCode="#,##0.0%"/>
    <numFmt numFmtId="170" formatCode="#,###&quot; días&quot;"/>
  </numFmts>
  <fonts count="14">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2">
    <border>
      <left/>
      <right/>
      <top/>
      <bottom/>
      <diagonal/>
    </border>
    <border>
      <left/>
      <right/>
      <top style="medium">
        <color indexed="64"/>
      </top>
      <bottom/>
      <diagonal/>
    </border>
    <border>
      <left/>
      <right/>
      <top/>
      <bottom style="medium">
        <color indexed="64"/>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thin">
        <color auto="1"/>
      </top>
      <bottom style="medium">
        <color indexed="64"/>
      </bottom>
      <diagonal/>
    </border>
    <border>
      <left/>
      <right/>
      <top style="thin">
        <color auto="1"/>
      </top>
      <bottom style="thin">
        <color auto="1"/>
      </bottom>
      <diagonal/>
    </border>
    <border>
      <left/>
      <right/>
      <top style="hair">
        <color indexed="35"/>
      </top>
      <bottom style="hair">
        <color indexed="35"/>
      </bottom>
      <diagonal/>
    </border>
    <border>
      <left/>
      <right/>
      <top style="hair">
        <color indexed="3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4" fillId="0" borderId="0"/>
    <xf numFmtId="167" fontId="9" fillId="0" borderId="0"/>
    <xf numFmtId="167" fontId="9" fillId="0" borderId="0"/>
  </cellStyleXfs>
  <cellXfs count="127">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1" xfId="3" applyFont="1" applyFill="1" applyBorder="1" applyProtection="1"/>
    <xf numFmtId="167" fontId="11" fillId="2" borderId="1" xfId="3" applyFont="1" applyFill="1" applyBorder="1" applyProtection="1"/>
    <xf numFmtId="167" fontId="5" fillId="2" borderId="1" xfId="3" applyFont="1" applyFill="1" applyBorder="1" applyAlignment="1" applyProtection="1">
      <alignment horizontal="right"/>
    </xf>
    <xf numFmtId="4" fontId="3" fillId="2" borderId="1"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2" xfId="4" applyFont="1" applyFill="1" applyBorder="1"/>
    <xf numFmtId="167" fontId="11" fillId="2" borderId="2"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wrapText="1"/>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4" fontId="5" fillId="2" borderId="0" xfId="0" applyNumberFormat="1" applyFont="1" applyFill="1" applyBorder="1"/>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2"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1" xfId="0" applyNumberFormat="1" applyFont="1" applyFill="1" applyBorder="1" applyAlignment="1">
      <alignment horizontal="left" vertical="center" wrapText="1"/>
    </xf>
    <xf numFmtId="0" fontId="3" fillId="3" borderId="1" xfId="0" applyFont="1" applyFill="1" applyBorder="1"/>
    <xf numFmtId="0" fontId="7" fillId="2" borderId="4" xfId="0" applyFont="1" applyFill="1" applyBorder="1"/>
    <xf numFmtId="4" fontId="7" fillId="2" borderId="4" xfId="0" applyNumberFormat="1" applyFont="1" applyFill="1" applyBorder="1"/>
    <xf numFmtId="0" fontId="5" fillId="2" borderId="4" xfId="0" applyFont="1" applyFill="1" applyBorder="1"/>
    <xf numFmtId="4" fontId="3" fillId="2" borderId="4" xfId="0" applyNumberFormat="1" applyFont="1" applyFill="1" applyBorder="1"/>
    <xf numFmtId="0" fontId="3" fillId="2" borderId="4" xfId="0" applyFont="1" applyFill="1" applyBorder="1"/>
    <xf numFmtId="0" fontId="7" fillId="2" borderId="0" xfId="0" applyFont="1" applyFill="1" applyBorder="1"/>
    <xf numFmtId="0" fontId="3" fillId="2" borderId="0" xfId="0" applyFont="1" applyFill="1" applyBorder="1"/>
    <xf numFmtId="169"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5" fillId="2" borderId="2" xfId="0" applyFont="1" applyFill="1" applyBorder="1"/>
    <xf numFmtId="169" fontId="5" fillId="2" borderId="2" xfId="0" applyNumberFormat="1" applyFont="1" applyFill="1" applyBorder="1" applyAlignment="1">
      <alignment horizontal="right"/>
    </xf>
    <xf numFmtId="165" fontId="7" fillId="2" borderId="0" xfId="0" applyNumberFormat="1" applyFont="1" applyFill="1" applyBorder="1" applyAlignment="1">
      <alignment horizontal="right"/>
    </xf>
    <xf numFmtId="167" fontId="6" fillId="2" borderId="1" xfId="4" applyNumberFormat="1" applyFont="1" applyFill="1" applyBorder="1" applyProtection="1">
      <protection locked="0"/>
    </xf>
    <xf numFmtId="167" fontId="11" fillId="0" borderId="2" xfId="3" applyFont="1" applyFill="1" applyBorder="1" applyAlignment="1" applyProtection="1">
      <alignment horizontal="right"/>
    </xf>
    <xf numFmtId="167" fontId="11" fillId="2" borderId="2" xfId="3" applyFont="1" applyFill="1" applyBorder="1" applyAlignment="1" applyProtection="1"/>
    <xf numFmtId="167" fontId="10" fillId="2" borderId="0" xfId="4" applyNumberFormat="1" applyFont="1" applyFill="1" applyBorder="1" applyProtection="1">
      <protection locked="0"/>
    </xf>
    <xf numFmtId="167" fontId="6" fillId="3" borderId="1" xfId="4" applyFont="1" applyFill="1" applyBorder="1"/>
    <xf numFmtId="167"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0" fontId="0" fillId="0" borderId="2" xfId="0" applyBorder="1"/>
    <xf numFmtId="167" fontId="5" fillId="2" borderId="0" xfId="4" applyFont="1" applyFill="1" applyBorder="1"/>
    <xf numFmtId="167" fontId="5" fillId="2" borderId="0" xfId="4" applyFont="1" applyFill="1" applyBorder="1" applyProtection="1"/>
    <xf numFmtId="167" fontId="3" fillId="2" borderId="0" xfId="3" applyFont="1" applyFill="1" applyProtection="1"/>
    <xf numFmtId="167" fontId="6" fillId="2" borderId="0" xfId="3" applyFont="1" applyFill="1" applyProtection="1"/>
    <xf numFmtId="168" fontId="5" fillId="2" borderId="0" xfId="0" applyNumberFormat="1" applyFont="1" applyFill="1" applyBorder="1" applyAlignment="1">
      <alignment horizontal="right"/>
    </xf>
    <xf numFmtId="0" fontId="5" fillId="4" borderId="3" xfId="0" applyFont="1" applyFill="1" applyBorder="1" applyAlignment="1"/>
    <xf numFmtId="0" fontId="6" fillId="2" borderId="0" xfId="0" applyFont="1" applyFill="1" applyBorder="1" applyAlignment="1">
      <alignment horizontal="left"/>
    </xf>
    <xf numFmtId="0" fontId="6" fillId="2" borderId="0" xfId="0" applyFont="1" applyFill="1" applyBorder="1" applyAlignment="1">
      <alignment horizontal="center"/>
    </xf>
    <xf numFmtId="0" fontId="10" fillId="3" borderId="1" xfId="0" applyFont="1" applyFill="1" applyBorder="1" applyAlignment="1">
      <alignment vertical="center" wrapText="1"/>
    </xf>
    <xf numFmtId="0" fontId="5" fillId="4" borderId="0" xfId="0" applyFont="1" applyFill="1" applyBorder="1" applyAlignment="1"/>
    <xf numFmtId="0" fontId="5" fillId="4" borderId="2" xfId="0" applyFont="1" applyFill="1" applyBorder="1" applyAlignment="1"/>
    <xf numFmtId="0" fontId="7" fillId="4" borderId="2" xfId="0" applyFont="1" applyFill="1" applyBorder="1" applyAlignment="1"/>
    <xf numFmtId="168" fontId="5" fillId="2" borderId="2"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1" xfId="4" applyFont="1" applyFill="1" applyBorder="1" applyAlignment="1" applyProtection="1">
      <alignment vertical="center"/>
    </xf>
    <xf numFmtId="0" fontId="5" fillId="2" borderId="0" xfId="0" applyFont="1" applyFill="1" applyBorder="1" applyAlignment="1"/>
    <xf numFmtId="0" fontId="7" fillId="3" borderId="6" xfId="0" applyFont="1" applyFill="1" applyBorder="1" applyAlignment="1">
      <alignment horizontal="left"/>
    </xf>
    <xf numFmtId="4" fontId="7" fillId="3" borderId="6" xfId="0" applyNumberFormat="1" applyFont="1" applyFill="1" applyBorder="1"/>
    <xf numFmtId="166" fontId="7" fillId="3" borderId="6" xfId="0" applyNumberFormat="1" applyFont="1" applyFill="1" applyBorder="1" applyAlignment="1">
      <alignment horizontal="right"/>
    </xf>
    <xf numFmtId="0" fontId="7" fillId="2" borderId="7" xfId="0" applyFont="1" applyFill="1" applyBorder="1" applyAlignment="1">
      <alignment horizontal="left"/>
    </xf>
    <xf numFmtId="4" fontId="7" fillId="2" borderId="7" xfId="0" applyNumberFormat="1" applyFont="1" applyFill="1" applyBorder="1"/>
    <xf numFmtId="166" fontId="7" fillId="2" borderId="7" xfId="0" applyNumberFormat="1" applyFont="1" applyFill="1" applyBorder="1" applyAlignment="1">
      <alignment horizontal="right"/>
    </xf>
    <xf numFmtId="0" fontId="7" fillId="2" borderId="7" xfId="0" applyFont="1" applyFill="1" applyBorder="1"/>
    <xf numFmtId="0" fontId="7" fillId="3" borderId="7" xfId="0" applyFont="1" applyFill="1" applyBorder="1"/>
    <xf numFmtId="4" fontId="7" fillId="3" borderId="7" xfId="0" applyNumberFormat="1" applyFont="1" applyFill="1" applyBorder="1"/>
    <xf numFmtId="0" fontId="7" fillId="3" borderId="6" xfId="0" applyFont="1" applyFill="1" applyBorder="1"/>
    <xf numFmtId="0" fontId="5" fillId="4" borderId="8" xfId="0" applyFont="1" applyFill="1" applyBorder="1" applyAlignment="1"/>
    <xf numFmtId="165" fontId="5" fillId="2" borderId="8" xfId="0" applyNumberFormat="1" applyFont="1" applyFill="1" applyBorder="1" applyAlignment="1">
      <alignment horizontal="right"/>
    </xf>
    <xf numFmtId="0" fontId="7" fillId="4" borderId="3" xfId="0" applyFont="1" applyFill="1" applyBorder="1" applyAlignment="1"/>
    <xf numFmtId="1" fontId="5" fillId="2" borderId="3" xfId="0" applyNumberFormat="1" applyFont="1" applyFill="1" applyBorder="1" applyAlignment="1">
      <alignment horizontal="right"/>
    </xf>
    <xf numFmtId="0" fontId="0" fillId="0" borderId="0" xfId="0" applyAlignment="1">
      <alignment shrinkToFit="1"/>
    </xf>
    <xf numFmtId="0" fontId="5" fillId="4" borderId="9" xfId="0" applyFont="1" applyFill="1" applyBorder="1" applyAlignment="1"/>
    <xf numFmtId="165" fontId="5" fillId="2" borderId="9" xfId="0" applyNumberFormat="1" applyFont="1" applyFill="1" applyBorder="1" applyAlignment="1">
      <alignment horizontal="right"/>
    </xf>
    <xf numFmtId="170" fontId="5" fillId="2" borderId="8" xfId="0" applyNumberFormat="1" applyFont="1" applyFill="1" applyBorder="1" applyAlignment="1">
      <alignment horizontal="right"/>
    </xf>
    <xf numFmtId="170" fontId="5" fillId="2" borderId="5" xfId="0" applyNumberFormat="1" applyFont="1" applyFill="1" applyBorder="1" applyAlignment="1">
      <alignment horizontal="right"/>
    </xf>
    <xf numFmtId="0" fontId="5" fillId="0" borderId="0" xfId="0" applyFont="1" applyFill="1" applyBorder="1" applyAlignment="1">
      <alignment horizontal="center"/>
    </xf>
    <xf numFmtId="0" fontId="5" fillId="2" borderId="0" xfId="0" applyFont="1" applyFill="1" applyBorder="1" applyAlignment="1">
      <alignment horizontal="justify" vertical="center" wrapText="1" readingOrder="1"/>
    </xf>
    <xf numFmtId="167" fontId="11" fillId="2" borderId="2" xfId="3" applyFont="1" applyFill="1" applyBorder="1" applyAlignment="1" applyProtection="1">
      <alignment horizontal="right"/>
    </xf>
    <xf numFmtId="167" fontId="6" fillId="2" borderId="0" xfId="4" applyFont="1" applyFill="1" applyBorder="1" applyAlignment="1">
      <alignment horizontal="left"/>
    </xf>
    <xf numFmtId="0" fontId="7" fillId="3" borderId="1" xfId="0" applyFont="1" applyFill="1" applyBorder="1" applyAlignment="1">
      <alignment horizontal="left" vertical="center" wrapText="1"/>
    </xf>
    <xf numFmtId="0" fontId="5" fillId="2" borderId="10" xfId="0" applyFont="1" applyFill="1" applyBorder="1" applyAlignment="1">
      <alignment horizontal="left" vertical="distributed"/>
    </xf>
    <xf numFmtId="0" fontId="5" fillId="2" borderId="11" xfId="0" applyFont="1" applyFill="1" applyBorder="1" applyAlignment="1">
      <alignment horizontal="left" vertical="distributed"/>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66"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823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720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38100</xdr:rowOff>
    </xdr:to>
    <xdr:pic>
      <xdr:nvPicPr>
        <xdr:cNvPr id="413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590550" cy="800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6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cols>
    <col min="1" max="16384" width="11.44140625" style="11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tabSelected="1" zoomScale="75" workbookViewId="0"/>
  </sheetViews>
  <sheetFormatPr baseColWidth="10" defaultColWidth="11.44140625" defaultRowHeight="13.2"/>
  <cols>
    <col min="1" max="1" width="63.6640625" style="3" customWidth="1"/>
    <col min="2" max="2" width="98.44140625" style="81" customWidth="1"/>
    <col min="3" max="16384" width="11.44140625" style="3"/>
  </cols>
  <sheetData>
    <row r="1" spans="1:207" customFormat="1" ht="60" customHeight="1">
      <c r="A1" s="5"/>
      <c r="B1" s="7" t="s">
        <v>188</v>
      </c>
      <c r="C1" s="9"/>
      <c r="D1" s="9"/>
      <c r="E1" s="9"/>
      <c r="F1" s="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row>
    <row r="2" spans="1:207" customFormat="1" ht="12.9" customHeight="1" thickBot="1">
      <c r="A2" s="5"/>
      <c r="B2" s="6"/>
      <c r="C2" s="9"/>
      <c r="D2" s="9"/>
      <c r="E2" s="9"/>
      <c r="F2" s="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row>
    <row r="3" spans="1:207" customFormat="1" ht="33" customHeight="1">
      <c r="A3" s="66" t="s">
        <v>189</v>
      </c>
      <c r="B3" s="10"/>
      <c r="C3" s="9"/>
      <c r="D3" s="9"/>
      <c r="E3" s="9"/>
      <c r="F3" s="9"/>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row>
    <row r="4" spans="1:207" customFormat="1" ht="20.100000000000001" customHeight="1">
      <c r="A4" s="14" t="s">
        <v>40</v>
      </c>
      <c r="B4" s="69"/>
      <c r="C4" s="9"/>
      <c r="D4" s="9"/>
      <c r="E4" s="9"/>
      <c r="F4" s="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row>
    <row r="5" spans="1:207" customFormat="1" ht="15" customHeight="1" thickBot="1">
      <c r="A5" s="18"/>
      <c r="B5" s="42"/>
      <c r="C5" s="9"/>
      <c r="D5" s="9"/>
      <c r="E5" s="9"/>
      <c r="F5" s="9"/>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row>
    <row r="6" spans="1:207" customFormat="1" ht="12.9" customHeight="1">
      <c r="A6" s="20"/>
      <c r="B6" s="21"/>
      <c r="C6" s="9"/>
      <c r="D6" s="9"/>
      <c r="E6" s="9"/>
      <c r="F6" s="9"/>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row>
    <row r="7" spans="1:207" customFormat="1" ht="12.9" customHeight="1" thickBot="1">
      <c r="A7" s="20"/>
      <c r="B7" s="21"/>
      <c r="C7" s="21"/>
      <c r="D7" s="21"/>
      <c r="E7" s="21"/>
      <c r="F7" s="48"/>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row>
    <row r="8" spans="1:207" customFormat="1" ht="33" customHeight="1">
      <c r="A8" s="70" t="s">
        <v>43</v>
      </c>
      <c r="B8" s="71"/>
      <c r="C8" s="21"/>
      <c r="D8" s="21"/>
      <c r="E8" s="21"/>
      <c r="F8" s="48"/>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row>
    <row r="9" spans="1:207" customFormat="1" ht="12.9" customHeight="1">
      <c r="A9" s="21"/>
      <c r="B9" s="21"/>
      <c r="C9" s="21"/>
      <c r="D9" s="21"/>
      <c r="E9" s="21"/>
      <c r="F9" s="48"/>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row>
    <row r="10" spans="1:207" ht="18" customHeight="1">
      <c r="A10" s="1" t="s">
        <v>44</v>
      </c>
      <c r="B10" s="72" t="s">
        <v>52</v>
      </c>
    </row>
    <row r="11" spans="1:207" ht="18" customHeight="1">
      <c r="A11" s="1" t="s">
        <v>45</v>
      </c>
      <c r="B11" s="72" t="s">
        <v>79</v>
      </c>
    </row>
    <row r="12" spans="1:207" ht="18" customHeight="1">
      <c r="A12" s="1" t="s">
        <v>56</v>
      </c>
      <c r="B12" s="72" t="s">
        <v>80</v>
      </c>
    </row>
    <row r="13" spans="1:207" ht="18" customHeight="1">
      <c r="A13" s="1"/>
      <c r="B13" s="72"/>
    </row>
    <row r="14" spans="1:207" ht="18" customHeight="1">
      <c r="A14" s="1" t="s">
        <v>61</v>
      </c>
      <c r="B14" s="96">
        <v>19</v>
      </c>
    </row>
    <row r="15" spans="1:207" ht="12.9" customHeight="1" thickBot="1">
      <c r="A15" s="73"/>
      <c r="B15" s="74"/>
    </row>
    <row r="16" spans="1:207" ht="12.9" customHeight="1">
      <c r="A16" s="1"/>
      <c r="B16" s="75"/>
    </row>
    <row r="17" spans="1:2" ht="12.9" customHeight="1">
      <c r="A17" s="1"/>
      <c r="B17" s="75"/>
    </row>
    <row r="18" spans="1:2" ht="12.9" customHeight="1">
      <c r="A18" s="1"/>
      <c r="B18" s="75"/>
    </row>
    <row r="19" spans="1:2" ht="12.9" customHeight="1" thickBot="1">
      <c r="A19" s="1"/>
      <c r="B19" s="75"/>
    </row>
    <row r="20" spans="1:2" ht="33" customHeight="1">
      <c r="A20" s="70" t="s">
        <v>46</v>
      </c>
      <c r="B20" s="71"/>
    </row>
    <row r="21" spans="1:2" ht="12.9" customHeight="1">
      <c r="B21" s="3"/>
    </row>
    <row r="22" spans="1:2" ht="18" customHeight="1">
      <c r="A22" s="1" t="s">
        <v>47</v>
      </c>
      <c r="B22" s="72" t="s">
        <v>81</v>
      </c>
    </row>
    <row r="23" spans="1:2" ht="18" customHeight="1">
      <c r="A23" s="1" t="s">
        <v>48</v>
      </c>
      <c r="B23" s="72" t="s">
        <v>168</v>
      </c>
    </row>
    <row r="24" spans="1:2" ht="12.9" customHeight="1" thickBot="1">
      <c r="A24" s="73"/>
      <c r="B24" s="74"/>
    </row>
    <row r="25" spans="1:2" ht="12.9" customHeight="1">
      <c r="A25" s="1"/>
      <c r="B25" s="75"/>
    </row>
    <row r="26" spans="1:2" ht="12.9" customHeight="1">
      <c r="A26" s="1"/>
      <c r="B26" s="75"/>
    </row>
    <row r="27" spans="1:2" ht="12.9" customHeight="1">
      <c r="A27" s="1"/>
      <c r="B27" s="75"/>
    </row>
    <row r="28" spans="1:2" ht="12.9" customHeight="1" thickBot="1">
      <c r="A28" s="76"/>
      <c r="B28" s="77"/>
    </row>
    <row r="29" spans="1:2" ht="33" customHeight="1">
      <c r="A29" s="70" t="s">
        <v>49</v>
      </c>
      <c r="B29" s="71"/>
    </row>
    <row r="30" spans="1:2" ht="12.9" customHeight="1">
      <c r="B30" s="3"/>
    </row>
    <row r="31" spans="1:2" ht="12.9" customHeight="1">
      <c r="A31" s="78"/>
      <c r="B31" s="119" t="s">
        <v>60</v>
      </c>
    </row>
    <row r="32" spans="1:2" ht="18" customHeight="1">
      <c r="A32" s="78"/>
      <c r="B32" s="119"/>
    </row>
    <row r="33" spans="1:2" ht="18" customHeight="1">
      <c r="A33" s="78"/>
      <c r="B33" s="119"/>
    </row>
    <row r="34" spans="1:2" ht="18" customHeight="1">
      <c r="A34" s="78"/>
      <c r="B34" s="119"/>
    </row>
    <row r="35" spans="1:2" ht="18" customHeight="1">
      <c r="A35" s="78"/>
      <c r="B35" s="119"/>
    </row>
    <row r="36" spans="1:2" ht="18" customHeight="1">
      <c r="A36" s="78"/>
      <c r="B36" s="119"/>
    </row>
    <row r="37" spans="1:2" ht="13.5" customHeight="1" thickBot="1">
      <c r="A37" s="73"/>
      <c r="B37" s="79"/>
    </row>
    <row r="38" spans="1:2" ht="12.9" customHeight="1">
      <c r="A38" s="78"/>
      <c r="B38" s="72"/>
    </row>
    <row r="39" spans="1:2" ht="12.9" customHeight="1">
      <c r="A39" s="78"/>
      <c r="B39" s="72"/>
    </row>
    <row r="40" spans="1:2" ht="12.9" customHeight="1">
      <c r="A40" s="78"/>
      <c r="B40" s="72"/>
    </row>
    <row r="41" spans="1:2" ht="12.9" customHeight="1" thickBot="1">
      <c r="A41" s="78"/>
      <c r="B41" s="77"/>
    </row>
    <row r="42" spans="1:2" ht="33" customHeight="1">
      <c r="A42" s="70" t="s">
        <v>50</v>
      </c>
      <c r="B42" s="71"/>
    </row>
    <row r="43" spans="1:2" ht="12.9" customHeight="1">
      <c r="B43" s="3"/>
    </row>
    <row r="44" spans="1:2" ht="18" customHeight="1">
      <c r="A44" s="1"/>
      <c r="B44" s="119" t="s">
        <v>169</v>
      </c>
    </row>
    <row r="45" spans="1:2" ht="18" customHeight="1">
      <c r="A45" s="76"/>
      <c r="B45" s="119"/>
    </row>
    <row r="46" spans="1:2" ht="18" customHeight="1">
      <c r="A46" s="76"/>
      <c r="B46" s="119"/>
    </row>
    <row r="47" spans="1:2" ht="18" customHeight="1">
      <c r="A47" s="76"/>
      <c r="B47" s="119"/>
    </row>
    <row r="48" spans="1:2" ht="18" customHeight="1">
      <c r="A48" s="76"/>
      <c r="B48" s="119"/>
    </row>
    <row r="49" spans="1:2" ht="18" customHeight="1">
      <c r="A49" s="76"/>
      <c r="B49" s="119"/>
    </row>
    <row r="50" spans="1:2" ht="18" customHeight="1">
      <c r="A50" s="76"/>
      <c r="B50" s="119"/>
    </row>
    <row r="51" spans="1:2" ht="18" customHeight="1">
      <c r="A51" s="76"/>
      <c r="B51" s="119"/>
    </row>
    <row r="52" spans="1:2" ht="12.9" customHeight="1" thickBot="1">
      <c r="A52" s="80"/>
      <c r="B52" s="80"/>
    </row>
    <row r="54" spans="1:2" ht="18" customHeight="1">
      <c r="A54" s="57" t="s">
        <v>82</v>
      </c>
    </row>
    <row r="55" spans="1:2" ht="18" customHeight="1">
      <c r="A55" s="30"/>
      <c r="B55" s="30"/>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11"/>
  <sheetViews>
    <sheetView zoomScale="80" zoomScaleNormal="80" workbookViewId="0"/>
  </sheetViews>
  <sheetFormatPr baseColWidth="10" defaultColWidth="11.44140625" defaultRowHeight="13.2"/>
  <cols>
    <col min="1" max="1" width="70" style="3" customWidth="1"/>
    <col min="2" max="2" width="19.109375" style="26" customWidth="1"/>
    <col min="3" max="3" width="9.6640625" style="26" customWidth="1"/>
    <col min="4" max="5" width="56.109375" style="26" hidden="1" customWidth="1"/>
    <col min="6" max="19" width="36.109375" style="26" hidden="1" customWidth="1"/>
    <col min="20" max="20" width="36.109375" style="3" hidden="1" customWidth="1"/>
    <col min="21" max="21" width="36.109375" style="26" hidden="1" customWidth="1"/>
    <col min="22" max="22" width="36.109375" style="3" hidden="1" customWidth="1"/>
    <col min="23" max="23" width="2.33203125" style="3" customWidth="1"/>
    <col min="24" max="24" width="66.33203125" style="3" customWidth="1"/>
    <col min="25" max="25" width="18" style="26" customWidth="1"/>
    <col min="26" max="26" width="9.44140625" style="3" customWidth="1"/>
    <col min="27" max="29" width="25.6640625" style="3" hidden="1" customWidth="1"/>
    <col min="30" max="45" width="16.5546875" style="3" hidden="1" customWidth="1"/>
    <col min="46" max="16384" width="11.44140625" style="3"/>
  </cols>
  <sheetData>
    <row r="1" spans="1:45" s="2" customFormat="1" ht="60" customHeight="1">
      <c r="A1" s="5"/>
      <c r="B1" s="6"/>
      <c r="C1" s="6"/>
      <c r="D1" s="6"/>
      <c r="E1" s="6"/>
      <c r="F1" s="6"/>
      <c r="G1" s="6"/>
      <c r="H1" s="6"/>
      <c r="I1" s="6"/>
      <c r="J1" s="6"/>
      <c r="K1" s="6"/>
      <c r="L1" s="6"/>
      <c r="M1" s="6"/>
      <c r="N1" s="6"/>
      <c r="O1" s="6"/>
      <c r="P1" s="6"/>
      <c r="Q1" s="6"/>
      <c r="R1" s="6"/>
      <c r="S1" s="6"/>
      <c r="T1" s="6"/>
      <c r="U1" s="6"/>
      <c r="V1" s="6"/>
      <c r="W1" s="6"/>
      <c r="X1" s="6"/>
      <c r="Y1" s="7" t="s">
        <v>14</v>
      </c>
      <c r="Z1" s="8">
        <v>2020</v>
      </c>
    </row>
    <row r="2" spans="1:45" s="2" customFormat="1" ht="12.9" customHeight="1" thickBot="1">
      <c r="A2" s="5"/>
      <c r="B2" s="6"/>
      <c r="C2" s="6"/>
      <c r="D2" s="6"/>
      <c r="E2" s="6"/>
      <c r="F2" s="6"/>
      <c r="G2" s="6"/>
      <c r="H2" s="6"/>
      <c r="I2" s="6"/>
      <c r="J2" s="6"/>
      <c r="K2" s="6"/>
      <c r="L2" s="6"/>
      <c r="M2" s="6"/>
      <c r="N2" s="6"/>
      <c r="O2" s="6"/>
      <c r="P2" s="6"/>
      <c r="Q2" s="6"/>
      <c r="R2" s="6"/>
      <c r="S2" s="6"/>
      <c r="T2" s="6"/>
      <c r="U2" s="6"/>
      <c r="V2" s="6"/>
      <c r="W2" s="6"/>
      <c r="X2" s="6"/>
      <c r="Y2" s="9"/>
      <c r="Z2" s="9"/>
    </row>
    <row r="3" spans="1:45" s="2" customFormat="1" ht="33" customHeight="1">
      <c r="A3" s="66" t="s">
        <v>189</v>
      </c>
      <c r="B3" s="10"/>
      <c r="C3" s="10"/>
      <c r="D3" s="10"/>
      <c r="E3" s="10"/>
      <c r="F3" s="10"/>
      <c r="G3" s="10"/>
      <c r="H3" s="10"/>
      <c r="I3" s="10"/>
      <c r="J3" s="10"/>
      <c r="K3" s="10"/>
      <c r="L3" s="10"/>
      <c r="M3" s="10"/>
      <c r="N3" s="10"/>
      <c r="O3" s="10"/>
      <c r="P3" s="10"/>
      <c r="Q3" s="10"/>
      <c r="R3" s="10"/>
      <c r="S3" s="10"/>
      <c r="T3" s="11"/>
      <c r="U3" s="10"/>
      <c r="V3" s="11"/>
      <c r="W3" s="11"/>
      <c r="X3" s="11"/>
      <c r="Y3" s="12"/>
      <c r="Z3" s="13"/>
    </row>
    <row r="4" spans="1:45" s="2" customFormat="1" ht="20.100000000000001" customHeight="1">
      <c r="A4" s="14" t="s">
        <v>40</v>
      </c>
      <c r="B4" s="15"/>
      <c r="C4" s="15"/>
      <c r="D4" s="15"/>
      <c r="E4" s="15"/>
      <c r="F4" s="15"/>
      <c r="G4" s="15"/>
      <c r="H4" s="15"/>
      <c r="I4" s="15"/>
      <c r="J4" s="15"/>
      <c r="K4" s="15"/>
      <c r="L4" s="15"/>
      <c r="M4" s="15"/>
      <c r="N4" s="15"/>
      <c r="O4" s="15"/>
      <c r="P4" s="15"/>
      <c r="Q4" s="15"/>
      <c r="R4" s="15"/>
      <c r="S4" s="15"/>
      <c r="T4" s="14"/>
      <c r="U4" s="15"/>
      <c r="V4" s="14"/>
      <c r="W4" s="14"/>
      <c r="X4" s="14"/>
      <c r="Y4" s="16"/>
      <c r="Z4" s="17"/>
    </row>
    <row r="5" spans="1:45"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67" t="s">
        <v>190</v>
      </c>
      <c r="Y5" s="120">
        <v>5057353</v>
      </c>
      <c r="Z5" s="120"/>
    </row>
    <row r="6" spans="1:45" s="2" customFormat="1" ht="15" customHeight="1">
      <c r="A6" s="20"/>
      <c r="B6" s="21"/>
      <c r="C6" s="21"/>
      <c r="D6" s="21"/>
      <c r="E6" s="21"/>
      <c r="F6" s="21"/>
      <c r="G6" s="21"/>
      <c r="H6" s="21"/>
      <c r="I6" s="21"/>
      <c r="J6" s="21"/>
      <c r="K6" s="21"/>
      <c r="L6" s="21"/>
      <c r="M6" s="21"/>
      <c r="N6" s="21"/>
      <c r="O6" s="21"/>
      <c r="P6" s="21"/>
      <c r="Q6" s="21"/>
      <c r="R6" s="21"/>
      <c r="S6" s="21"/>
      <c r="T6" s="21"/>
      <c r="U6" s="21"/>
      <c r="V6" s="21"/>
      <c r="W6" s="21"/>
      <c r="X6" s="22"/>
      <c r="Y6" s="16"/>
      <c r="Z6" s="16"/>
    </row>
    <row r="7" spans="1:45" s="2" customFormat="1" ht="12.9" customHeight="1">
      <c r="A7" s="20"/>
      <c r="B7" s="21"/>
      <c r="C7" s="21"/>
      <c r="D7" s="21"/>
      <c r="E7" s="21"/>
      <c r="F7" s="21"/>
      <c r="G7" s="21"/>
      <c r="H7" s="21"/>
      <c r="I7" s="21"/>
      <c r="J7" s="21"/>
      <c r="K7" s="21"/>
      <c r="L7" s="21"/>
      <c r="M7" s="21"/>
      <c r="N7" s="21"/>
      <c r="O7" s="21"/>
      <c r="P7" s="21"/>
      <c r="Q7" s="21"/>
      <c r="R7" s="21"/>
      <c r="S7" s="21"/>
      <c r="T7" s="21"/>
      <c r="U7" s="21"/>
      <c r="V7" s="21"/>
      <c r="W7" s="21"/>
      <c r="X7" s="21"/>
      <c r="Y7" s="21"/>
      <c r="Z7" s="21"/>
    </row>
    <row r="8" spans="1:45" s="2" customFormat="1" ht="21" customHeight="1">
      <c r="A8" s="23" t="s">
        <v>20</v>
      </c>
      <c r="B8" s="21"/>
      <c r="C8" s="21"/>
      <c r="D8" s="21"/>
      <c r="E8" s="21"/>
      <c r="F8" s="39"/>
      <c r="G8" s="39"/>
      <c r="H8" s="39"/>
      <c r="I8" s="39"/>
      <c r="J8" s="39"/>
      <c r="K8" s="39"/>
      <c r="L8" s="39"/>
      <c r="M8" s="39"/>
      <c r="N8" s="39"/>
      <c r="O8" s="39"/>
      <c r="P8" s="39"/>
      <c r="Q8" s="39"/>
      <c r="R8" s="39"/>
      <c r="S8" s="39"/>
      <c r="T8" s="21"/>
      <c r="U8" s="39"/>
      <c r="V8" s="21"/>
      <c r="W8" s="21"/>
      <c r="X8" s="21"/>
      <c r="Y8" s="21"/>
      <c r="Z8" s="21"/>
    </row>
    <row r="9" spans="1:45" s="2" customFormat="1" ht="18" customHeight="1">
      <c r="A9" s="24"/>
      <c r="B9" s="21"/>
      <c r="C9" s="21"/>
      <c r="D9" s="21"/>
      <c r="E9" s="21"/>
      <c r="F9" s="21"/>
      <c r="G9" s="21"/>
      <c r="H9" s="21"/>
      <c r="I9" s="21"/>
      <c r="J9" s="21"/>
      <c r="K9" s="21"/>
      <c r="L9" s="21"/>
      <c r="M9" s="21"/>
      <c r="N9" s="21"/>
      <c r="O9" s="21"/>
      <c r="P9" s="21"/>
      <c r="Q9" s="21"/>
      <c r="R9" s="21"/>
      <c r="S9" s="21"/>
      <c r="T9" s="21"/>
      <c r="U9" s="39"/>
      <c r="V9" s="21"/>
      <c r="W9" s="21"/>
      <c r="X9" s="21"/>
      <c r="Y9" s="21"/>
      <c r="Z9" s="21"/>
      <c r="AA9" s="39"/>
      <c r="AB9" s="39"/>
    </row>
    <row r="10" spans="1:45" s="2" customFormat="1" ht="12.9" customHeight="1">
      <c r="A10" s="23"/>
      <c r="B10" s="21"/>
      <c r="C10" s="21"/>
      <c r="D10" s="118">
        <v>21600</v>
      </c>
      <c r="E10" s="118">
        <v>21603</v>
      </c>
      <c r="F10" s="118">
        <v>21607</v>
      </c>
      <c r="G10" s="118">
        <v>21608</v>
      </c>
      <c r="H10" s="118">
        <v>21609</v>
      </c>
      <c r="I10" s="118">
        <v>21610</v>
      </c>
      <c r="J10" s="118">
        <v>21611</v>
      </c>
      <c r="K10" s="118">
        <v>21612</v>
      </c>
      <c r="L10" s="118">
        <v>21613</v>
      </c>
      <c r="M10" s="118">
        <v>21614</v>
      </c>
      <c r="N10" s="118">
        <v>21615</v>
      </c>
      <c r="O10" s="118">
        <v>21616</v>
      </c>
      <c r="P10" s="118">
        <v>21617</v>
      </c>
      <c r="Q10" s="118">
        <v>21618</v>
      </c>
      <c r="R10" s="118">
        <v>21619</v>
      </c>
      <c r="S10" s="118">
        <v>21620</v>
      </c>
      <c r="T10" s="118">
        <v>21621</v>
      </c>
      <c r="U10" s="118">
        <v>21622</v>
      </c>
      <c r="V10" s="118">
        <v>21623</v>
      </c>
      <c r="W10" s="39"/>
      <c r="X10" s="21"/>
      <c r="Y10" s="21"/>
      <c r="Z10" s="21"/>
      <c r="AA10" s="118">
        <v>21600</v>
      </c>
      <c r="AB10" s="118">
        <v>21603</v>
      </c>
      <c r="AC10" s="118">
        <v>21607</v>
      </c>
      <c r="AD10" s="118">
        <v>21608</v>
      </c>
      <c r="AE10" s="118">
        <v>21609</v>
      </c>
      <c r="AF10" s="118">
        <v>21610</v>
      </c>
      <c r="AG10" s="118">
        <v>21611</v>
      </c>
      <c r="AH10" s="118">
        <v>21612</v>
      </c>
      <c r="AI10" s="118">
        <v>21613</v>
      </c>
      <c r="AJ10" s="118">
        <v>21614</v>
      </c>
      <c r="AK10" s="118">
        <v>21615</v>
      </c>
      <c r="AL10" s="118">
        <v>21616</v>
      </c>
      <c r="AM10" s="118">
        <v>21617</v>
      </c>
      <c r="AN10" s="118">
        <v>21618</v>
      </c>
      <c r="AO10" s="118">
        <v>21619</v>
      </c>
      <c r="AP10" s="118">
        <v>21620</v>
      </c>
      <c r="AQ10" s="118">
        <v>21621</v>
      </c>
      <c r="AR10" s="118">
        <v>21622</v>
      </c>
      <c r="AS10" s="118">
        <v>21623</v>
      </c>
    </row>
    <row r="11" spans="1:45" ht="18" customHeight="1" thickBot="1">
      <c r="A11" s="25" t="s">
        <v>15</v>
      </c>
      <c r="B11" s="17"/>
      <c r="C11" s="17"/>
      <c r="D11" s="39" t="s">
        <v>10</v>
      </c>
      <c r="E11" s="39" t="s">
        <v>10</v>
      </c>
      <c r="F11" s="39" t="s">
        <v>76</v>
      </c>
      <c r="G11" s="39" t="s">
        <v>167</v>
      </c>
      <c r="H11" s="39" t="s">
        <v>76</v>
      </c>
      <c r="I11" s="39" t="s">
        <v>167</v>
      </c>
      <c r="J11" s="39" t="s">
        <v>76</v>
      </c>
      <c r="K11" s="39" t="s">
        <v>76</v>
      </c>
      <c r="L11" s="39" t="s">
        <v>76</v>
      </c>
      <c r="M11" s="39" t="s">
        <v>76</v>
      </c>
      <c r="N11" s="39" t="s">
        <v>76</v>
      </c>
      <c r="O11" s="39" t="s">
        <v>76</v>
      </c>
      <c r="P11" s="39" t="s">
        <v>76</v>
      </c>
      <c r="Q11" s="39" t="s">
        <v>76</v>
      </c>
      <c r="R11" s="39" t="s">
        <v>76</v>
      </c>
      <c r="S11" s="39" t="s">
        <v>76</v>
      </c>
      <c r="T11" s="39" t="s">
        <v>76</v>
      </c>
      <c r="U11" s="39" t="s">
        <v>10</v>
      </c>
      <c r="V11" s="39" t="s">
        <v>167</v>
      </c>
      <c r="W11" s="39"/>
      <c r="X11" s="17"/>
      <c r="Y11" s="3"/>
      <c r="Z11" s="26"/>
      <c r="AA11" s="39" t="s">
        <v>10</v>
      </c>
      <c r="AB11" s="39" t="s">
        <v>10</v>
      </c>
      <c r="AC11" s="39" t="s">
        <v>76</v>
      </c>
      <c r="AD11" s="39" t="s">
        <v>167</v>
      </c>
      <c r="AE11" s="39" t="s">
        <v>76</v>
      </c>
      <c r="AF11" s="39" t="s">
        <v>167</v>
      </c>
      <c r="AG11" s="39" t="s">
        <v>76</v>
      </c>
      <c r="AH11" s="39" t="s">
        <v>76</v>
      </c>
      <c r="AI11" s="39" t="s">
        <v>76</v>
      </c>
      <c r="AJ11" s="39" t="s">
        <v>76</v>
      </c>
      <c r="AK11" s="39" t="s">
        <v>76</v>
      </c>
      <c r="AL11" s="39" t="s">
        <v>76</v>
      </c>
      <c r="AM11" s="39" t="s">
        <v>76</v>
      </c>
      <c r="AN11" s="39" t="s">
        <v>76</v>
      </c>
      <c r="AO11" s="39" t="s">
        <v>76</v>
      </c>
      <c r="AP11" s="39" t="s">
        <v>76</v>
      </c>
      <c r="AQ11" s="39" t="s">
        <v>76</v>
      </c>
      <c r="AR11" s="39" t="s">
        <v>10</v>
      </c>
      <c r="AS11" s="39" t="s">
        <v>167</v>
      </c>
    </row>
    <row r="12" spans="1:45" ht="33" customHeight="1">
      <c r="A12" s="27" t="s">
        <v>16</v>
      </c>
      <c r="B12" s="28">
        <v>2020</v>
      </c>
      <c r="C12" s="29" t="s">
        <v>17</v>
      </c>
      <c r="D12" s="39" t="s">
        <v>83</v>
      </c>
      <c r="E12" s="39" t="s">
        <v>84</v>
      </c>
      <c r="F12" s="39" t="s">
        <v>179</v>
      </c>
      <c r="G12" s="39" t="s">
        <v>180</v>
      </c>
      <c r="H12" s="39" t="s">
        <v>181</v>
      </c>
      <c r="I12" s="39" t="s">
        <v>182</v>
      </c>
      <c r="J12" s="39" t="s">
        <v>85</v>
      </c>
      <c r="K12" s="39" t="s">
        <v>183</v>
      </c>
      <c r="L12" s="1" t="s">
        <v>86</v>
      </c>
      <c r="M12" s="39" t="s">
        <v>184</v>
      </c>
      <c r="N12" s="39" t="s">
        <v>87</v>
      </c>
      <c r="O12" s="39" t="s">
        <v>88</v>
      </c>
      <c r="P12" s="39" t="s">
        <v>171</v>
      </c>
      <c r="Q12" s="39" t="s">
        <v>177</v>
      </c>
      <c r="R12" s="39" t="s">
        <v>178</v>
      </c>
      <c r="S12" s="39" t="s">
        <v>89</v>
      </c>
      <c r="T12" s="39" t="s">
        <v>172</v>
      </c>
      <c r="U12" s="39" t="s">
        <v>185</v>
      </c>
      <c r="V12" s="39" t="s">
        <v>186</v>
      </c>
      <c r="W12" s="39"/>
      <c r="X12" s="27" t="s">
        <v>57</v>
      </c>
      <c r="Y12" s="28">
        <v>2020</v>
      </c>
      <c r="Z12" s="29" t="s">
        <v>17</v>
      </c>
      <c r="AA12" s="39" t="s">
        <v>83</v>
      </c>
      <c r="AB12" s="39" t="s">
        <v>84</v>
      </c>
      <c r="AC12" s="39" t="s">
        <v>179</v>
      </c>
      <c r="AD12" s="39" t="s">
        <v>180</v>
      </c>
      <c r="AE12" s="39" t="s">
        <v>181</v>
      </c>
      <c r="AF12" s="39" t="s">
        <v>182</v>
      </c>
      <c r="AG12" s="39" t="s">
        <v>85</v>
      </c>
      <c r="AH12" s="39" t="s">
        <v>183</v>
      </c>
      <c r="AI12" s="1" t="s">
        <v>86</v>
      </c>
      <c r="AJ12" s="39" t="s">
        <v>184</v>
      </c>
      <c r="AK12" s="39" t="s">
        <v>87</v>
      </c>
      <c r="AL12" s="39" t="s">
        <v>88</v>
      </c>
      <c r="AM12" s="39" t="s">
        <v>171</v>
      </c>
      <c r="AN12" s="39" t="s">
        <v>177</v>
      </c>
      <c r="AO12" s="39" t="s">
        <v>178</v>
      </c>
      <c r="AP12" s="39" t="s">
        <v>89</v>
      </c>
      <c r="AQ12" s="39" t="s">
        <v>172</v>
      </c>
      <c r="AR12" s="39" t="s">
        <v>185</v>
      </c>
      <c r="AS12" s="39" t="s">
        <v>186</v>
      </c>
    </row>
    <row r="13" spans="1:45" s="31" customFormat="1" ht="18" customHeight="1">
      <c r="A13" s="103" t="s">
        <v>99</v>
      </c>
      <c r="B13" s="103">
        <v>34626069.359999999</v>
      </c>
      <c r="C13" s="104">
        <v>0.59398591576580528</v>
      </c>
      <c r="D13" s="41">
        <v>9219733.209999999</v>
      </c>
      <c r="E13" s="41">
        <v>4904</v>
      </c>
      <c r="F13" s="41">
        <v>5853789.7100000009</v>
      </c>
      <c r="G13" s="41">
        <v>4184295</v>
      </c>
      <c r="H13" s="41">
        <v>5524103.4400000004</v>
      </c>
      <c r="I13" s="41">
        <v>7046734.1099999994</v>
      </c>
      <c r="J13" s="41">
        <v>10159.98</v>
      </c>
      <c r="K13" s="41">
        <v>176563.23</v>
      </c>
      <c r="L13" s="41">
        <v>0</v>
      </c>
      <c r="M13" s="41">
        <v>103729.52</v>
      </c>
      <c r="N13" s="41">
        <v>762481.62</v>
      </c>
      <c r="O13" s="41">
        <v>1163905.6299999999</v>
      </c>
      <c r="P13" s="41">
        <v>46401.409999999996</v>
      </c>
      <c r="Q13" s="41">
        <v>426323.07999999996</v>
      </c>
      <c r="R13" s="41">
        <v>70249.239999999991</v>
      </c>
      <c r="S13" s="41">
        <v>1097.22</v>
      </c>
      <c r="T13" s="41">
        <v>847.29</v>
      </c>
      <c r="U13" s="41">
        <v>9258.67</v>
      </c>
      <c r="V13" s="41">
        <v>21493</v>
      </c>
      <c r="W13" s="30"/>
      <c r="X13" s="102" t="s">
        <v>105</v>
      </c>
      <c r="Y13" s="103">
        <v>40278430.329999998</v>
      </c>
      <c r="Z13" s="104">
        <v>0.69094820080306796</v>
      </c>
      <c r="AA13" s="40">
        <v>6963540.8200000003</v>
      </c>
      <c r="AB13" s="40">
        <v>211132</v>
      </c>
      <c r="AC13" s="40">
        <v>6161680.4800000004</v>
      </c>
      <c r="AD13" s="40">
        <v>4691356</v>
      </c>
      <c r="AE13" s="40">
        <v>7728915.0899999999</v>
      </c>
      <c r="AF13" s="40">
        <v>8726687.8200000003</v>
      </c>
      <c r="AG13" s="40">
        <v>473163.00999999995</v>
      </c>
      <c r="AH13" s="40">
        <v>567149.68000000005</v>
      </c>
      <c r="AI13" s="40">
        <v>30465.82</v>
      </c>
      <c r="AJ13" s="40">
        <v>70272.37000000001</v>
      </c>
      <c r="AK13" s="40">
        <v>685141.55999999994</v>
      </c>
      <c r="AL13" s="40">
        <v>1229954.98</v>
      </c>
      <c r="AM13" s="40">
        <v>787697.76</v>
      </c>
      <c r="AN13" s="40">
        <v>501488.46</v>
      </c>
      <c r="AO13" s="40">
        <v>406814.11</v>
      </c>
      <c r="AP13" s="40">
        <v>238854.21</v>
      </c>
      <c r="AQ13" s="40">
        <v>7735.1</v>
      </c>
      <c r="AR13" s="40">
        <v>81656.06</v>
      </c>
      <c r="AS13" s="40">
        <v>714725</v>
      </c>
    </row>
    <row r="14" spans="1:45" s="31" customFormat="1" ht="18" customHeight="1">
      <c r="A14" s="32"/>
      <c r="B14" s="32"/>
      <c r="C14" s="33"/>
      <c r="D14" s="41"/>
      <c r="E14" s="41"/>
      <c r="F14" s="41"/>
      <c r="G14" s="41"/>
      <c r="H14" s="41"/>
      <c r="I14" s="41"/>
      <c r="J14" s="41"/>
      <c r="K14" s="41"/>
      <c r="L14" s="41"/>
      <c r="M14" s="41"/>
      <c r="N14" s="41"/>
      <c r="O14" s="41"/>
      <c r="P14" s="41"/>
      <c r="Q14" s="41"/>
      <c r="R14" s="41"/>
      <c r="S14" s="41"/>
      <c r="T14" s="41"/>
      <c r="U14" s="41"/>
      <c r="V14" s="41"/>
      <c r="W14" s="30"/>
      <c r="X14" s="103" t="s">
        <v>18</v>
      </c>
      <c r="Y14" s="103">
        <v>20812138.740000002</v>
      </c>
      <c r="Z14" s="104">
        <v>0.35701763200430137</v>
      </c>
      <c r="AA14" s="40">
        <v>6963540.8200000003</v>
      </c>
      <c r="AB14" s="40">
        <v>211132</v>
      </c>
      <c r="AC14" s="40">
        <v>1458671.9300000002</v>
      </c>
      <c r="AD14" s="40">
        <v>3756963</v>
      </c>
      <c r="AE14" s="40">
        <v>2479311.64</v>
      </c>
      <c r="AF14" s="40">
        <v>991577.60000000009</v>
      </c>
      <c r="AG14" s="40">
        <v>473163.00999999995</v>
      </c>
      <c r="AH14" s="40">
        <v>440629.69</v>
      </c>
      <c r="AI14" s="40">
        <v>30465.82</v>
      </c>
      <c r="AJ14" s="40">
        <v>70272.37000000001</v>
      </c>
      <c r="AK14" s="40">
        <v>660836.21</v>
      </c>
      <c r="AL14" s="40">
        <v>782823.77</v>
      </c>
      <c r="AM14" s="40">
        <v>782035.76</v>
      </c>
      <c r="AN14" s="40">
        <v>463999.77</v>
      </c>
      <c r="AO14" s="40">
        <v>290269.88</v>
      </c>
      <c r="AP14" s="40">
        <v>238854.21</v>
      </c>
      <c r="AQ14" s="40">
        <v>7735.1</v>
      </c>
      <c r="AR14" s="40">
        <v>81403.16</v>
      </c>
      <c r="AS14" s="40">
        <v>628453</v>
      </c>
    </row>
    <row r="15" spans="1:45" s="31" customFormat="1" ht="18" customHeight="1">
      <c r="A15" s="30" t="s">
        <v>91</v>
      </c>
      <c r="B15" s="35">
        <v>11209007.750000002</v>
      </c>
      <c r="C15" s="34">
        <v>0.19228266032705019</v>
      </c>
      <c r="D15" s="41">
        <v>87128.18</v>
      </c>
      <c r="E15" s="41">
        <v>203</v>
      </c>
      <c r="F15" s="41">
        <v>4537335.1100000003</v>
      </c>
      <c r="G15" s="41">
        <v>263826</v>
      </c>
      <c r="H15" s="41">
        <v>5249603.45</v>
      </c>
      <c r="I15" s="41">
        <v>804953.90999999992</v>
      </c>
      <c r="J15" s="41">
        <v>418.74</v>
      </c>
      <c r="K15" s="41">
        <v>113695.57</v>
      </c>
      <c r="L15" s="41">
        <v>0</v>
      </c>
      <c r="M15" s="41">
        <v>0</v>
      </c>
      <c r="N15" s="41">
        <v>383.56</v>
      </c>
      <c r="O15" s="41">
        <v>703.38</v>
      </c>
      <c r="P15" s="41">
        <v>8092.61</v>
      </c>
      <c r="Q15" s="41">
        <v>112319.67</v>
      </c>
      <c r="R15" s="41">
        <v>24117.57</v>
      </c>
      <c r="S15" s="41">
        <v>0</v>
      </c>
      <c r="T15" s="41">
        <v>0</v>
      </c>
      <c r="U15" s="41">
        <v>0</v>
      </c>
      <c r="V15" s="41">
        <v>6227</v>
      </c>
      <c r="W15" s="30"/>
      <c r="X15" s="1" t="s">
        <v>106</v>
      </c>
      <c r="Y15" s="35">
        <v>4301223.41</v>
      </c>
      <c r="Z15" s="34">
        <v>7.3784468561526914E-2</v>
      </c>
      <c r="AA15" s="40"/>
      <c r="AB15" s="40"/>
      <c r="AC15" s="40">
        <v>30000</v>
      </c>
      <c r="AD15" s="40">
        <v>1746094</v>
      </c>
      <c r="AE15" s="40">
        <v>150000</v>
      </c>
      <c r="AF15" s="40">
        <v>306625.94</v>
      </c>
      <c r="AG15" s="40">
        <v>30000</v>
      </c>
      <c r="AH15" s="40">
        <v>60050.6</v>
      </c>
      <c r="AI15" s="40">
        <v>30000</v>
      </c>
      <c r="AJ15" s="40">
        <v>181116.45</v>
      </c>
      <c r="AK15" s="40">
        <v>462558.41</v>
      </c>
      <c r="AL15" s="40">
        <v>792317.4</v>
      </c>
      <c r="AM15" s="40">
        <v>30000</v>
      </c>
      <c r="AN15" s="40">
        <v>30000</v>
      </c>
      <c r="AO15" s="40">
        <v>30000</v>
      </c>
      <c r="AP15" s="40">
        <v>31337</v>
      </c>
      <c r="AQ15" s="40">
        <v>10027.61</v>
      </c>
      <c r="AR15" s="40"/>
      <c r="AS15" s="40">
        <v>381096</v>
      </c>
    </row>
    <row r="16" spans="1:45" s="31" customFormat="1" ht="18" customHeight="1">
      <c r="A16" s="30"/>
      <c r="B16" s="35"/>
      <c r="C16" s="34"/>
      <c r="D16" s="41"/>
      <c r="E16" s="41"/>
      <c r="F16" s="41"/>
      <c r="G16" s="41"/>
      <c r="H16" s="41"/>
      <c r="I16" s="41"/>
      <c r="J16" s="41"/>
      <c r="K16" s="41"/>
      <c r="L16" s="41"/>
      <c r="M16" s="41"/>
      <c r="N16" s="41"/>
      <c r="O16" s="41"/>
      <c r="P16" s="41"/>
      <c r="Q16" s="41"/>
      <c r="R16" s="41"/>
      <c r="S16" s="41"/>
      <c r="T16" s="41"/>
      <c r="U16" s="41"/>
      <c r="V16" s="41"/>
      <c r="W16" s="30"/>
      <c r="X16" s="1" t="s">
        <v>3</v>
      </c>
      <c r="Y16" s="35">
        <v>1666397.7200000002</v>
      </c>
      <c r="Z16" s="34">
        <v>2.8585883238820217E-2</v>
      </c>
      <c r="AA16" s="40">
        <v>1435215.86</v>
      </c>
      <c r="AB16" s="40">
        <v>171202</v>
      </c>
      <c r="AC16" s="40"/>
      <c r="AD16" s="40"/>
      <c r="AE16" s="40"/>
      <c r="AF16" s="40"/>
      <c r="AG16" s="40"/>
      <c r="AH16" s="40"/>
      <c r="AI16" s="40"/>
      <c r="AJ16" s="40"/>
      <c r="AK16" s="40"/>
      <c r="AL16" s="40"/>
      <c r="AM16" s="40"/>
      <c r="AN16" s="40"/>
      <c r="AO16" s="40"/>
      <c r="AP16" s="40"/>
      <c r="AQ16" s="40"/>
      <c r="AR16" s="40">
        <v>59979.86</v>
      </c>
      <c r="AS16" s="40"/>
    </row>
    <row r="17" spans="1:45" s="31" customFormat="1" ht="18" customHeight="1">
      <c r="A17" s="30" t="s">
        <v>92</v>
      </c>
      <c r="B17" s="35">
        <v>22281788.399999999</v>
      </c>
      <c r="C17" s="34">
        <v>0.38222844037166498</v>
      </c>
      <c r="D17" s="41">
        <v>9081375.0199999996</v>
      </c>
      <c r="E17" s="41">
        <v>4701</v>
      </c>
      <c r="F17" s="41">
        <v>1316454.6000000001</v>
      </c>
      <c r="G17" s="41">
        <v>3913000</v>
      </c>
      <c r="H17" s="41">
        <v>116999.99</v>
      </c>
      <c r="I17" s="41">
        <v>6240446.4699999997</v>
      </c>
      <c r="J17" s="41">
        <v>3433.9</v>
      </c>
      <c r="K17" s="41">
        <v>62867.66</v>
      </c>
      <c r="L17" s="41">
        <v>0</v>
      </c>
      <c r="M17" s="41">
        <v>14567.66</v>
      </c>
      <c r="N17" s="41">
        <v>17710.689999999999</v>
      </c>
      <c r="O17" s="41">
        <v>1163202.25</v>
      </c>
      <c r="P17" s="41">
        <v>7728.04</v>
      </c>
      <c r="Q17" s="41">
        <v>271172.44</v>
      </c>
      <c r="R17" s="41">
        <v>46131.67</v>
      </c>
      <c r="S17" s="41">
        <v>1097.22</v>
      </c>
      <c r="T17" s="41">
        <v>847.29</v>
      </c>
      <c r="U17" s="41">
        <v>4786.5</v>
      </c>
      <c r="V17" s="41">
        <v>15266</v>
      </c>
      <c r="W17" s="30"/>
      <c r="X17" s="1" t="s">
        <v>73</v>
      </c>
      <c r="Y17" s="35">
        <v>1666397.7200000002</v>
      </c>
      <c r="Z17" s="34">
        <v>2.8585883238820217E-2</v>
      </c>
      <c r="AA17" s="40">
        <v>1435215.86</v>
      </c>
      <c r="AB17" s="40">
        <v>171202</v>
      </c>
      <c r="AC17" s="40"/>
      <c r="AD17" s="40"/>
      <c r="AE17" s="40"/>
      <c r="AF17" s="40"/>
      <c r="AG17" s="40"/>
      <c r="AH17" s="40"/>
      <c r="AI17" s="40"/>
      <c r="AJ17" s="40"/>
      <c r="AK17" s="40"/>
      <c r="AL17" s="40"/>
      <c r="AM17" s="40"/>
      <c r="AN17" s="40"/>
      <c r="AO17" s="40"/>
      <c r="AP17" s="40"/>
      <c r="AQ17" s="40"/>
      <c r="AR17" s="40">
        <v>59979.86</v>
      </c>
      <c r="AS17" s="40"/>
    </row>
    <row r="18" spans="1:45" s="31" customFormat="1" ht="18" customHeight="1">
      <c r="A18" s="30"/>
      <c r="B18" s="35"/>
      <c r="C18" s="34"/>
      <c r="D18" s="41"/>
      <c r="E18" s="41"/>
      <c r="F18" s="41"/>
      <c r="G18" s="41"/>
      <c r="H18" s="41"/>
      <c r="I18" s="41"/>
      <c r="J18" s="41"/>
      <c r="K18" s="41"/>
      <c r="L18" s="41"/>
      <c r="M18" s="41"/>
      <c r="N18" s="41"/>
      <c r="O18" s="41"/>
      <c r="P18" s="41"/>
      <c r="Q18" s="41"/>
      <c r="R18" s="41"/>
      <c r="S18" s="41"/>
      <c r="T18" s="41"/>
      <c r="U18" s="41"/>
      <c r="V18" s="41"/>
      <c r="W18" s="30"/>
      <c r="X18" s="1" t="s">
        <v>74</v>
      </c>
      <c r="Y18" s="35">
        <v>0</v>
      </c>
      <c r="Z18" s="34" t="s">
        <v>191</v>
      </c>
      <c r="AA18" s="40">
        <v>0</v>
      </c>
      <c r="AB18" s="40">
        <v>0</v>
      </c>
      <c r="AC18" s="40"/>
      <c r="AD18" s="40"/>
      <c r="AE18" s="40"/>
      <c r="AF18" s="40"/>
      <c r="AG18" s="40"/>
      <c r="AH18" s="40"/>
      <c r="AI18" s="40"/>
      <c r="AJ18" s="40"/>
      <c r="AK18" s="40"/>
      <c r="AL18" s="40"/>
      <c r="AM18" s="40"/>
      <c r="AN18" s="40"/>
      <c r="AO18" s="40"/>
      <c r="AP18" s="40"/>
      <c r="AQ18" s="40"/>
      <c r="AR18" s="40">
        <v>0</v>
      </c>
      <c r="AS18" s="40"/>
    </row>
    <row r="19" spans="1:45" s="31" customFormat="1" ht="18" customHeight="1">
      <c r="A19" s="30" t="s">
        <v>170</v>
      </c>
      <c r="B19" s="35">
        <v>0</v>
      </c>
      <c r="C19" s="34" t="s">
        <v>191</v>
      </c>
      <c r="D19" s="41">
        <v>0</v>
      </c>
      <c r="E19" s="41">
        <v>0</v>
      </c>
      <c r="F19" s="41">
        <v>0</v>
      </c>
      <c r="G19" s="41">
        <v>0</v>
      </c>
      <c r="H19" s="41">
        <v>0</v>
      </c>
      <c r="I19" s="41">
        <v>0</v>
      </c>
      <c r="J19" s="41">
        <v>0</v>
      </c>
      <c r="K19" s="41">
        <v>0</v>
      </c>
      <c r="L19" s="41">
        <v>0</v>
      </c>
      <c r="M19" s="41">
        <v>0</v>
      </c>
      <c r="N19" s="41">
        <v>0</v>
      </c>
      <c r="O19" s="41">
        <v>0</v>
      </c>
      <c r="P19" s="41">
        <v>0</v>
      </c>
      <c r="Q19" s="41">
        <v>0</v>
      </c>
      <c r="R19" s="41">
        <v>0</v>
      </c>
      <c r="S19" s="41">
        <v>0</v>
      </c>
      <c r="T19" s="41">
        <v>0</v>
      </c>
      <c r="U19" s="41">
        <v>0</v>
      </c>
      <c r="V19" s="41">
        <v>0</v>
      </c>
      <c r="W19" s="30"/>
      <c r="X19" s="1" t="s">
        <v>71</v>
      </c>
      <c r="Y19" s="35">
        <v>2703410.89</v>
      </c>
      <c r="Z19" s="34">
        <v>4.6375116288622287E-2</v>
      </c>
      <c r="AA19" s="40">
        <v>2703410.89</v>
      </c>
      <c r="AB19" s="40">
        <v>0</v>
      </c>
      <c r="AC19" s="40"/>
      <c r="AD19" s="40"/>
      <c r="AE19" s="40"/>
      <c r="AF19" s="40"/>
      <c r="AG19" s="40"/>
      <c r="AH19" s="40"/>
      <c r="AI19" s="40"/>
      <c r="AJ19" s="40"/>
      <c r="AK19" s="40"/>
      <c r="AL19" s="40"/>
      <c r="AM19" s="40"/>
      <c r="AN19" s="40"/>
      <c r="AO19" s="40"/>
      <c r="AP19" s="40"/>
      <c r="AQ19" s="40"/>
      <c r="AR19" s="40">
        <v>0</v>
      </c>
      <c r="AS19" s="40"/>
    </row>
    <row r="20" spans="1:45" s="31" customFormat="1" ht="18" customHeight="1">
      <c r="A20" s="30"/>
      <c r="B20" s="35"/>
      <c r="C20" s="34"/>
      <c r="D20" s="41"/>
      <c r="E20" s="41"/>
      <c r="F20" s="41"/>
      <c r="G20" s="41"/>
      <c r="H20" s="41"/>
      <c r="I20" s="41"/>
      <c r="J20" s="41"/>
      <c r="K20" s="41"/>
      <c r="L20" s="41"/>
      <c r="M20" s="41"/>
      <c r="N20" s="41"/>
      <c r="O20" s="41"/>
      <c r="P20" s="41"/>
      <c r="Q20" s="41"/>
      <c r="R20" s="41"/>
      <c r="S20" s="41"/>
      <c r="T20" s="41"/>
      <c r="U20" s="41"/>
      <c r="V20" s="41"/>
      <c r="W20" s="30"/>
      <c r="X20" s="1" t="s">
        <v>75</v>
      </c>
      <c r="Y20" s="35">
        <v>12729220.57</v>
      </c>
      <c r="Z20" s="34">
        <v>0.21836084421383417</v>
      </c>
      <c r="AA20" s="40">
        <v>2978604.1</v>
      </c>
      <c r="AB20" s="40">
        <v>14100</v>
      </c>
      <c r="AC20" s="40">
        <v>1769430.86</v>
      </c>
      <c r="AD20" s="40">
        <v>2487589</v>
      </c>
      <c r="AE20" s="40">
        <v>2025108.55</v>
      </c>
      <c r="AF20" s="40">
        <v>684951.66</v>
      </c>
      <c r="AG20" s="40">
        <v>487627.02999999997</v>
      </c>
      <c r="AH20" s="40">
        <v>384549.41000000003</v>
      </c>
      <c r="AI20" s="40">
        <v>620.08000000000004</v>
      </c>
      <c r="AJ20" s="40">
        <v>-123674.52</v>
      </c>
      <c r="AK20" s="40">
        <v>246081.73</v>
      </c>
      <c r="AL20" s="40">
        <v>-12806</v>
      </c>
      <c r="AM20" s="40">
        <v>658215.81999999995</v>
      </c>
      <c r="AN20" s="40">
        <v>473973.21</v>
      </c>
      <c r="AO20" s="40">
        <v>254772.62</v>
      </c>
      <c r="AP20" s="40">
        <v>176390.78</v>
      </c>
      <c r="AQ20" s="40">
        <v>-2292.5100000000002</v>
      </c>
      <c r="AR20" s="40">
        <v>-18458.25</v>
      </c>
      <c r="AS20" s="40">
        <v>244437</v>
      </c>
    </row>
    <row r="21" spans="1:45" s="31" customFormat="1" ht="18" customHeight="1">
      <c r="A21" s="30" t="s">
        <v>93</v>
      </c>
      <c r="B21" s="35">
        <v>828699.92</v>
      </c>
      <c r="C21" s="34">
        <v>1.4215765461524784E-2</v>
      </c>
      <c r="D21" s="41">
        <v>0</v>
      </c>
      <c r="E21" s="41">
        <v>0</v>
      </c>
      <c r="F21" s="41">
        <v>0</v>
      </c>
      <c r="G21" s="41">
        <v>0</v>
      </c>
      <c r="H21" s="41">
        <v>1000</v>
      </c>
      <c r="I21" s="41">
        <v>0</v>
      </c>
      <c r="J21" s="41">
        <v>0</v>
      </c>
      <c r="K21" s="41">
        <v>0</v>
      </c>
      <c r="L21" s="41">
        <v>0</v>
      </c>
      <c r="M21" s="41">
        <v>89161.86</v>
      </c>
      <c r="N21" s="41">
        <v>734065.89</v>
      </c>
      <c r="O21" s="41">
        <v>0</v>
      </c>
      <c r="P21" s="41">
        <v>0</v>
      </c>
      <c r="Q21" s="41">
        <v>0</v>
      </c>
      <c r="R21" s="41">
        <v>0</v>
      </c>
      <c r="S21" s="41">
        <v>0</v>
      </c>
      <c r="T21" s="41">
        <v>0</v>
      </c>
      <c r="U21" s="41">
        <v>4472.17</v>
      </c>
      <c r="V21" s="41">
        <v>0</v>
      </c>
      <c r="W21" s="30"/>
      <c r="X21" s="1" t="s">
        <v>72</v>
      </c>
      <c r="Y21" s="35">
        <v>0</v>
      </c>
      <c r="Z21" s="34" t="s">
        <v>191</v>
      </c>
      <c r="AA21" s="40">
        <v>0</v>
      </c>
      <c r="AB21" s="40">
        <v>0</v>
      </c>
      <c r="AC21" s="40"/>
      <c r="AD21" s="40"/>
      <c r="AE21" s="40"/>
      <c r="AF21" s="40"/>
      <c r="AG21" s="40"/>
      <c r="AH21" s="40"/>
      <c r="AI21" s="40"/>
      <c r="AJ21" s="40"/>
      <c r="AK21" s="40"/>
      <c r="AL21" s="40"/>
      <c r="AM21" s="40"/>
      <c r="AN21" s="40"/>
      <c r="AO21" s="40"/>
      <c r="AP21" s="40"/>
      <c r="AQ21" s="40"/>
      <c r="AR21" s="40">
        <v>0</v>
      </c>
      <c r="AS21" s="40"/>
    </row>
    <row r="22" spans="1:45" s="31" customFormat="1" ht="18" customHeight="1">
      <c r="A22" s="30"/>
      <c r="B22" s="35"/>
      <c r="C22" s="34"/>
      <c r="D22" s="41"/>
      <c r="E22" s="41"/>
      <c r="F22" s="41"/>
      <c r="G22" s="41"/>
      <c r="H22" s="41"/>
      <c r="I22" s="41"/>
      <c r="J22" s="41"/>
      <c r="K22" s="41"/>
      <c r="L22" s="41"/>
      <c r="M22" s="41"/>
      <c r="N22" s="41"/>
      <c r="O22" s="41"/>
      <c r="P22" s="41"/>
      <c r="Q22" s="41"/>
      <c r="R22" s="41"/>
      <c r="S22" s="41"/>
      <c r="T22" s="41"/>
      <c r="U22" s="41"/>
      <c r="V22" s="41"/>
      <c r="W22" s="30"/>
      <c r="X22" s="1" t="s">
        <v>11</v>
      </c>
      <c r="Y22" s="35">
        <v>629182</v>
      </c>
      <c r="Z22" s="34">
        <v>1.0793175585938378E-2</v>
      </c>
      <c r="AA22" s="40">
        <v>0</v>
      </c>
      <c r="AB22" s="40">
        <v>600000</v>
      </c>
      <c r="AC22" s="40"/>
      <c r="AD22" s="40"/>
      <c r="AE22" s="40"/>
      <c r="AF22" s="40"/>
      <c r="AG22" s="40"/>
      <c r="AH22" s="40"/>
      <c r="AI22" s="40"/>
      <c r="AJ22" s="40"/>
      <c r="AK22" s="40"/>
      <c r="AL22" s="40"/>
      <c r="AM22" s="40"/>
      <c r="AN22" s="40"/>
      <c r="AO22" s="40"/>
      <c r="AP22" s="40"/>
      <c r="AQ22" s="40"/>
      <c r="AR22" s="40">
        <v>29182</v>
      </c>
      <c r="AS22" s="40"/>
    </row>
    <row r="23" spans="1:45" s="31" customFormat="1" ht="18" customHeight="1">
      <c r="A23" s="30" t="s">
        <v>94</v>
      </c>
      <c r="B23" s="35">
        <v>248198.38</v>
      </c>
      <c r="C23" s="34">
        <v>4.2576689979774629E-3</v>
      </c>
      <c r="D23" s="41">
        <v>0</v>
      </c>
      <c r="E23" s="41">
        <v>0</v>
      </c>
      <c r="F23" s="41">
        <v>0</v>
      </c>
      <c r="G23" s="41">
        <v>7469</v>
      </c>
      <c r="H23" s="41">
        <v>156500</v>
      </c>
      <c r="I23" s="41">
        <v>841.05</v>
      </c>
      <c r="J23" s="41">
        <v>0</v>
      </c>
      <c r="K23" s="41">
        <v>0</v>
      </c>
      <c r="L23" s="41">
        <v>0</v>
      </c>
      <c r="M23" s="41">
        <v>0</v>
      </c>
      <c r="N23" s="41">
        <v>10321.48</v>
      </c>
      <c r="O23" s="41">
        <v>0</v>
      </c>
      <c r="P23" s="41">
        <v>30580.76</v>
      </c>
      <c r="Q23" s="41">
        <v>42486.09</v>
      </c>
      <c r="R23" s="41">
        <v>0</v>
      </c>
      <c r="S23" s="41">
        <v>0</v>
      </c>
      <c r="T23" s="41">
        <v>0</v>
      </c>
      <c r="U23" s="41">
        <v>0</v>
      </c>
      <c r="V23" s="41">
        <v>0</v>
      </c>
      <c r="W23" s="30"/>
      <c r="X23" s="1" t="s">
        <v>59</v>
      </c>
      <c r="Y23" s="35">
        <v>-1217295.8499999999</v>
      </c>
      <c r="Z23" s="34">
        <v>-2.0881855884440598E-2</v>
      </c>
      <c r="AA23" s="40">
        <v>-153690.03</v>
      </c>
      <c r="AB23" s="40">
        <v>-574170</v>
      </c>
      <c r="AC23" s="40">
        <v>-340758.93</v>
      </c>
      <c r="AD23" s="40">
        <v>-476720</v>
      </c>
      <c r="AE23" s="40">
        <v>304203.09000000003</v>
      </c>
      <c r="AF23" s="40">
        <v>0</v>
      </c>
      <c r="AG23" s="40">
        <v>-44464.02</v>
      </c>
      <c r="AH23" s="40">
        <v>-3970.32</v>
      </c>
      <c r="AI23" s="40">
        <v>-154.26</v>
      </c>
      <c r="AJ23" s="40">
        <v>12830.44</v>
      </c>
      <c r="AK23" s="40">
        <v>-47803.93</v>
      </c>
      <c r="AL23" s="40">
        <v>3312.37</v>
      </c>
      <c r="AM23" s="40">
        <v>93819.94</v>
      </c>
      <c r="AN23" s="40">
        <v>-39973.440000000002</v>
      </c>
      <c r="AO23" s="40">
        <v>5497.26</v>
      </c>
      <c r="AP23" s="40">
        <v>31126.43</v>
      </c>
      <c r="AQ23" s="40">
        <v>0</v>
      </c>
      <c r="AR23" s="40">
        <v>10699.55</v>
      </c>
      <c r="AS23" s="40">
        <v>2920</v>
      </c>
    </row>
    <row r="24" spans="1:45" s="31" customFormat="1" ht="18" customHeight="1">
      <c r="A24" s="30"/>
      <c r="B24" s="35"/>
      <c r="C24" s="34"/>
      <c r="D24" s="41"/>
      <c r="E24" s="41"/>
      <c r="F24" s="41"/>
      <c r="G24" s="41"/>
      <c r="H24" s="41"/>
      <c r="I24" s="41"/>
      <c r="J24" s="41"/>
      <c r="K24" s="41"/>
      <c r="L24" s="41"/>
      <c r="M24" s="41"/>
      <c r="N24" s="41"/>
      <c r="O24" s="41"/>
      <c r="P24" s="41"/>
      <c r="Q24" s="41"/>
      <c r="R24" s="41"/>
      <c r="S24" s="41"/>
      <c r="T24" s="41"/>
      <c r="U24" s="41"/>
      <c r="V24" s="41"/>
      <c r="W24" s="30"/>
      <c r="X24" s="1" t="s">
        <v>12</v>
      </c>
      <c r="Y24" s="35">
        <v>0</v>
      </c>
      <c r="Z24" s="34" t="s">
        <v>191</v>
      </c>
      <c r="AA24" s="40">
        <v>0</v>
      </c>
      <c r="AB24" s="40">
        <v>0</v>
      </c>
      <c r="AC24" s="40"/>
      <c r="AD24" s="40"/>
      <c r="AE24" s="40"/>
      <c r="AF24" s="40"/>
      <c r="AG24" s="40"/>
      <c r="AH24" s="40"/>
      <c r="AI24" s="40"/>
      <c r="AJ24" s="40"/>
      <c r="AK24" s="40"/>
      <c r="AL24" s="40"/>
      <c r="AM24" s="40"/>
      <c r="AN24" s="40"/>
      <c r="AO24" s="40"/>
      <c r="AP24" s="40"/>
      <c r="AQ24" s="40"/>
      <c r="AR24" s="40">
        <v>0</v>
      </c>
      <c r="AS24" s="40"/>
    </row>
    <row r="25" spans="1:45" s="31" customFormat="1" ht="18" customHeight="1">
      <c r="A25" s="30" t="s">
        <v>95</v>
      </c>
      <c r="B25" s="35">
        <v>58374.909999999996</v>
      </c>
      <c r="C25" s="34">
        <v>1.0013806075878681E-3</v>
      </c>
      <c r="D25" s="41">
        <v>51230.01</v>
      </c>
      <c r="E25" s="41">
        <v>0</v>
      </c>
      <c r="F25" s="41">
        <v>0</v>
      </c>
      <c r="G25" s="41">
        <v>0</v>
      </c>
      <c r="H25" s="41">
        <v>0</v>
      </c>
      <c r="I25" s="41">
        <v>492.68</v>
      </c>
      <c r="J25" s="41">
        <v>6307.34</v>
      </c>
      <c r="K25" s="41">
        <v>0</v>
      </c>
      <c r="L25" s="41">
        <v>0</v>
      </c>
      <c r="M25" s="41">
        <v>0</v>
      </c>
      <c r="N25" s="41">
        <v>0</v>
      </c>
      <c r="O25" s="41">
        <v>0</v>
      </c>
      <c r="P25" s="41">
        <v>0</v>
      </c>
      <c r="Q25" s="41">
        <v>344.88</v>
      </c>
      <c r="R25" s="41">
        <v>0</v>
      </c>
      <c r="S25" s="41">
        <v>0</v>
      </c>
      <c r="T25" s="41">
        <v>0</v>
      </c>
      <c r="U25" s="41">
        <v>0</v>
      </c>
      <c r="V25" s="41">
        <v>0</v>
      </c>
      <c r="W25" s="30"/>
      <c r="X25" s="1" t="s">
        <v>13</v>
      </c>
      <c r="Y25" s="35">
        <v>0</v>
      </c>
      <c r="Z25" s="34" t="s">
        <v>191</v>
      </c>
      <c r="AA25" s="40">
        <v>0</v>
      </c>
      <c r="AB25" s="40">
        <v>0</v>
      </c>
      <c r="AC25" s="40"/>
      <c r="AD25" s="40"/>
      <c r="AE25" s="40"/>
      <c r="AF25" s="40"/>
      <c r="AG25" s="40"/>
      <c r="AH25" s="40"/>
      <c r="AI25" s="40"/>
      <c r="AJ25" s="40"/>
      <c r="AK25" s="40"/>
      <c r="AL25" s="40"/>
      <c r="AM25" s="40"/>
      <c r="AN25" s="40"/>
      <c r="AO25" s="40"/>
      <c r="AP25" s="40"/>
      <c r="AQ25" s="40"/>
      <c r="AR25" s="40">
        <v>0</v>
      </c>
      <c r="AS25" s="40"/>
    </row>
    <row r="26" spans="1:45" s="31" customFormat="1" ht="18" customHeight="1">
      <c r="A26" s="30"/>
      <c r="B26" s="35"/>
      <c r="C26" s="34"/>
      <c r="D26" s="41"/>
      <c r="E26" s="41"/>
      <c r="F26" s="41"/>
      <c r="G26" s="41"/>
      <c r="H26" s="41"/>
      <c r="I26" s="41"/>
      <c r="J26" s="41"/>
      <c r="K26" s="41"/>
      <c r="L26" s="41"/>
      <c r="M26" s="41"/>
      <c r="N26" s="41"/>
      <c r="O26" s="41"/>
      <c r="P26" s="41"/>
      <c r="Q26" s="41"/>
      <c r="R26" s="41"/>
      <c r="S26" s="41"/>
      <c r="T26" s="41"/>
      <c r="U26" s="41"/>
      <c r="V26" s="41"/>
      <c r="W26" s="30"/>
      <c r="X26" s="102" t="s">
        <v>1</v>
      </c>
      <c r="Y26" s="103">
        <v>-495.59</v>
      </c>
      <c r="Z26" s="104">
        <v>-8.5014985944213299E-6</v>
      </c>
      <c r="AA26" s="40">
        <v>0</v>
      </c>
      <c r="AB26" s="40">
        <v>0</v>
      </c>
      <c r="AC26" s="40">
        <v>0</v>
      </c>
      <c r="AD26" s="40">
        <v>0</v>
      </c>
      <c r="AE26" s="40">
        <v>0</v>
      </c>
      <c r="AF26" s="40">
        <v>0</v>
      </c>
      <c r="AG26" s="40">
        <v>0</v>
      </c>
      <c r="AH26" s="40">
        <v>0</v>
      </c>
      <c r="AI26" s="40">
        <v>0</v>
      </c>
      <c r="AJ26" s="40">
        <v>0</v>
      </c>
      <c r="AK26" s="40">
        <v>-495.59</v>
      </c>
      <c r="AL26" s="40">
        <v>0</v>
      </c>
      <c r="AM26" s="40">
        <v>0</v>
      </c>
      <c r="AN26" s="40">
        <v>0</v>
      </c>
      <c r="AO26" s="40">
        <v>0</v>
      </c>
      <c r="AP26" s="40">
        <v>0</v>
      </c>
      <c r="AQ26" s="40">
        <v>0</v>
      </c>
      <c r="AR26" s="40">
        <v>0</v>
      </c>
      <c r="AS26" s="40">
        <v>0</v>
      </c>
    </row>
    <row r="27" spans="1:45" s="31" customFormat="1" ht="18" customHeight="1">
      <c r="A27" s="30" t="s">
        <v>96</v>
      </c>
      <c r="B27" s="35">
        <v>0</v>
      </c>
      <c r="C27" s="34" t="s">
        <v>191</v>
      </c>
      <c r="D27" s="41">
        <v>0</v>
      </c>
      <c r="E27" s="41">
        <v>0</v>
      </c>
      <c r="F27" s="41">
        <v>0</v>
      </c>
      <c r="G27" s="41">
        <v>0</v>
      </c>
      <c r="H27" s="41">
        <v>0</v>
      </c>
      <c r="I27" s="41">
        <v>0</v>
      </c>
      <c r="J27" s="41">
        <v>0</v>
      </c>
      <c r="K27" s="41">
        <v>0</v>
      </c>
      <c r="L27" s="41">
        <v>0</v>
      </c>
      <c r="M27" s="41">
        <v>0</v>
      </c>
      <c r="N27" s="41">
        <v>0</v>
      </c>
      <c r="O27" s="41">
        <v>0</v>
      </c>
      <c r="P27" s="41">
        <v>0</v>
      </c>
      <c r="Q27" s="41">
        <v>0</v>
      </c>
      <c r="R27" s="41">
        <v>0</v>
      </c>
      <c r="S27" s="41">
        <v>0</v>
      </c>
      <c r="T27" s="41">
        <v>0</v>
      </c>
      <c r="U27" s="41">
        <v>0</v>
      </c>
      <c r="V27" s="41">
        <v>0</v>
      </c>
      <c r="W27" s="30"/>
      <c r="X27" s="102" t="s">
        <v>2</v>
      </c>
      <c r="Y27" s="103">
        <v>19466787.18</v>
      </c>
      <c r="Z27" s="104">
        <v>0.33393907029736103</v>
      </c>
      <c r="AA27" s="40">
        <v>0</v>
      </c>
      <c r="AB27" s="40">
        <v>0</v>
      </c>
      <c r="AC27" s="40">
        <v>4703008.55</v>
      </c>
      <c r="AD27" s="40">
        <v>934393</v>
      </c>
      <c r="AE27" s="40">
        <v>5249603.45</v>
      </c>
      <c r="AF27" s="40">
        <v>7735110.2199999997</v>
      </c>
      <c r="AG27" s="40">
        <v>0</v>
      </c>
      <c r="AH27" s="40">
        <v>126519.99</v>
      </c>
      <c r="AI27" s="40">
        <v>0</v>
      </c>
      <c r="AJ27" s="40">
        <v>0</v>
      </c>
      <c r="AK27" s="40">
        <v>24800.94</v>
      </c>
      <c r="AL27" s="40">
        <v>447131.21</v>
      </c>
      <c r="AM27" s="40">
        <v>5662</v>
      </c>
      <c r="AN27" s="40">
        <v>37488.69</v>
      </c>
      <c r="AO27" s="40">
        <v>116544.23</v>
      </c>
      <c r="AP27" s="40">
        <v>0</v>
      </c>
      <c r="AQ27" s="40">
        <v>0</v>
      </c>
      <c r="AR27" s="40">
        <v>252.9</v>
      </c>
      <c r="AS27" s="40">
        <v>86272</v>
      </c>
    </row>
    <row r="28" spans="1:45" s="31" customFormat="1" ht="18" customHeight="1">
      <c r="A28" s="30"/>
      <c r="B28" s="35"/>
      <c r="C28" s="34"/>
      <c r="D28" s="41"/>
      <c r="E28" s="41"/>
      <c r="F28" s="41"/>
      <c r="G28" s="41"/>
      <c r="H28" s="41"/>
      <c r="I28" s="41"/>
      <c r="J28" s="41"/>
      <c r="K28" s="41"/>
      <c r="L28" s="41"/>
      <c r="M28" s="41"/>
      <c r="N28" s="41"/>
      <c r="O28" s="41"/>
      <c r="P28" s="41"/>
      <c r="Q28" s="41"/>
      <c r="R28" s="41"/>
      <c r="S28" s="41"/>
      <c r="T28" s="41"/>
      <c r="U28" s="41"/>
      <c r="V28" s="41"/>
      <c r="W28" s="30"/>
      <c r="X28" s="102" t="s">
        <v>107</v>
      </c>
      <c r="Y28" s="103">
        <v>2435117.3899999997</v>
      </c>
      <c r="Z28" s="104">
        <v>4.1772729611848372E-2</v>
      </c>
      <c r="AA28" s="40">
        <v>1539619.51</v>
      </c>
      <c r="AB28" s="40">
        <v>0</v>
      </c>
      <c r="AC28" s="40">
        <v>7234.75</v>
      </c>
      <c r="AD28" s="40">
        <v>0</v>
      </c>
      <c r="AE28" s="40">
        <v>83122</v>
      </c>
      <c r="AF28" s="40">
        <v>0</v>
      </c>
      <c r="AG28" s="40">
        <v>4452</v>
      </c>
      <c r="AH28" s="40">
        <v>0</v>
      </c>
      <c r="AI28" s="40">
        <v>0</v>
      </c>
      <c r="AJ28" s="40">
        <v>52064.06</v>
      </c>
      <c r="AK28" s="40">
        <v>526629.37</v>
      </c>
      <c r="AL28" s="40">
        <v>3692.26</v>
      </c>
      <c r="AM28" s="40">
        <v>2600</v>
      </c>
      <c r="AN28" s="40">
        <v>179490.24</v>
      </c>
      <c r="AO28" s="40">
        <v>150</v>
      </c>
      <c r="AP28" s="40">
        <v>0</v>
      </c>
      <c r="AQ28" s="40">
        <v>0</v>
      </c>
      <c r="AR28" s="40">
        <v>11710.2</v>
      </c>
      <c r="AS28" s="40">
        <v>24353</v>
      </c>
    </row>
    <row r="29" spans="1:45" s="31" customFormat="1" ht="18" customHeight="1">
      <c r="A29" s="30"/>
      <c r="B29" s="35"/>
      <c r="C29" s="34"/>
      <c r="D29" s="41"/>
      <c r="E29" s="41"/>
      <c r="F29" s="41"/>
      <c r="G29" s="41"/>
      <c r="H29" s="41"/>
      <c r="I29" s="41"/>
      <c r="J29" s="41"/>
      <c r="K29" s="41"/>
      <c r="L29" s="41"/>
      <c r="M29" s="41"/>
      <c r="N29" s="41"/>
      <c r="O29" s="41"/>
      <c r="P29" s="41"/>
      <c r="Q29" s="41"/>
      <c r="R29" s="41"/>
      <c r="S29" s="41"/>
      <c r="T29" s="41"/>
      <c r="U29" s="41"/>
      <c r="V29" s="41"/>
      <c r="W29" s="30"/>
      <c r="X29" s="1" t="s">
        <v>4</v>
      </c>
      <c r="Y29" s="35">
        <v>0</v>
      </c>
      <c r="Z29" s="34" t="s">
        <v>191</v>
      </c>
      <c r="AA29" s="40">
        <v>0</v>
      </c>
      <c r="AB29" s="40">
        <v>0</v>
      </c>
      <c r="AC29" s="40">
        <v>0</v>
      </c>
      <c r="AD29" s="40">
        <v>0</v>
      </c>
      <c r="AE29" s="40">
        <v>0</v>
      </c>
      <c r="AF29" s="40">
        <v>0</v>
      </c>
      <c r="AG29" s="40">
        <v>0</v>
      </c>
      <c r="AH29" s="40">
        <v>0</v>
      </c>
      <c r="AI29" s="40">
        <v>0</v>
      </c>
      <c r="AJ29" s="40">
        <v>0</v>
      </c>
      <c r="AK29" s="40">
        <v>0</v>
      </c>
      <c r="AL29" s="40">
        <v>0</v>
      </c>
      <c r="AM29" s="40">
        <v>0</v>
      </c>
      <c r="AN29" s="40">
        <v>0</v>
      </c>
      <c r="AO29" s="40">
        <v>0</v>
      </c>
      <c r="AP29" s="40">
        <v>0</v>
      </c>
      <c r="AQ29" s="40">
        <v>0</v>
      </c>
      <c r="AR29" s="40">
        <v>0</v>
      </c>
      <c r="AS29" s="40">
        <v>0</v>
      </c>
    </row>
    <row r="30" spans="1:45" s="31" customFormat="1" ht="18" customHeight="1">
      <c r="A30" s="30"/>
      <c r="B30" s="35"/>
      <c r="C30" s="34"/>
      <c r="D30" s="41"/>
      <c r="E30" s="41"/>
      <c r="F30" s="41"/>
      <c r="G30" s="41"/>
      <c r="H30" s="41"/>
      <c r="I30" s="41"/>
      <c r="J30" s="41"/>
      <c r="K30" s="41"/>
      <c r="L30" s="41"/>
      <c r="M30" s="41"/>
      <c r="N30" s="41"/>
      <c r="O30" s="41"/>
      <c r="P30" s="41"/>
      <c r="Q30" s="41"/>
      <c r="R30" s="41"/>
      <c r="S30" s="41"/>
      <c r="T30" s="41"/>
      <c r="U30" s="41"/>
      <c r="V30" s="41"/>
      <c r="W30" s="30"/>
      <c r="X30" s="1" t="s">
        <v>19</v>
      </c>
      <c r="Y30" s="35">
        <v>1631093.2399999998</v>
      </c>
      <c r="Z30" s="34">
        <v>2.7980259664702942E-2</v>
      </c>
      <c r="AA30" s="40">
        <v>919557.77</v>
      </c>
      <c r="AB30" s="40">
        <v>0</v>
      </c>
      <c r="AC30" s="40">
        <v>7234.75</v>
      </c>
      <c r="AD30" s="40">
        <v>0</v>
      </c>
      <c r="AE30" s="40">
        <v>83122</v>
      </c>
      <c r="AF30" s="40">
        <v>0</v>
      </c>
      <c r="AG30" s="40">
        <v>4452</v>
      </c>
      <c r="AH30" s="40">
        <v>0</v>
      </c>
      <c r="AI30" s="40">
        <v>0</v>
      </c>
      <c r="AJ30" s="40">
        <v>47591.89</v>
      </c>
      <c r="AK30" s="40">
        <v>526629.37</v>
      </c>
      <c r="AL30" s="40">
        <v>3692.26</v>
      </c>
      <c r="AM30" s="40">
        <v>2600</v>
      </c>
      <c r="AN30" s="40">
        <v>0</v>
      </c>
      <c r="AO30" s="40">
        <v>150</v>
      </c>
      <c r="AP30" s="40">
        <v>0</v>
      </c>
      <c r="AQ30" s="40">
        <v>0</v>
      </c>
      <c r="AR30" s="40">
        <v>11710.2</v>
      </c>
      <c r="AS30" s="40">
        <v>24353</v>
      </c>
    </row>
    <row r="31" spans="1:45" s="31" customFormat="1" ht="18" customHeight="1">
      <c r="A31" s="30"/>
      <c r="B31" s="35"/>
      <c r="C31" s="34"/>
      <c r="D31" s="41"/>
      <c r="E31" s="41"/>
      <c r="F31" s="41"/>
      <c r="G31" s="41"/>
      <c r="H31" s="41"/>
      <c r="I31" s="41"/>
      <c r="J31" s="41"/>
      <c r="K31" s="41"/>
      <c r="L31" s="41"/>
      <c r="M31" s="41"/>
      <c r="N31" s="41"/>
      <c r="O31" s="41"/>
      <c r="P31" s="41"/>
      <c r="Q31" s="41"/>
      <c r="R31" s="41"/>
      <c r="S31" s="41"/>
      <c r="T31" s="41"/>
      <c r="U31" s="41"/>
      <c r="V31" s="41"/>
      <c r="W31" s="30"/>
      <c r="X31" s="1" t="s">
        <v>108</v>
      </c>
      <c r="Y31" s="35">
        <v>919557.77</v>
      </c>
      <c r="Z31" s="34">
        <v>1.5774368104974297E-2</v>
      </c>
      <c r="AA31" s="40">
        <v>919557.77</v>
      </c>
      <c r="AB31" s="40">
        <v>0</v>
      </c>
      <c r="AC31" s="40">
        <v>0</v>
      </c>
      <c r="AD31" s="40">
        <v>0</v>
      </c>
      <c r="AE31" s="40">
        <v>0</v>
      </c>
      <c r="AF31" s="40">
        <v>0</v>
      </c>
      <c r="AG31" s="40">
        <v>0</v>
      </c>
      <c r="AH31" s="40">
        <v>0</v>
      </c>
      <c r="AI31" s="40">
        <v>0</v>
      </c>
      <c r="AJ31" s="40">
        <v>0</v>
      </c>
      <c r="AK31" s="40">
        <v>0</v>
      </c>
      <c r="AL31" s="40">
        <v>0</v>
      </c>
      <c r="AM31" s="40">
        <v>0</v>
      </c>
      <c r="AN31" s="40">
        <v>0</v>
      </c>
      <c r="AO31" s="40">
        <v>0</v>
      </c>
      <c r="AP31" s="40">
        <v>0</v>
      </c>
      <c r="AQ31" s="40">
        <v>0</v>
      </c>
      <c r="AR31" s="40">
        <v>0</v>
      </c>
      <c r="AS31" s="40">
        <v>0</v>
      </c>
    </row>
    <row r="32" spans="1:45" s="31" customFormat="1" ht="18" customHeight="1">
      <c r="A32" s="30"/>
      <c r="B32" s="35"/>
      <c r="C32" s="34"/>
      <c r="D32" s="41"/>
      <c r="E32" s="41"/>
      <c r="F32" s="41"/>
      <c r="G32" s="41"/>
      <c r="H32" s="41"/>
      <c r="I32" s="41"/>
      <c r="J32" s="41"/>
      <c r="K32" s="41"/>
      <c r="L32" s="41"/>
      <c r="M32" s="41"/>
      <c r="N32" s="41"/>
      <c r="O32" s="41"/>
      <c r="P32" s="41"/>
      <c r="Q32" s="41"/>
      <c r="R32" s="41"/>
      <c r="S32" s="41"/>
      <c r="T32" s="41"/>
      <c r="U32" s="41"/>
      <c r="V32" s="41"/>
      <c r="W32" s="30"/>
      <c r="X32" s="1" t="s">
        <v>109</v>
      </c>
      <c r="Y32" s="35">
        <v>0</v>
      </c>
      <c r="Z32" s="34" t="s">
        <v>191</v>
      </c>
      <c r="AA32" s="40">
        <v>0</v>
      </c>
      <c r="AB32" s="40">
        <v>0</v>
      </c>
      <c r="AC32" s="40">
        <v>0</v>
      </c>
      <c r="AD32" s="40">
        <v>0</v>
      </c>
      <c r="AE32" s="40">
        <v>0</v>
      </c>
      <c r="AF32" s="40">
        <v>0</v>
      </c>
      <c r="AG32" s="40">
        <v>0</v>
      </c>
      <c r="AH32" s="40">
        <v>0</v>
      </c>
      <c r="AI32" s="40">
        <v>0</v>
      </c>
      <c r="AJ32" s="40">
        <v>0</v>
      </c>
      <c r="AK32" s="40">
        <v>0</v>
      </c>
      <c r="AL32" s="40">
        <v>0</v>
      </c>
      <c r="AM32" s="40">
        <v>0</v>
      </c>
      <c r="AN32" s="40">
        <v>0</v>
      </c>
      <c r="AO32" s="40">
        <v>0</v>
      </c>
      <c r="AP32" s="40">
        <v>0</v>
      </c>
      <c r="AQ32" s="40">
        <v>0</v>
      </c>
      <c r="AR32" s="40">
        <v>0</v>
      </c>
      <c r="AS32" s="40">
        <v>0</v>
      </c>
    </row>
    <row r="33" spans="1:45" s="31" customFormat="1" ht="18" customHeight="1">
      <c r="A33" s="30"/>
      <c r="B33" s="35"/>
      <c r="C33" s="34"/>
      <c r="D33" s="41"/>
      <c r="E33" s="41"/>
      <c r="F33" s="41"/>
      <c r="G33" s="41"/>
      <c r="H33" s="41"/>
      <c r="I33" s="41"/>
      <c r="J33" s="41"/>
      <c r="K33" s="41"/>
      <c r="L33" s="41"/>
      <c r="M33" s="41"/>
      <c r="N33" s="41"/>
      <c r="O33" s="41"/>
      <c r="P33" s="41"/>
      <c r="Q33" s="41"/>
      <c r="R33" s="41"/>
      <c r="S33" s="41"/>
      <c r="T33" s="41"/>
      <c r="U33" s="41"/>
      <c r="V33" s="41"/>
      <c r="W33" s="30"/>
      <c r="X33" s="1" t="s">
        <v>110</v>
      </c>
      <c r="Y33" s="35">
        <v>711535.47</v>
      </c>
      <c r="Z33" s="34">
        <v>1.2205891559728647E-2</v>
      </c>
      <c r="AA33" s="40">
        <v>0</v>
      </c>
      <c r="AB33" s="40">
        <v>0</v>
      </c>
      <c r="AC33" s="40">
        <v>7234.75</v>
      </c>
      <c r="AD33" s="40">
        <v>0</v>
      </c>
      <c r="AE33" s="40">
        <v>83122</v>
      </c>
      <c r="AF33" s="40">
        <v>0</v>
      </c>
      <c r="AG33" s="40">
        <v>4452</v>
      </c>
      <c r="AH33" s="40">
        <v>0</v>
      </c>
      <c r="AI33" s="40">
        <v>0</v>
      </c>
      <c r="AJ33" s="40">
        <v>47591.89</v>
      </c>
      <c r="AK33" s="40">
        <v>526629.37</v>
      </c>
      <c r="AL33" s="40">
        <v>3692.26</v>
      </c>
      <c r="AM33" s="40">
        <v>2600</v>
      </c>
      <c r="AN33" s="40">
        <v>0</v>
      </c>
      <c r="AO33" s="40">
        <v>150</v>
      </c>
      <c r="AP33" s="40">
        <v>0</v>
      </c>
      <c r="AQ33" s="40">
        <v>0</v>
      </c>
      <c r="AR33" s="40">
        <v>11710.2</v>
      </c>
      <c r="AS33" s="40">
        <v>24353</v>
      </c>
    </row>
    <row r="34" spans="1:45" s="31" customFormat="1" ht="18" customHeight="1">
      <c r="A34" s="30"/>
      <c r="B34" s="35"/>
      <c r="C34" s="34"/>
      <c r="D34" s="41"/>
      <c r="E34" s="41"/>
      <c r="F34" s="41"/>
      <c r="G34" s="41"/>
      <c r="H34" s="41"/>
      <c r="I34" s="41"/>
      <c r="J34" s="41"/>
      <c r="K34" s="41"/>
      <c r="L34" s="41"/>
      <c r="M34" s="41"/>
      <c r="N34" s="41"/>
      <c r="O34" s="41"/>
      <c r="P34" s="41"/>
      <c r="Q34" s="41"/>
      <c r="R34" s="41"/>
      <c r="S34" s="41"/>
      <c r="T34" s="41"/>
      <c r="U34" s="41"/>
      <c r="V34" s="41"/>
      <c r="W34" s="30"/>
      <c r="X34" s="1" t="s">
        <v>111</v>
      </c>
      <c r="Y34" s="35">
        <v>804024.15</v>
      </c>
      <c r="Z34" s="34">
        <v>1.3792469947145431E-2</v>
      </c>
      <c r="AA34" s="40">
        <v>620061.74</v>
      </c>
      <c r="AB34" s="40">
        <v>0</v>
      </c>
      <c r="AC34" s="40">
        <v>0</v>
      </c>
      <c r="AD34" s="40">
        <v>0</v>
      </c>
      <c r="AE34" s="40">
        <v>0</v>
      </c>
      <c r="AF34" s="40">
        <v>0</v>
      </c>
      <c r="AG34" s="40">
        <v>0</v>
      </c>
      <c r="AH34" s="40">
        <v>0</v>
      </c>
      <c r="AI34" s="40">
        <v>0</v>
      </c>
      <c r="AJ34" s="40">
        <v>4472.17</v>
      </c>
      <c r="AK34" s="40">
        <v>0</v>
      </c>
      <c r="AL34" s="40">
        <v>0</v>
      </c>
      <c r="AM34" s="40">
        <v>0</v>
      </c>
      <c r="AN34" s="40">
        <v>179490.24</v>
      </c>
      <c r="AO34" s="40">
        <v>0</v>
      </c>
      <c r="AP34" s="40">
        <v>0</v>
      </c>
      <c r="AQ34" s="40">
        <v>0</v>
      </c>
      <c r="AR34" s="40">
        <v>0</v>
      </c>
      <c r="AS34" s="40">
        <v>0</v>
      </c>
    </row>
    <row r="35" spans="1:45" s="31" customFormat="1" ht="18" customHeight="1">
      <c r="A35" s="30"/>
      <c r="B35" s="35"/>
      <c r="C35" s="34"/>
      <c r="D35" s="41"/>
      <c r="E35" s="41"/>
      <c r="F35" s="41"/>
      <c r="G35" s="41"/>
      <c r="H35" s="41"/>
      <c r="I35" s="41"/>
      <c r="J35" s="41"/>
      <c r="K35" s="41"/>
      <c r="L35" s="41"/>
      <c r="M35" s="41"/>
      <c r="N35" s="41"/>
      <c r="O35" s="41"/>
      <c r="P35" s="41"/>
      <c r="Q35" s="41"/>
      <c r="R35" s="41"/>
      <c r="S35" s="41"/>
      <c r="T35" s="41"/>
      <c r="U35" s="41"/>
      <c r="V35" s="41"/>
      <c r="W35" s="30"/>
      <c r="X35" s="1" t="s">
        <v>5</v>
      </c>
      <c r="Y35" s="35">
        <v>0</v>
      </c>
      <c r="Z35" s="34" t="s">
        <v>191</v>
      </c>
      <c r="AA35" s="40">
        <v>0</v>
      </c>
      <c r="AB35" s="40">
        <v>0</v>
      </c>
      <c r="AC35" s="40">
        <v>0</v>
      </c>
      <c r="AD35" s="40">
        <v>0</v>
      </c>
      <c r="AE35" s="40">
        <v>0</v>
      </c>
      <c r="AF35" s="40">
        <v>0</v>
      </c>
      <c r="AG35" s="40">
        <v>0</v>
      </c>
      <c r="AH35" s="40">
        <v>0</v>
      </c>
      <c r="AI35" s="40">
        <v>0</v>
      </c>
      <c r="AJ35" s="40">
        <v>0</v>
      </c>
      <c r="AK35" s="40">
        <v>0</v>
      </c>
      <c r="AL35" s="40">
        <v>0</v>
      </c>
      <c r="AM35" s="40">
        <v>0</v>
      </c>
      <c r="AN35" s="40">
        <v>0</v>
      </c>
      <c r="AO35" s="40">
        <v>0</v>
      </c>
      <c r="AP35" s="40">
        <v>0</v>
      </c>
      <c r="AQ35" s="40">
        <v>0</v>
      </c>
      <c r="AR35" s="40">
        <v>0</v>
      </c>
      <c r="AS35" s="40">
        <v>0</v>
      </c>
    </row>
    <row r="36" spans="1:45" s="31" customFormat="1" ht="18" customHeight="1">
      <c r="A36" s="30"/>
      <c r="B36" s="35"/>
      <c r="C36" s="34"/>
      <c r="D36" s="41"/>
      <c r="E36" s="41"/>
      <c r="F36" s="41"/>
      <c r="G36" s="41"/>
      <c r="H36" s="41"/>
      <c r="I36" s="41"/>
      <c r="J36" s="41"/>
      <c r="K36" s="41"/>
      <c r="L36" s="41"/>
      <c r="M36" s="41"/>
      <c r="N36" s="41"/>
      <c r="O36" s="41"/>
      <c r="P36" s="41"/>
      <c r="Q36" s="41"/>
      <c r="R36" s="41"/>
      <c r="S36" s="41"/>
      <c r="T36" s="41"/>
      <c r="U36" s="41"/>
      <c r="V36" s="41"/>
      <c r="W36" s="30"/>
      <c r="X36" s="1" t="s">
        <v>6</v>
      </c>
      <c r="Y36" s="35">
        <v>0</v>
      </c>
      <c r="Z36" s="34" t="s">
        <v>191</v>
      </c>
      <c r="AA36" s="40">
        <v>0</v>
      </c>
      <c r="AB36" s="40">
        <v>0</v>
      </c>
      <c r="AC36" s="40">
        <v>0</v>
      </c>
      <c r="AD36" s="40">
        <v>0</v>
      </c>
      <c r="AE36" s="40">
        <v>0</v>
      </c>
      <c r="AF36" s="40">
        <v>0</v>
      </c>
      <c r="AG36" s="40">
        <v>0</v>
      </c>
      <c r="AH36" s="40">
        <v>0</v>
      </c>
      <c r="AI36" s="40">
        <v>0</v>
      </c>
      <c r="AJ36" s="40">
        <v>0</v>
      </c>
      <c r="AK36" s="40">
        <v>0</v>
      </c>
      <c r="AL36" s="40">
        <v>0</v>
      </c>
      <c r="AM36" s="40">
        <v>0</v>
      </c>
      <c r="AN36" s="40">
        <v>0</v>
      </c>
      <c r="AO36" s="40">
        <v>0</v>
      </c>
      <c r="AP36" s="40">
        <v>0</v>
      </c>
      <c r="AQ36" s="40">
        <v>0</v>
      </c>
      <c r="AR36" s="40">
        <v>0</v>
      </c>
      <c r="AS36" s="40">
        <v>0</v>
      </c>
    </row>
    <row r="37" spans="1:45" s="31" customFormat="1" ht="18" customHeight="1">
      <c r="A37" s="30"/>
      <c r="B37" s="35"/>
      <c r="C37" s="34"/>
      <c r="D37" s="41"/>
      <c r="E37" s="41"/>
      <c r="F37" s="41"/>
      <c r="G37" s="41"/>
      <c r="H37" s="41"/>
      <c r="I37" s="41"/>
      <c r="J37" s="41"/>
      <c r="K37" s="41"/>
      <c r="L37" s="41"/>
      <c r="M37" s="41"/>
      <c r="N37" s="41"/>
      <c r="O37" s="41"/>
      <c r="P37" s="41"/>
      <c r="Q37" s="41"/>
      <c r="R37" s="41"/>
      <c r="S37" s="41"/>
      <c r="T37" s="41"/>
      <c r="U37" s="41"/>
      <c r="V37" s="41"/>
      <c r="W37" s="30"/>
      <c r="X37" s="1" t="s">
        <v>112</v>
      </c>
      <c r="Y37" s="35">
        <v>0</v>
      </c>
      <c r="Z37" s="34" t="s">
        <v>191</v>
      </c>
      <c r="AA37" s="40">
        <v>0</v>
      </c>
      <c r="AB37" s="40">
        <v>0</v>
      </c>
      <c r="AC37" s="40"/>
      <c r="AD37" s="40"/>
      <c r="AE37" s="40"/>
      <c r="AF37" s="40"/>
      <c r="AG37" s="40"/>
      <c r="AH37" s="40"/>
      <c r="AI37" s="40"/>
      <c r="AJ37" s="40"/>
      <c r="AK37" s="40"/>
      <c r="AL37" s="40"/>
      <c r="AM37" s="40"/>
      <c r="AN37" s="40"/>
      <c r="AO37" s="40"/>
      <c r="AP37" s="40"/>
      <c r="AQ37" s="40"/>
      <c r="AR37" s="40">
        <v>0</v>
      </c>
      <c r="AS37" s="40"/>
    </row>
    <row r="38" spans="1:45" s="31" customFormat="1" ht="18" customHeight="1">
      <c r="A38" s="30"/>
      <c r="B38" s="35"/>
      <c r="C38" s="34"/>
      <c r="D38" s="41"/>
      <c r="E38" s="41"/>
      <c r="F38" s="41"/>
      <c r="G38" s="41"/>
      <c r="H38" s="41"/>
      <c r="I38" s="41"/>
      <c r="J38" s="41"/>
      <c r="K38" s="41"/>
      <c r="L38" s="41"/>
      <c r="M38" s="41"/>
      <c r="N38" s="41"/>
      <c r="O38" s="41"/>
      <c r="P38" s="41"/>
      <c r="Q38" s="41"/>
      <c r="R38" s="41"/>
      <c r="S38" s="41"/>
      <c r="T38" s="41"/>
      <c r="U38" s="41"/>
      <c r="V38" s="41"/>
      <c r="W38" s="30"/>
      <c r="X38" s="1" t="s">
        <v>113</v>
      </c>
      <c r="Y38" s="35">
        <v>0</v>
      </c>
      <c r="Z38" s="34" t="s">
        <v>191</v>
      </c>
      <c r="AA38" s="40">
        <v>0</v>
      </c>
      <c r="AB38" s="40">
        <v>0</v>
      </c>
      <c r="AC38" s="40"/>
      <c r="AD38" s="40"/>
      <c r="AE38" s="40"/>
      <c r="AF38" s="40"/>
      <c r="AG38" s="40"/>
      <c r="AH38" s="40"/>
      <c r="AI38" s="40"/>
      <c r="AJ38" s="40"/>
      <c r="AK38" s="40"/>
      <c r="AL38" s="40"/>
      <c r="AM38" s="40"/>
      <c r="AN38" s="40"/>
      <c r="AO38" s="40"/>
      <c r="AP38" s="40"/>
      <c r="AQ38" s="40"/>
      <c r="AR38" s="40">
        <v>0</v>
      </c>
      <c r="AS38" s="40"/>
    </row>
    <row r="39" spans="1:45" s="31" customFormat="1" ht="18" customHeight="1">
      <c r="A39" s="103" t="s">
        <v>98</v>
      </c>
      <c r="B39" s="103">
        <v>23668358.91</v>
      </c>
      <c r="C39" s="104">
        <v>0.40601408423419466</v>
      </c>
      <c r="D39" s="41">
        <v>223290.13999999998</v>
      </c>
      <c r="E39" s="41">
        <v>398596</v>
      </c>
      <c r="F39" s="41">
        <v>911520.34000000008</v>
      </c>
      <c r="G39" s="41">
        <v>8733398</v>
      </c>
      <c r="H39" s="41">
        <v>2626422.38</v>
      </c>
      <c r="I39" s="41">
        <v>2222276.1399999997</v>
      </c>
      <c r="J39" s="41">
        <v>560822.74</v>
      </c>
      <c r="K39" s="41">
        <v>457730.08</v>
      </c>
      <c r="L39" s="41">
        <v>30465.82</v>
      </c>
      <c r="M39" s="41">
        <v>44149.880000000005</v>
      </c>
      <c r="N39" s="41">
        <v>2147670.6100000003</v>
      </c>
      <c r="O39" s="41">
        <v>96216.81</v>
      </c>
      <c r="P39" s="41">
        <v>790345.65999999992</v>
      </c>
      <c r="Q39" s="41">
        <v>1067847.6399999999</v>
      </c>
      <c r="R39" s="41">
        <v>528133.71000000008</v>
      </c>
      <c r="S39" s="41">
        <v>270589.81</v>
      </c>
      <c r="T39" s="41">
        <v>10863.56</v>
      </c>
      <c r="U39" s="41">
        <v>92950.59</v>
      </c>
      <c r="V39" s="41">
        <v>2455069</v>
      </c>
      <c r="W39" s="30"/>
      <c r="X39" s="102" t="s">
        <v>114</v>
      </c>
      <c r="Y39" s="103">
        <v>15580880.550000003</v>
      </c>
      <c r="Z39" s="104">
        <v>0.26727906958508374</v>
      </c>
      <c r="AA39" s="40">
        <v>939863.02</v>
      </c>
      <c r="AB39" s="40">
        <v>192368</v>
      </c>
      <c r="AC39" s="40">
        <v>596394.82000000007</v>
      </c>
      <c r="AD39" s="40">
        <v>8226337</v>
      </c>
      <c r="AE39" s="40">
        <v>338488.73</v>
      </c>
      <c r="AF39" s="40">
        <v>542322.43000000005</v>
      </c>
      <c r="AG39" s="40">
        <v>93367.71</v>
      </c>
      <c r="AH39" s="40">
        <v>67143.63</v>
      </c>
      <c r="AI39" s="40">
        <v>0</v>
      </c>
      <c r="AJ39" s="40">
        <v>25542.97</v>
      </c>
      <c r="AK39" s="40">
        <v>1698381.3</v>
      </c>
      <c r="AL39" s="40">
        <v>26475.200000000004</v>
      </c>
      <c r="AM39" s="40">
        <v>46449.31</v>
      </c>
      <c r="AN39" s="40">
        <v>813192.02</v>
      </c>
      <c r="AO39" s="40">
        <v>191418.84</v>
      </c>
      <c r="AP39" s="40">
        <v>32832.82</v>
      </c>
      <c r="AQ39" s="40">
        <v>3975.75</v>
      </c>
      <c r="AR39" s="40">
        <v>8843</v>
      </c>
      <c r="AS39" s="40">
        <v>1737484</v>
      </c>
    </row>
    <row r="40" spans="1:45" s="31" customFormat="1" ht="18" customHeight="1">
      <c r="A40" s="30" t="s">
        <v>0</v>
      </c>
      <c r="B40" s="35">
        <v>0</v>
      </c>
      <c r="C40" s="34" t="s">
        <v>191</v>
      </c>
      <c r="D40" s="41">
        <v>0</v>
      </c>
      <c r="E40" s="41">
        <v>0</v>
      </c>
      <c r="F40" s="41">
        <v>0</v>
      </c>
      <c r="G40" s="41">
        <v>0</v>
      </c>
      <c r="H40" s="41">
        <v>0</v>
      </c>
      <c r="I40" s="41">
        <v>0</v>
      </c>
      <c r="J40" s="41">
        <v>0</v>
      </c>
      <c r="K40" s="41">
        <v>0</v>
      </c>
      <c r="L40" s="41">
        <v>0</v>
      </c>
      <c r="M40" s="41">
        <v>0</v>
      </c>
      <c r="N40" s="41">
        <v>0</v>
      </c>
      <c r="O40" s="41">
        <v>0</v>
      </c>
      <c r="P40" s="41">
        <v>0</v>
      </c>
      <c r="Q40" s="41">
        <v>0</v>
      </c>
      <c r="R40" s="41">
        <v>0</v>
      </c>
      <c r="S40" s="41">
        <v>0</v>
      </c>
      <c r="T40" s="41">
        <v>0</v>
      </c>
      <c r="U40" s="41">
        <v>0</v>
      </c>
      <c r="V40" s="41">
        <v>0</v>
      </c>
      <c r="W40" s="30"/>
      <c r="X40" s="1" t="s">
        <v>7</v>
      </c>
      <c r="Y40" s="35">
        <v>0</v>
      </c>
      <c r="Z40" s="34" t="s">
        <v>191</v>
      </c>
      <c r="AA40" s="40">
        <v>0</v>
      </c>
      <c r="AB40" s="40">
        <v>0</v>
      </c>
      <c r="AC40" s="40">
        <v>0</v>
      </c>
      <c r="AD40" s="40">
        <v>0</v>
      </c>
      <c r="AE40" s="40">
        <v>0</v>
      </c>
      <c r="AF40" s="40">
        <v>0</v>
      </c>
      <c r="AG40" s="40">
        <v>0</v>
      </c>
      <c r="AH40" s="40">
        <v>0</v>
      </c>
      <c r="AI40" s="40">
        <v>0</v>
      </c>
      <c r="AJ40" s="40">
        <v>0</v>
      </c>
      <c r="AK40" s="40">
        <v>0</v>
      </c>
      <c r="AL40" s="40">
        <v>0</v>
      </c>
      <c r="AM40" s="40">
        <v>0</v>
      </c>
      <c r="AN40" s="40">
        <v>0</v>
      </c>
      <c r="AO40" s="40">
        <v>0</v>
      </c>
      <c r="AP40" s="40">
        <v>0</v>
      </c>
      <c r="AQ40" s="40">
        <v>0</v>
      </c>
      <c r="AR40" s="40">
        <v>0</v>
      </c>
      <c r="AS40" s="40">
        <v>0</v>
      </c>
    </row>
    <row r="41" spans="1:45" s="31" customFormat="1" ht="18" customHeight="1">
      <c r="A41" s="30" t="s">
        <v>9</v>
      </c>
      <c r="B41" s="35">
        <v>360029.54</v>
      </c>
      <c r="C41" s="34">
        <v>6.1760540532701576E-3</v>
      </c>
      <c r="D41" s="41">
        <v>32.409999999999997</v>
      </c>
      <c r="E41" s="41">
        <v>32643</v>
      </c>
      <c r="F41" s="41">
        <v>151375.07</v>
      </c>
      <c r="G41" s="41">
        <v>0</v>
      </c>
      <c r="H41" s="41">
        <v>0</v>
      </c>
      <c r="I41" s="41">
        <v>148605.72</v>
      </c>
      <c r="J41" s="41">
        <v>0</v>
      </c>
      <c r="K41" s="41">
        <v>0</v>
      </c>
      <c r="L41" s="41">
        <v>0</v>
      </c>
      <c r="M41" s="41">
        <v>0</v>
      </c>
      <c r="N41" s="41">
        <v>0</v>
      </c>
      <c r="O41" s="41">
        <v>7778.67</v>
      </c>
      <c r="P41" s="41">
        <v>0</v>
      </c>
      <c r="Q41" s="41">
        <v>19594.669999999998</v>
      </c>
      <c r="R41" s="41">
        <v>0</v>
      </c>
      <c r="S41" s="41">
        <v>0</v>
      </c>
      <c r="T41" s="41">
        <v>0</v>
      </c>
      <c r="U41" s="41">
        <v>0</v>
      </c>
      <c r="V41" s="41">
        <v>0</v>
      </c>
      <c r="W41" s="30"/>
      <c r="X41" s="1" t="s">
        <v>8</v>
      </c>
      <c r="Y41" s="35">
        <v>1080480</v>
      </c>
      <c r="Z41" s="34">
        <v>1.8534876009000098E-2</v>
      </c>
      <c r="AA41" s="40">
        <v>0</v>
      </c>
      <c r="AB41" s="40">
        <v>0</v>
      </c>
      <c r="AC41" s="40">
        <v>0</v>
      </c>
      <c r="AD41" s="40">
        <v>1080480</v>
      </c>
      <c r="AE41" s="40">
        <v>0</v>
      </c>
      <c r="AF41" s="40">
        <v>0</v>
      </c>
      <c r="AG41" s="40">
        <v>0</v>
      </c>
      <c r="AH41" s="40">
        <v>0</v>
      </c>
      <c r="AI41" s="40">
        <v>0</v>
      </c>
      <c r="AJ41" s="40">
        <v>0</v>
      </c>
      <c r="AK41" s="40">
        <v>0</v>
      </c>
      <c r="AL41" s="40">
        <v>0</v>
      </c>
      <c r="AM41" s="40">
        <v>0</v>
      </c>
      <c r="AN41" s="40">
        <v>0</v>
      </c>
      <c r="AO41" s="40">
        <v>0</v>
      </c>
      <c r="AP41" s="40">
        <v>0</v>
      </c>
      <c r="AQ41" s="40">
        <v>0</v>
      </c>
      <c r="AR41" s="40">
        <v>0</v>
      </c>
      <c r="AS41" s="40">
        <v>0</v>
      </c>
    </row>
    <row r="42" spans="1:45" s="31" customFormat="1" ht="18" customHeight="1">
      <c r="A42" s="30" t="s">
        <v>78</v>
      </c>
      <c r="B42" s="35">
        <v>3369663.73</v>
      </c>
      <c r="C42" s="34">
        <v>5.7804216114666421E-2</v>
      </c>
      <c r="D42" s="41"/>
      <c r="E42" s="41"/>
      <c r="F42" s="41">
        <v>0</v>
      </c>
      <c r="G42" s="41">
        <v>1451438</v>
      </c>
      <c r="H42" s="41">
        <v>206569.05</v>
      </c>
      <c r="I42" s="41">
        <v>795897.16</v>
      </c>
      <c r="J42" s="41">
        <v>0</v>
      </c>
      <c r="K42" s="41">
        <v>0</v>
      </c>
      <c r="L42" s="41">
        <v>0</v>
      </c>
      <c r="M42" s="41">
        <v>0</v>
      </c>
      <c r="N42" s="41">
        <v>0</v>
      </c>
      <c r="O42" s="41">
        <v>0</v>
      </c>
      <c r="P42" s="41">
        <v>0</v>
      </c>
      <c r="Q42" s="41">
        <v>320091.87</v>
      </c>
      <c r="R42" s="41">
        <v>37307.4</v>
      </c>
      <c r="S42" s="41">
        <v>73545.25</v>
      </c>
      <c r="T42" s="41">
        <v>0</v>
      </c>
      <c r="U42" s="41"/>
      <c r="V42" s="41">
        <v>484815</v>
      </c>
      <c r="W42" s="30"/>
      <c r="X42" s="1" t="s">
        <v>53</v>
      </c>
      <c r="Y42" s="35">
        <v>8010472.1300000008</v>
      </c>
      <c r="Z42" s="34">
        <v>0.13741402682428266</v>
      </c>
      <c r="AA42" s="40">
        <v>180215.24</v>
      </c>
      <c r="AB42" s="40">
        <v>1606</v>
      </c>
      <c r="AC42" s="40">
        <v>0</v>
      </c>
      <c r="AD42" s="40">
        <v>5842786</v>
      </c>
      <c r="AE42" s="40">
        <v>114195.03</v>
      </c>
      <c r="AF42" s="40">
        <v>476.91</v>
      </c>
      <c r="AG42" s="40">
        <v>0</v>
      </c>
      <c r="AH42" s="40">
        <v>40610.720000000001</v>
      </c>
      <c r="AI42" s="40">
        <v>0</v>
      </c>
      <c r="AJ42" s="40">
        <v>11897.98</v>
      </c>
      <c r="AK42" s="40">
        <v>1393385.54</v>
      </c>
      <c r="AL42" s="40">
        <v>3408.24</v>
      </c>
      <c r="AM42" s="40">
        <v>0</v>
      </c>
      <c r="AN42" s="40">
        <v>304100.21000000002</v>
      </c>
      <c r="AO42" s="40">
        <v>100000</v>
      </c>
      <c r="AP42" s="40">
        <v>0</v>
      </c>
      <c r="AQ42" s="40">
        <v>3752.6</v>
      </c>
      <c r="AR42" s="40">
        <v>2915.66</v>
      </c>
      <c r="AS42" s="40">
        <v>11122</v>
      </c>
    </row>
    <row r="43" spans="1:45" s="31" customFormat="1" ht="18" customHeight="1">
      <c r="A43" s="30" t="s">
        <v>100</v>
      </c>
      <c r="B43" s="35">
        <v>2835038.3099999996</v>
      </c>
      <c r="C43" s="34">
        <v>4.8633092289181813E-2</v>
      </c>
      <c r="D43" s="41">
        <v>20803.150000000001</v>
      </c>
      <c r="E43" s="41">
        <v>37665</v>
      </c>
      <c r="F43" s="41">
        <v>163092.88</v>
      </c>
      <c r="G43" s="41">
        <v>94047</v>
      </c>
      <c r="H43" s="41">
        <v>298514.88</v>
      </c>
      <c r="I43" s="41">
        <v>305462.59999999998</v>
      </c>
      <c r="J43" s="41">
        <v>6842.11</v>
      </c>
      <c r="K43" s="41">
        <v>259515.04</v>
      </c>
      <c r="L43" s="41">
        <v>0</v>
      </c>
      <c r="M43" s="41">
        <v>15169.67</v>
      </c>
      <c r="N43" s="41">
        <v>215141.66</v>
      </c>
      <c r="O43" s="41">
        <v>1500</v>
      </c>
      <c r="P43" s="41">
        <v>312845.67</v>
      </c>
      <c r="Q43" s="41">
        <v>395251.36</v>
      </c>
      <c r="R43" s="41">
        <v>297068.83</v>
      </c>
      <c r="S43" s="41">
        <v>7098.09</v>
      </c>
      <c r="T43" s="41">
        <v>0</v>
      </c>
      <c r="U43" s="41">
        <v>31012.370000000003</v>
      </c>
      <c r="V43" s="41">
        <v>374008</v>
      </c>
      <c r="W43" s="30"/>
      <c r="X43" s="1" t="s">
        <v>108</v>
      </c>
      <c r="Y43" s="35">
        <v>426801.20999999996</v>
      </c>
      <c r="Z43" s="34">
        <v>7.3214751849559568E-3</v>
      </c>
      <c r="AA43" s="40">
        <v>180215.24</v>
      </c>
      <c r="AB43" s="40">
        <v>0</v>
      </c>
      <c r="AC43" s="40">
        <v>0</v>
      </c>
      <c r="AD43" s="40">
        <v>0</v>
      </c>
      <c r="AE43" s="40">
        <v>0</v>
      </c>
      <c r="AF43" s="40">
        <v>0</v>
      </c>
      <c r="AG43" s="40">
        <v>0</v>
      </c>
      <c r="AH43" s="40">
        <v>0</v>
      </c>
      <c r="AI43" s="40">
        <v>0</v>
      </c>
      <c r="AJ43" s="40">
        <v>0</v>
      </c>
      <c r="AK43" s="40">
        <v>0</v>
      </c>
      <c r="AL43" s="40">
        <v>0</v>
      </c>
      <c r="AM43" s="40">
        <v>0</v>
      </c>
      <c r="AN43" s="40">
        <v>246585.97</v>
      </c>
      <c r="AO43" s="40">
        <v>0</v>
      </c>
      <c r="AP43" s="40">
        <v>0</v>
      </c>
      <c r="AQ43" s="40">
        <v>0</v>
      </c>
      <c r="AR43" s="40">
        <v>0</v>
      </c>
      <c r="AS43" s="40">
        <v>0</v>
      </c>
    </row>
    <row r="44" spans="1:45" s="31" customFormat="1" ht="18" customHeight="1">
      <c r="A44" s="30" t="s">
        <v>101</v>
      </c>
      <c r="B44" s="35">
        <v>207938.93</v>
      </c>
      <c r="C44" s="34">
        <v>3.5670463914132147E-3</v>
      </c>
      <c r="D44" s="41">
        <v>0</v>
      </c>
      <c r="E44" s="41">
        <v>0</v>
      </c>
      <c r="F44" s="41">
        <v>0</v>
      </c>
      <c r="G44" s="41">
        <v>0</v>
      </c>
      <c r="H44" s="41">
        <v>0</v>
      </c>
      <c r="I44" s="41">
        <v>0</v>
      </c>
      <c r="J44" s="41">
        <v>0</v>
      </c>
      <c r="K44" s="41">
        <v>0</v>
      </c>
      <c r="L44" s="41">
        <v>0</v>
      </c>
      <c r="M44" s="41">
        <v>0</v>
      </c>
      <c r="N44" s="41">
        <v>205911.1</v>
      </c>
      <c r="O44" s="41">
        <v>0</v>
      </c>
      <c r="P44" s="41">
        <v>0</v>
      </c>
      <c r="Q44" s="41">
        <v>0</v>
      </c>
      <c r="R44" s="41">
        <v>0</v>
      </c>
      <c r="S44" s="41">
        <v>0</v>
      </c>
      <c r="T44" s="41">
        <v>0</v>
      </c>
      <c r="U44" s="41">
        <v>2027.83</v>
      </c>
      <c r="V44" s="41">
        <v>0</v>
      </c>
      <c r="W44" s="30"/>
      <c r="X44" s="1" t="s">
        <v>109</v>
      </c>
      <c r="Y44" s="35">
        <v>0</v>
      </c>
      <c r="Z44" s="34" t="s">
        <v>191</v>
      </c>
      <c r="AA44" s="40">
        <v>0</v>
      </c>
      <c r="AB44" s="40">
        <v>0</v>
      </c>
      <c r="AC44" s="40">
        <v>0</v>
      </c>
      <c r="AD44" s="40">
        <v>0</v>
      </c>
      <c r="AE44" s="40">
        <v>0</v>
      </c>
      <c r="AF44" s="40">
        <v>0</v>
      </c>
      <c r="AG44" s="40">
        <v>0</v>
      </c>
      <c r="AH44" s="40">
        <v>0</v>
      </c>
      <c r="AI44" s="40">
        <v>0</v>
      </c>
      <c r="AJ44" s="40">
        <v>0</v>
      </c>
      <c r="AK44" s="40">
        <v>0</v>
      </c>
      <c r="AL44" s="40">
        <v>0</v>
      </c>
      <c r="AM44" s="40">
        <v>0</v>
      </c>
      <c r="AN44" s="40">
        <v>0</v>
      </c>
      <c r="AO44" s="40">
        <v>0</v>
      </c>
      <c r="AP44" s="40">
        <v>0</v>
      </c>
      <c r="AQ44" s="40">
        <v>0</v>
      </c>
      <c r="AR44" s="40">
        <v>0</v>
      </c>
      <c r="AS44" s="40">
        <v>0</v>
      </c>
    </row>
    <row r="45" spans="1:45" s="31" customFormat="1" ht="18" customHeight="1">
      <c r="A45" s="30" t="s">
        <v>102</v>
      </c>
      <c r="B45" s="35">
        <v>1701072.12</v>
      </c>
      <c r="C45" s="34">
        <v>2.9180698232791846E-2</v>
      </c>
      <c r="D45" s="41">
        <v>0</v>
      </c>
      <c r="E45" s="41">
        <v>174</v>
      </c>
      <c r="F45" s="41">
        <v>0</v>
      </c>
      <c r="G45" s="41">
        <v>0</v>
      </c>
      <c r="H45" s="41">
        <v>650000</v>
      </c>
      <c r="I45" s="41">
        <v>0</v>
      </c>
      <c r="J45" s="41">
        <v>0</v>
      </c>
      <c r="K45" s="41">
        <v>0</v>
      </c>
      <c r="L45" s="41">
        <v>0</v>
      </c>
      <c r="M45" s="41">
        <v>0</v>
      </c>
      <c r="N45" s="41">
        <v>600</v>
      </c>
      <c r="O45" s="41">
        <v>0</v>
      </c>
      <c r="P45" s="41">
        <v>101000</v>
      </c>
      <c r="Q45" s="41">
        <v>1298.1199999999999</v>
      </c>
      <c r="R45" s="41">
        <v>0</v>
      </c>
      <c r="S45" s="41">
        <v>0</v>
      </c>
      <c r="T45" s="41">
        <v>0</v>
      </c>
      <c r="U45" s="41">
        <v>0</v>
      </c>
      <c r="V45" s="41">
        <v>948000</v>
      </c>
      <c r="W45" s="30"/>
      <c r="X45" s="1" t="s">
        <v>115</v>
      </c>
      <c r="Y45" s="35">
        <v>7583670.9200000009</v>
      </c>
      <c r="Z45" s="34">
        <v>0.1300925516393267</v>
      </c>
      <c r="AA45" s="40">
        <v>0</v>
      </c>
      <c r="AB45" s="40">
        <v>1606</v>
      </c>
      <c r="AC45" s="40">
        <v>0</v>
      </c>
      <c r="AD45" s="40">
        <v>5842786</v>
      </c>
      <c r="AE45" s="40">
        <v>114195.03</v>
      </c>
      <c r="AF45" s="40">
        <v>476.91</v>
      </c>
      <c r="AG45" s="40">
        <v>0</v>
      </c>
      <c r="AH45" s="40">
        <v>40610.720000000001</v>
      </c>
      <c r="AI45" s="40">
        <v>0</v>
      </c>
      <c r="AJ45" s="40">
        <v>11897.98</v>
      </c>
      <c r="AK45" s="40">
        <v>1393385.54</v>
      </c>
      <c r="AL45" s="40">
        <v>3408.24</v>
      </c>
      <c r="AM45" s="40">
        <v>0</v>
      </c>
      <c r="AN45" s="40">
        <v>57514.239999999998</v>
      </c>
      <c r="AO45" s="40">
        <v>100000</v>
      </c>
      <c r="AP45" s="40">
        <v>0</v>
      </c>
      <c r="AQ45" s="40">
        <v>3752.6</v>
      </c>
      <c r="AR45" s="40">
        <v>2915.66</v>
      </c>
      <c r="AS45" s="40">
        <v>11122</v>
      </c>
    </row>
    <row r="46" spans="1:45" s="31" customFormat="1" ht="18" customHeight="1">
      <c r="A46" s="30" t="s">
        <v>103</v>
      </c>
      <c r="B46" s="35">
        <v>270263.34000000003</v>
      </c>
      <c r="C46" s="34">
        <v>4.6361778993394016E-3</v>
      </c>
      <c r="D46" s="41">
        <v>4250.87</v>
      </c>
      <c r="E46" s="41">
        <v>6899</v>
      </c>
      <c r="F46" s="41">
        <v>10180.709999999999</v>
      </c>
      <c r="G46" s="41">
        <v>226998</v>
      </c>
      <c r="H46" s="41">
        <v>0</v>
      </c>
      <c r="I46" s="41">
        <v>11014.21</v>
      </c>
      <c r="J46" s="41">
        <v>0</v>
      </c>
      <c r="K46" s="41">
        <v>0</v>
      </c>
      <c r="L46" s="41">
        <v>0</v>
      </c>
      <c r="M46" s="41">
        <v>1090.92</v>
      </c>
      <c r="N46" s="41">
        <v>0</v>
      </c>
      <c r="O46" s="41">
        <v>1066.26</v>
      </c>
      <c r="P46" s="41">
        <v>0</v>
      </c>
      <c r="Q46" s="41">
        <v>7227.59</v>
      </c>
      <c r="R46" s="41">
        <v>0</v>
      </c>
      <c r="S46" s="41">
        <v>0</v>
      </c>
      <c r="T46" s="41">
        <v>0</v>
      </c>
      <c r="U46" s="41">
        <v>496.78</v>
      </c>
      <c r="V46" s="41">
        <v>1039</v>
      </c>
      <c r="W46" s="30"/>
      <c r="X46" s="1" t="s">
        <v>116</v>
      </c>
      <c r="Y46" s="35">
        <v>2027.83</v>
      </c>
      <c r="Z46" s="34">
        <v>3.4786000312204454E-5</v>
      </c>
      <c r="AA46" s="40">
        <v>0</v>
      </c>
      <c r="AB46" s="40">
        <v>0</v>
      </c>
      <c r="AC46" s="40">
        <v>0</v>
      </c>
      <c r="AD46" s="40">
        <v>0</v>
      </c>
      <c r="AE46" s="40">
        <v>0</v>
      </c>
      <c r="AF46" s="40">
        <v>0</v>
      </c>
      <c r="AG46" s="40">
        <v>0</v>
      </c>
      <c r="AH46" s="40">
        <v>0</v>
      </c>
      <c r="AI46" s="40">
        <v>0</v>
      </c>
      <c r="AJ46" s="40">
        <v>2027.83</v>
      </c>
      <c r="AK46" s="40">
        <v>0</v>
      </c>
      <c r="AL46" s="40">
        <v>0</v>
      </c>
      <c r="AM46" s="40">
        <v>0</v>
      </c>
      <c r="AN46" s="40">
        <v>0</v>
      </c>
      <c r="AO46" s="40">
        <v>0</v>
      </c>
      <c r="AP46" s="40">
        <v>0</v>
      </c>
      <c r="AQ46" s="40">
        <v>0</v>
      </c>
      <c r="AR46" s="40">
        <v>0</v>
      </c>
      <c r="AS46" s="40">
        <v>0</v>
      </c>
    </row>
    <row r="47" spans="1:45" s="31" customFormat="1" ht="18" customHeight="1">
      <c r="A47" s="30" t="s">
        <v>104</v>
      </c>
      <c r="B47" s="35">
        <v>14924352.939999999</v>
      </c>
      <c r="C47" s="34">
        <v>0.25601679925353177</v>
      </c>
      <c r="D47" s="41">
        <v>198203.71</v>
      </c>
      <c r="E47" s="41">
        <v>321215</v>
      </c>
      <c r="F47" s="41">
        <v>586871.68000000005</v>
      </c>
      <c r="G47" s="41">
        <v>6960915</v>
      </c>
      <c r="H47" s="41">
        <v>1471338.45</v>
      </c>
      <c r="I47" s="41">
        <v>961296.45</v>
      </c>
      <c r="J47" s="41">
        <v>553980.63</v>
      </c>
      <c r="K47" s="41">
        <v>198215.04000000001</v>
      </c>
      <c r="L47" s="41">
        <v>30465.82</v>
      </c>
      <c r="M47" s="41">
        <v>27889.29</v>
      </c>
      <c r="N47" s="41">
        <v>1726017.85</v>
      </c>
      <c r="O47" s="41">
        <v>85871.88</v>
      </c>
      <c r="P47" s="41">
        <v>376499.99</v>
      </c>
      <c r="Q47" s="41">
        <v>324384.03000000003</v>
      </c>
      <c r="R47" s="41">
        <v>193757.48</v>
      </c>
      <c r="S47" s="41">
        <v>189946.47</v>
      </c>
      <c r="T47" s="41">
        <v>10863.56</v>
      </c>
      <c r="U47" s="41">
        <v>59413.61</v>
      </c>
      <c r="V47" s="41">
        <v>647207</v>
      </c>
      <c r="W47" s="30"/>
      <c r="X47" s="1" t="s">
        <v>117</v>
      </c>
      <c r="Y47" s="35">
        <v>4447217.24</v>
      </c>
      <c r="Z47" s="34">
        <v>7.6288890241825516E-2</v>
      </c>
      <c r="AA47" s="40">
        <v>453752.86</v>
      </c>
      <c r="AB47" s="40">
        <v>107633</v>
      </c>
      <c r="AC47" s="40">
        <v>589307.32000000007</v>
      </c>
      <c r="AD47" s="40">
        <v>521123</v>
      </c>
      <c r="AE47" s="40">
        <v>188257.7</v>
      </c>
      <c r="AF47" s="40">
        <v>395530.91000000003</v>
      </c>
      <c r="AG47" s="40">
        <v>93367.71</v>
      </c>
      <c r="AH47" s="40">
        <v>26532.91</v>
      </c>
      <c r="AI47" s="40">
        <v>0</v>
      </c>
      <c r="AJ47" s="40">
        <v>11617.16</v>
      </c>
      <c r="AK47" s="40">
        <v>151374.25</v>
      </c>
      <c r="AL47" s="40">
        <v>23066.960000000003</v>
      </c>
      <c r="AM47" s="40">
        <v>27449.31</v>
      </c>
      <c r="AN47" s="40">
        <v>467941.78</v>
      </c>
      <c r="AO47" s="40">
        <v>91418.84</v>
      </c>
      <c r="AP47" s="40">
        <v>11714.04</v>
      </c>
      <c r="AQ47" s="40">
        <v>223.15</v>
      </c>
      <c r="AR47" s="40">
        <v>5927.34</v>
      </c>
      <c r="AS47" s="40">
        <v>1280979</v>
      </c>
    </row>
    <row r="48" spans="1:45" s="31" customFormat="1" ht="18" customHeight="1">
      <c r="A48" s="30"/>
      <c r="B48" s="35"/>
      <c r="C48" s="34"/>
      <c r="D48" s="41"/>
      <c r="E48" s="41"/>
      <c r="F48" s="41"/>
      <c r="G48" s="41"/>
      <c r="H48" s="41"/>
      <c r="I48" s="41"/>
      <c r="J48" s="41"/>
      <c r="K48" s="41"/>
      <c r="L48" s="41"/>
      <c r="M48" s="41"/>
      <c r="N48" s="41"/>
      <c r="O48" s="41"/>
      <c r="P48" s="41"/>
      <c r="Q48" s="41"/>
      <c r="R48" s="41"/>
      <c r="S48" s="41"/>
      <c r="T48" s="41"/>
      <c r="U48" s="41"/>
      <c r="V48" s="41"/>
      <c r="W48" s="30"/>
      <c r="X48" s="1" t="s">
        <v>77</v>
      </c>
      <c r="Y48" s="35">
        <v>670154.49</v>
      </c>
      <c r="Z48" s="34">
        <v>1.1496029893218473E-2</v>
      </c>
      <c r="AA48" s="40"/>
      <c r="AB48" s="40"/>
      <c r="AC48" s="40">
        <v>0</v>
      </c>
      <c r="AD48" s="40">
        <v>492671</v>
      </c>
      <c r="AE48" s="40">
        <v>0</v>
      </c>
      <c r="AF48" s="40">
        <v>52762.49</v>
      </c>
      <c r="AG48" s="40">
        <v>0</v>
      </c>
      <c r="AH48" s="40">
        <v>0</v>
      </c>
      <c r="AI48" s="40">
        <v>0</v>
      </c>
      <c r="AJ48" s="40">
        <v>0</v>
      </c>
      <c r="AK48" s="40">
        <v>0</v>
      </c>
      <c r="AL48" s="40">
        <v>0</v>
      </c>
      <c r="AM48" s="40">
        <v>19000</v>
      </c>
      <c r="AN48" s="40">
        <v>0</v>
      </c>
      <c r="AO48" s="40">
        <v>0</v>
      </c>
      <c r="AP48" s="40">
        <v>0</v>
      </c>
      <c r="AQ48" s="40">
        <v>0</v>
      </c>
      <c r="AR48" s="40"/>
      <c r="AS48" s="40">
        <v>105721</v>
      </c>
    </row>
    <row r="49" spans="1:45" s="31" customFormat="1" ht="18" customHeight="1">
      <c r="A49" s="30"/>
      <c r="B49" s="35"/>
      <c r="C49" s="34"/>
      <c r="D49" s="41"/>
      <c r="E49" s="41"/>
      <c r="F49" s="41"/>
      <c r="G49" s="41"/>
      <c r="H49" s="41"/>
      <c r="I49" s="41"/>
      <c r="J49" s="41"/>
      <c r="K49" s="41"/>
      <c r="L49" s="41"/>
      <c r="M49" s="41"/>
      <c r="N49" s="41"/>
      <c r="O49" s="41"/>
      <c r="P49" s="41"/>
      <c r="Q49" s="41"/>
      <c r="R49" s="41"/>
      <c r="S49" s="41"/>
      <c r="T49" s="41"/>
      <c r="U49" s="41"/>
      <c r="V49" s="41"/>
      <c r="W49" s="30"/>
      <c r="X49" s="1" t="s">
        <v>103</v>
      </c>
      <c r="Y49" s="35">
        <v>1370528.8599999999</v>
      </c>
      <c r="Z49" s="34">
        <v>2.3510460616444778E-2</v>
      </c>
      <c r="AA49" s="40">
        <v>305894.92</v>
      </c>
      <c r="AB49" s="40">
        <v>83129</v>
      </c>
      <c r="AC49" s="40">
        <v>7087.5</v>
      </c>
      <c r="AD49" s="40">
        <v>289277</v>
      </c>
      <c r="AE49" s="40">
        <v>36036</v>
      </c>
      <c r="AF49" s="40">
        <v>93552.12</v>
      </c>
      <c r="AG49" s="40">
        <v>0</v>
      </c>
      <c r="AH49" s="40">
        <v>0</v>
      </c>
      <c r="AI49" s="40">
        <v>0</v>
      </c>
      <c r="AJ49" s="40">
        <v>0</v>
      </c>
      <c r="AK49" s="40">
        <v>153621.51</v>
      </c>
      <c r="AL49" s="40">
        <v>0</v>
      </c>
      <c r="AM49" s="40">
        <v>0</v>
      </c>
      <c r="AN49" s="40">
        <v>41150.03</v>
      </c>
      <c r="AO49" s="40">
        <v>0</v>
      </c>
      <c r="AP49" s="40">
        <v>21118.78</v>
      </c>
      <c r="AQ49" s="40">
        <v>0</v>
      </c>
      <c r="AR49" s="40">
        <v>0</v>
      </c>
      <c r="AS49" s="40">
        <v>339662</v>
      </c>
    </row>
    <row r="50" spans="1:45" s="31" customFormat="1" ht="18" customHeight="1">
      <c r="A50" s="30"/>
      <c r="B50" s="35"/>
      <c r="C50" s="34"/>
      <c r="D50" s="41"/>
      <c r="E50" s="41"/>
      <c r="F50" s="41"/>
      <c r="G50" s="41"/>
      <c r="H50" s="41"/>
      <c r="I50" s="41"/>
      <c r="J50" s="41"/>
      <c r="K50" s="41"/>
      <c r="L50" s="41"/>
      <c r="M50" s="41"/>
      <c r="N50" s="41"/>
      <c r="O50" s="41"/>
      <c r="P50" s="41"/>
      <c r="Q50" s="41"/>
      <c r="R50" s="41"/>
      <c r="S50" s="41"/>
      <c r="T50" s="41"/>
      <c r="U50" s="41"/>
      <c r="V50" s="41"/>
      <c r="W50" s="30"/>
      <c r="X50" s="1" t="s">
        <v>118</v>
      </c>
      <c r="Y50" s="35">
        <v>0</v>
      </c>
      <c r="Z50" s="34" t="s">
        <v>191</v>
      </c>
      <c r="AA50" s="40">
        <v>0</v>
      </c>
      <c r="AB50" s="40">
        <v>0</v>
      </c>
      <c r="AC50" s="40"/>
      <c r="AD50" s="40"/>
      <c r="AE50" s="40"/>
      <c r="AF50" s="40"/>
      <c r="AG50" s="40"/>
      <c r="AH50" s="40"/>
      <c r="AI50" s="40"/>
      <c r="AJ50" s="40"/>
      <c r="AK50" s="40"/>
      <c r="AL50" s="40"/>
      <c r="AM50" s="40"/>
      <c r="AN50" s="40"/>
      <c r="AO50" s="40"/>
      <c r="AP50" s="40"/>
      <c r="AQ50" s="40"/>
      <c r="AR50" s="40">
        <v>0</v>
      </c>
      <c r="AS50" s="40"/>
    </row>
    <row r="51" spans="1:45" s="31" customFormat="1" ht="18" customHeight="1" thickBot="1">
      <c r="A51" s="99" t="s">
        <v>97</v>
      </c>
      <c r="B51" s="100">
        <v>58294428.270000003</v>
      </c>
      <c r="C51" s="101">
        <v>1</v>
      </c>
      <c r="D51" s="41">
        <v>9443023.3499999996</v>
      </c>
      <c r="E51" s="41">
        <v>403500</v>
      </c>
      <c r="F51" s="41">
        <v>6765310.0500000007</v>
      </c>
      <c r="G51" s="41">
        <v>12917693</v>
      </c>
      <c r="H51" s="41">
        <v>8150525.8200000003</v>
      </c>
      <c r="I51" s="41">
        <v>9269010.25</v>
      </c>
      <c r="J51" s="41">
        <v>570982.72</v>
      </c>
      <c r="K51" s="41">
        <v>634293.31000000006</v>
      </c>
      <c r="L51" s="41">
        <v>30465.82</v>
      </c>
      <c r="M51" s="41">
        <v>147879.40000000002</v>
      </c>
      <c r="N51" s="41">
        <v>2910152.2300000004</v>
      </c>
      <c r="O51" s="41">
        <v>1260122.44</v>
      </c>
      <c r="P51" s="41">
        <v>836747.07</v>
      </c>
      <c r="Q51" s="41">
        <v>1494170.7199999997</v>
      </c>
      <c r="R51" s="41">
        <v>598382.95000000007</v>
      </c>
      <c r="S51" s="41">
        <v>271687.02999999997</v>
      </c>
      <c r="T51" s="41">
        <v>11710.849999999999</v>
      </c>
      <c r="U51" s="41">
        <v>102209.26</v>
      </c>
      <c r="V51" s="41">
        <v>2476562</v>
      </c>
      <c r="W51" s="30"/>
      <c r="X51" s="99" t="s">
        <v>119</v>
      </c>
      <c r="Y51" s="100">
        <v>58294428.269999996</v>
      </c>
      <c r="Z51" s="101">
        <v>1</v>
      </c>
      <c r="AA51" s="40">
        <v>9443023.3499999996</v>
      </c>
      <c r="AB51" s="40">
        <v>403500</v>
      </c>
      <c r="AC51" s="40">
        <v>6765310.0500000007</v>
      </c>
      <c r="AD51" s="40">
        <v>12917693</v>
      </c>
      <c r="AE51" s="40">
        <v>8150525.8200000003</v>
      </c>
      <c r="AF51" s="40">
        <v>9269010.25</v>
      </c>
      <c r="AG51" s="40">
        <v>570982.72</v>
      </c>
      <c r="AH51" s="40">
        <v>634293.31000000006</v>
      </c>
      <c r="AI51" s="40">
        <v>30465.82</v>
      </c>
      <c r="AJ51" s="40">
        <v>147879.40000000002</v>
      </c>
      <c r="AK51" s="40">
        <v>2910152.23</v>
      </c>
      <c r="AL51" s="40">
        <v>1260122.44</v>
      </c>
      <c r="AM51" s="40">
        <v>836747.07000000007</v>
      </c>
      <c r="AN51" s="40">
        <v>1494170.72</v>
      </c>
      <c r="AO51" s="40">
        <v>598382.94999999995</v>
      </c>
      <c r="AP51" s="40">
        <v>271687.02999999997</v>
      </c>
      <c r="AQ51" s="40">
        <v>11710.85</v>
      </c>
      <c r="AR51" s="40">
        <v>102209.26</v>
      </c>
      <c r="AS51" s="40">
        <v>2476562</v>
      </c>
    </row>
    <row r="52" spans="1:45" s="31" customFormat="1" ht="18" customHeight="1">
      <c r="A52" s="4"/>
      <c r="B52" s="32"/>
      <c r="C52" s="36"/>
      <c r="D52" s="41"/>
      <c r="E52" s="41"/>
      <c r="F52" s="41"/>
      <c r="G52" s="41"/>
      <c r="H52" s="41"/>
      <c r="I52" s="41"/>
      <c r="J52" s="41"/>
      <c r="K52" s="41"/>
      <c r="L52" s="41"/>
      <c r="M52" s="41"/>
      <c r="N52" s="41"/>
      <c r="O52" s="41"/>
      <c r="P52" s="41"/>
      <c r="Q52" s="41"/>
      <c r="R52" s="41"/>
      <c r="S52" s="41"/>
      <c r="T52" s="30"/>
      <c r="U52" s="41"/>
      <c r="V52" s="41"/>
      <c r="W52" s="30"/>
      <c r="X52" s="4"/>
      <c r="Y52" s="32"/>
      <c r="Z52" s="36"/>
    </row>
    <row r="53" spans="1:45" s="31" customFormat="1" ht="18" customHeight="1">
      <c r="A53" s="57" t="s">
        <v>160</v>
      </c>
      <c r="B53" s="26"/>
      <c r="C53" s="26"/>
      <c r="D53" s="34"/>
      <c r="E53" s="34"/>
      <c r="F53" s="34"/>
      <c r="G53" s="34"/>
      <c r="H53" s="34"/>
      <c r="I53" s="34"/>
      <c r="J53" s="34"/>
      <c r="K53" s="34"/>
      <c r="L53" s="34"/>
      <c r="M53" s="34"/>
      <c r="N53" s="34"/>
      <c r="O53" s="34"/>
      <c r="P53" s="34"/>
      <c r="Q53" s="34"/>
      <c r="R53" s="34"/>
      <c r="S53" s="34"/>
      <c r="T53" s="30"/>
      <c r="U53" s="34"/>
      <c r="V53" s="30"/>
      <c r="W53" s="30"/>
      <c r="X53" s="3"/>
      <c r="Y53" s="26"/>
      <c r="Z53" s="3"/>
      <c r="AA53" s="26"/>
      <c r="AB53" s="26"/>
      <c r="AC53" s="26"/>
      <c r="AD53" s="26"/>
      <c r="AE53" s="26"/>
      <c r="AF53" s="26"/>
      <c r="AG53" s="26"/>
      <c r="AH53" s="26"/>
      <c r="AI53" s="26"/>
      <c r="AJ53" s="26"/>
      <c r="AK53" s="26"/>
      <c r="AL53" s="26"/>
      <c r="AM53" s="26"/>
      <c r="AN53" s="26"/>
      <c r="AO53" s="26"/>
      <c r="AP53" s="26"/>
      <c r="AQ53" s="26"/>
      <c r="AR53" s="26"/>
      <c r="AS53" s="26"/>
    </row>
    <row r="54" spans="1:45" s="31" customFormat="1" ht="18" customHeight="1">
      <c r="A54" s="30"/>
      <c r="B54" s="37"/>
      <c r="C54" s="37"/>
      <c r="D54" s="34"/>
      <c r="E54" s="34"/>
      <c r="F54" s="34"/>
      <c r="G54" s="34"/>
      <c r="H54" s="34"/>
      <c r="I54" s="34"/>
      <c r="J54" s="34"/>
      <c r="K54" s="34"/>
      <c r="L54" s="34"/>
      <c r="M54" s="34"/>
      <c r="N54" s="34"/>
      <c r="O54" s="34"/>
      <c r="P54" s="34"/>
      <c r="Q54" s="34"/>
      <c r="R54" s="34"/>
      <c r="S54" s="34"/>
      <c r="T54" s="30"/>
      <c r="U54" s="34"/>
      <c r="V54" s="30"/>
      <c r="W54" s="30"/>
      <c r="Y54" s="37"/>
    </row>
    <row r="55" spans="1:45" s="31" customFormat="1" ht="18" customHeight="1">
      <c r="B55" s="37"/>
      <c r="C55" s="37"/>
      <c r="D55" s="34"/>
      <c r="E55" s="34"/>
      <c r="F55" s="34"/>
      <c r="G55" s="34"/>
      <c r="H55" s="34"/>
      <c r="I55" s="34"/>
      <c r="J55" s="34"/>
      <c r="K55" s="34"/>
      <c r="L55" s="34"/>
      <c r="M55" s="34"/>
      <c r="N55" s="34"/>
      <c r="O55" s="34"/>
      <c r="P55" s="34"/>
      <c r="Q55" s="34"/>
      <c r="R55" s="34"/>
      <c r="S55" s="34"/>
      <c r="T55" s="30"/>
      <c r="U55" s="34"/>
      <c r="V55" s="30"/>
      <c r="W55" s="30"/>
      <c r="Y55" s="37"/>
    </row>
    <row r="56" spans="1:45" s="31" customFormat="1" ht="18" customHeight="1">
      <c r="B56" s="37"/>
      <c r="C56" s="37"/>
      <c r="D56" s="34"/>
      <c r="E56" s="34"/>
      <c r="F56" s="34"/>
      <c r="G56" s="34"/>
      <c r="H56" s="34"/>
      <c r="I56" s="34"/>
      <c r="J56" s="34"/>
      <c r="K56" s="34"/>
      <c r="L56" s="34"/>
      <c r="M56" s="34"/>
      <c r="N56" s="34"/>
      <c r="O56" s="34"/>
      <c r="P56" s="34"/>
      <c r="Q56" s="34"/>
      <c r="R56" s="34"/>
      <c r="S56" s="34"/>
      <c r="T56" s="30"/>
      <c r="U56" s="34"/>
      <c r="V56" s="30"/>
      <c r="W56" s="30"/>
      <c r="Y56" s="37"/>
    </row>
    <row r="57" spans="1:45" s="31" customFormat="1" ht="18" customHeight="1">
      <c r="B57" s="37"/>
      <c r="C57" s="37"/>
      <c r="D57" s="34"/>
      <c r="E57" s="34"/>
      <c r="F57" s="34"/>
      <c r="G57" s="34"/>
      <c r="H57" s="34"/>
      <c r="I57" s="34"/>
      <c r="J57" s="34"/>
      <c r="K57" s="34"/>
      <c r="L57" s="34"/>
      <c r="M57" s="34"/>
      <c r="N57" s="34"/>
      <c r="O57" s="34"/>
      <c r="P57" s="34"/>
      <c r="Q57" s="34"/>
      <c r="R57" s="34"/>
      <c r="S57" s="34"/>
      <c r="T57" s="30"/>
      <c r="U57" s="34"/>
      <c r="V57" s="30"/>
      <c r="W57" s="30"/>
      <c r="Y57" s="37"/>
    </row>
    <row r="58" spans="1:45" s="31" customFormat="1" ht="18" customHeight="1">
      <c r="B58" s="37"/>
      <c r="C58" s="37"/>
      <c r="D58" s="33"/>
      <c r="E58" s="33"/>
      <c r="F58" s="33"/>
      <c r="G58" s="33"/>
      <c r="H58" s="33"/>
      <c r="I58" s="33"/>
      <c r="J58" s="33"/>
      <c r="K58" s="33"/>
      <c r="L58" s="33"/>
      <c r="M58" s="33"/>
      <c r="N58" s="33"/>
      <c r="O58" s="33"/>
      <c r="P58" s="33"/>
      <c r="Q58" s="33"/>
      <c r="R58" s="33"/>
      <c r="S58" s="33"/>
      <c r="T58" s="30"/>
      <c r="U58" s="33"/>
      <c r="V58" s="30"/>
      <c r="W58" s="30"/>
      <c r="Y58" s="37"/>
    </row>
    <row r="59" spans="1:45" s="31" customFormat="1" ht="18" customHeight="1">
      <c r="B59" s="37"/>
      <c r="C59" s="37"/>
      <c r="D59" s="33"/>
      <c r="E59" s="33"/>
      <c r="F59" s="33"/>
      <c r="G59" s="33"/>
      <c r="H59" s="33"/>
      <c r="I59" s="33"/>
      <c r="J59" s="33"/>
      <c r="K59" s="33"/>
      <c r="L59" s="33"/>
      <c r="M59" s="33"/>
      <c r="N59" s="33"/>
      <c r="O59" s="33"/>
      <c r="P59" s="33"/>
      <c r="Q59" s="33"/>
      <c r="R59" s="33"/>
      <c r="S59" s="33"/>
      <c r="T59" s="30"/>
      <c r="U59" s="33"/>
      <c r="V59" s="30"/>
      <c r="W59" s="30"/>
      <c r="Y59" s="37"/>
    </row>
    <row r="60" spans="1:45" s="31" customFormat="1" ht="18" customHeight="1">
      <c r="B60" s="37"/>
      <c r="C60" s="37"/>
      <c r="D60" s="33"/>
      <c r="E60" s="33"/>
      <c r="F60" s="33"/>
      <c r="G60" s="33"/>
      <c r="H60" s="33"/>
      <c r="I60" s="33"/>
      <c r="J60" s="33"/>
      <c r="K60" s="33"/>
      <c r="L60" s="33"/>
      <c r="M60" s="33"/>
      <c r="N60" s="33"/>
      <c r="O60" s="33"/>
      <c r="P60" s="33"/>
      <c r="Q60" s="33"/>
      <c r="R60" s="33"/>
      <c r="S60" s="33"/>
      <c r="T60" s="30"/>
      <c r="U60" s="33"/>
      <c r="V60" s="30"/>
      <c r="W60" s="30"/>
      <c r="Y60" s="37"/>
    </row>
    <row r="61" spans="1:45" s="31" customFormat="1" ht="18" customHeight="1">
      <c r="A61" s="3"/>
      <c r="B61" s="26"/>
      <c r="C61" s="26"/>
      <c r="D61" s="33"/>
      <c r="E61" s="33"/>
      <c r="F61" s="33"/>
      <c r="G61" s="33"/>
      <c r="H61" s="33"/>
      <c r="I61" s="33"/>
      <c r="J61" s="33"/>
      <c r="K61" s="33"/>
      <c r="L61" s="33"/>
      <c r="M61" s="33"/>
      <c r="N61" s="33"/>
      <c r="O61" s="33"/>
      <c r="P61" s="33"/>
      <c r="Q61" s="33"/>
      <c r="R61" s="33"/>
      <c r="S61" s="33"/>
      <c r="T61" s="30"/>
      <c r="U61" s="33"/>
      <c r="V61" s="30"/>
      <c r="W61" s="30"/>
      <c r="X61" s="3"/>
      <c r="Y61" s="26"/>
      <c r="Z61" s="3"/>
    </row>
    <row r="62" spans="1:45" s="31" customFormat="1" ht="18" customHeight="1">
      <c r="A62" s="3"/>
      <c r="B62" s="26"/>
      <c r="C62" s="26"/>
      <c r="D62" s="33"/>
      <c r="E62" s="33"/>
      <c r="F62" s="33"/>
      <c r="G62" s="33"/>
      <c r="H62" s="33"/>
      <c r="I62" s="33"/>
      <c r="J62" s="33"/>
      <c r="K62" s="33"/>
      <c r="L62" s="33"/>
      <c r="M62" s="33"/>
      <c r="N62" s="33"/>
      <c r="O62" s="33"/>
      <c r="P62" s="33"/>
      <c r="Q62" s="33"/>
      <c r="R62" s="33"/>
      <c r="S62" s="33"/>
      <c r="T62" s="30"/>
      <c r="U62" s="33"/>
      <c r="V62" s="30"/>
      <c r="W62" s="30"/>
      <c r="X62" s="3"/>
      <c r="Y62" s="26"/>
      <c r="Z62" s="3"/>
    </row>
    <row r="63" spans="1:45" s="31" customFormat="1" ht="18" customHeight="1">
      <c r="A63" s="3"/>
      <c r="B63" s="26"/>
      <c r="C63" s="26"/>
      <c r="D63" s="34"/>
      <c r="E63" s="34"/>
      <c r="F63" s="34"/>
      <c r="G63" s="34"/>
      <c r="H63" s="34"/>
      <c r="I63" s="34"/>
      <c r="J63" s="34"/>
      <c r="K63" s="34"/>
      <c r="L63" s="34"/>
      <c r="M63" s="34"/>
      <c r="N63" s="34"/>
      <c r="O63" s="34"/>
      <c r="P63" s="34"/>
      <c r="Q63" s="34"/>
      <c r="R63" s="34"/>
      <c r="S63" s="34"/>
      <c r="T63" s="30"/>
      <c r="U63" s="34"/>
      <c r="V63" s="30"/>
      <c r="W63" s="30"/>
      <c r="X63" s="3"/>
      <c r="Y63" s="26"/>
      <c r="Z63" s="3"/>
    </row>
    <row r="64" spans="1:45" s="31" customFormat="1" ht="18" customHeight="1">
      <c r="A64" s="3"/>
      <c r="B64" s="26"/>
      <c r="C64" s="26"/>
      <c r="D64" s="34"/>
      <c r="E64" s="34"/>
      <c r="F64" s="34"/>
      <c r="G64" s="34"/>
      <c r="H64" s="34"/>
      <c r="I64" s="34"/>
      <c r="J64" s="34"/>
      <c r="K64" s="34"/>
      <c r="L64" s="34"/>
      <c r="M64" s="34"/>
      <c r="N64" s="34"/>
      <c r="O64" s="34"/>
      <c r="P64" s="34"/>
      <c r="Q64" s="34"/>
      <c r="R64" s="34"/>
      <c r="S64" s="34"/>
      <c r="T64" s="30"/>
      <c r="U64" s="34"/>
      <c r="V64" s="30"/>
      <c r="W64" s="30"/>
      <c r="X64" s="3"/>
      <c r="Y64" s="26"/>
      <c r="Z64" s="3"/>
    </row>
    <row r="65" spans="1:45" s="31" customFormat="1" ht="18" customHeight="1">
      <c r="A65" s="3"/>
      <c r="B65" s="26"/>
      <c r="C65" s="26"/>
      <c r="D65" s="34"/>
      <c r="E65" s="34"/>
      <c r="F65" s="34"/>
      <c r="G65" s="34"/>
      <c r="H65" s="34"/>
      <c r="I65" s="34"/>
      <c r="J65" s="34"/>
      <c r="K65" s="34"/>
      <c r="L65" s="34"/>
      <c r="M65" s="34"/>
      <c r="N65" s="34"/>
      <c r="O65" s="34"/>
      <c r="P65" s="34"/>
      <c r="Q65" s="34"/>
      <c r="R65" s="34"/>
      <c r="S65" s="34"/>
      <c r="T65" s="30"/>
      <c r="U65" s="34"/>
      <c r="V65" s="30"/>
      <c r="W65" s="30"/>
      <c r="X65" s="3"/>
      <c r="Y65" s="26"/>
      <c r="Z65" s="3"/>
    </row>
    <row r="66" spans="1:45" s="31" customFormat="1" ht="18" customHeight="1">
      <c r="A66" s="3"/>
      <c r="B66" s="26"/>
      <c r="C66" s="26"/>
      <c r="D66" s="34"/>
      <c r="E66" s="34"/>
      <c r="F66" s="34"/>
      <c r="G66" s="34"/>
      <c r="H66" s="34"/>
      <c r="I66" s="34"/>
      <c r="J66" s="34"/>
      <c r="K66" s="34"/>
      <c r="L66" s="34"/>
      <c r="M66" s="34"/>
      <c r="N66" s="34"/>
      <c r="O66" s="34"/>
      <c r="P66" s="34"/>
      <c r="Q66" s="34"/>
      <c r="R66" s="34"/>
      <c r="S66" s="34"/>
      <c r="T66" s="30"/>
      <c r="U66" s="34"/>
      <c r="V66" s="30"/>
      <c r="W66" s="30"/>
      <c r="X66" s="3"/>
      <c r="Y66" s="26"/>
      <c r="Z66" s="3"/>
    </row>
    <row r="67" spans="1:45" s="31" customFormat="1" ht="18" customHeight="1">
      <c r="A67" s="3"/>
      <c r="B67" s="26"/>
      <c r="C67" s="26"/>
      <c r="D67" s="34"/>
      <c r="E67" s="34"/>
      <c r="F67" s="34"/>
      <c r="G67" s="34"/>
      <c r="H67" s="34"/>
      <c r="I67" s="34"/>
      <c r="J67" s="34"/>
      <c r="K67" s="34"/>
      <c r="L67" s="34"/>
      <c r="M67" s="34"/>
      <c r="N67" s="34"/>
      <c r="O67" s="34"/>
      <c r="P67" s="34"/>
      <c r="Q67" s="34"/>
      <c r="R67" s="34"/>
      <c r="S67" s="34"/>
      <c r="T67" s="30"/>
      <c r="U67" s="34"/>
      <c r="V67" s="30"/>
      <c r="W67" s="30"/>
      <c r="X67" s="3"/>
      <c r="Y67" s="26"/>
      <c r="Z67" s="3"/>
    </row>
    <row r="68" spans="1:45" s="31" customFormat="1" ht="18" customHeight="1">
      <c r="A68" s="3"/>
      <c r="B68" s="26"/>
      <c r="C68" s="26"/>
      <c r="D68" s="34"/>
      <c r="E68" s="34"/>
      <c r="F68" s="34"/>
      <c r="G68" s="34"/>
      <c r="H68" s="34"/>
      <c r="I68" s="34"/>
      <c r="J68" s="34"/>
      <c r="K68" s="34"/>
      <c r="L68" s="34"/>
      <c r="M68" s="34"/>
      <c r="N68" s="34"/>
      <c r="O68" s="34"/>
      <c r="P68" s="34"/>
      <c r="Q68" s="34"/>
      <c r="R68" s="34"/>
      <c r="S68" s="34"/>
      <c r="T68" s="30"/>
      <c r="U68" s="34"/>
      <c r="V68" s="30"/>
      <c r="W68" s="30"/>
      <c r="X68" s="3"/>
      <c r="Y68" s="26"/>
      <c r="Z68" s="3"/>
    </row>
    <row r="69" spans="1:45" s="31" customFormat="1" ht="18" customHeight="1">
      <c r="A69" s="3"/>
      <c r="B69" s="26"/>
      <c r="C69" s="26"/>
      <c r="D69" s="34"/>
      <c r="E69" s="34"/>
      <c r="F69" s="34"/>
      <c r="G69" s="34"/>
      <c r="H69" s="34"/>
      <c r="I69" s="34"/>
      <c r="J69" s="34"/>
      <c r="K69" s="34"/>
      <c r="L69" s="34"/>
      <c r="M69" s="34"/>
      <c r="N69" s="34"/>
      <c r="O69" s="34"/>
      <c r="P69" s="34"/>
      <c r="Q69" s="34"/>
      <c r="R69" s="34"/>
      <c r="S69" s="34"/>
      <c r="T69" s="30"/>
      <c r="U69" s="34"/>
      <c r="V69" s="30"/>
      <c r="W69" s="30"/>
      <c r="X69" s="3"/>
      <c r="Y69" s="26"/>
      <c r="Z69" s="3"/>
    </row>
    <row r="70" spans="1:45" s="31" customFormat="1" ht="18" customHeight="1">
      <c r="A70" s="3"/>
      <c r="B70" s="26"/>
      <c r="C70" s="26"/>
      <c r="D70" s="34"/>
      <c r="E70" s="34"/>
      <c r="F70" s="34"/>
      <c r="G70" s="34"/>
      <c r="H70" s="34"/>
      <c r="I70" s="34"/>
      <c r="J70" s="34"/>
      <c r="K70" s="34"/>
      <c r="L70" s="34"/>
      <c r="M70" s="34"/>
      <c r="N70" s="34"/>
      <c r="O70" s="34"/>
      <c r="P70" s="34"/>
      <c r="Q70" s="34"/>
      <c r="R70" s="34"/>
      <c r="S70" s="34"/>
      <c r="T70" s="30"/>
      <c r="U70" s="34"/>
      <c r="V70" s="30"/>
      <c r="W70" s="30"/>
      <c r="X70" s="3"/>
      <c r="Y70" s="26"/>
      <c r="Z70" s="3"/>
    </row>
    <row r="71" spans="1:45" s="31" customFormat="1" ht="18" customHeight="1">
      <c r="A71" s="3"/>
      <c r="B71" s="26"/>
      <c r="C71" s="26"/>
      <c r="D71" s="34"/>
      <c r="E71" s="34"/>
      <c r="F71" s="34"/>
      <c r="G71" s="34"/>
      <c r="H71" s="34"/>
      <c r="I71" s="34"/>
      <c r="J71" s="34"/>
      <c r="K71" s="34"/>
      <c r="L71" s="34"/>
      <c r="M71" s="34"/>
      <c r="N71" s="34"/>
      <c r="O71" s="34"/>
      <c r="P71" s="34"/>
      <c r="Q71" s="34"/>
      <c r="R71" s="34"/>
      <c r="S71" s="34"/>
      <c r="T71" s="30"/>
      <c r="U71" s="34"/>
      <c r="V71" s="30"/>
      <c r="W71" s="30"/>
      <c r="X71" s="3"/>
      <c r="Y71" s="26"/>
      <c r="Z71" s="3"/>
    </row>
    <row r="72" spans="1:45" s="31" customFormat="1" ht="18" customHeight="1">
      <c r="A72" s="3"/>
      <c r="B72" s="26"/>
      <c r="C72" s="26"/>
      <c r="D72" s="34"/>
      <c r="E72" s="34"/>
      <c r="F72" s="34"/>
      <c r="G72" s="34"/>
      <c r="H72" s="34"/>
      <c r="I72" s="34"/>
      <c r="J72" s="34"/>
      <c r="K72" s="34"/>
      <c r="L72" s="34"/>
      <c r="M72" s="34"/>
      <c r="N72" s="34"/>
      <c r="O72" s="34"/>
      <c r="P72" s="34"/>
      <c r="Q72" s="34"/>
      <c r="R72" s="34"/>
      <c r="S72" s="34"/>
      <c r="T72" s="30"/>
      <c r="U72" s="34"/>
      <c r="V72" s="30"/>
      <c r="W72" s="30"/>
      <c r="X72" s="3"/>
      <c r="Y72" s="26"/>
      <c r="Z72" s="3"/>
    </row>
    <row r="73" spans="1:45" s="31" customFormat="1" ht="18" customHeight="1">
      <c r="A73" s="3"/>
      <c r="B73" s="26"/>
      <c r="C73" s="26"/>
      <c r="D73" s="33"/>
      <c r="E73" s="33"/>
      <c r="F73" s="33"/>
      <c r="G73" s="33"/>
      <c r="H73" s="33"/>
      <c r="I73" s="33"/>
      <c r="J73" s="33"/>
      <c r="K73" s="33"/>
      <c r="L73" s="33"/>
      <c r="M73" s="33"/>
      <c r="N73" s="33"/>
      <c r="O73" s="33"/>
      <c r="P73" s="33"/>
      <c r="Q73" s="33"/>
      <c r="R73" s="33"/>
      <c r="S73" s="33"/>
      <c r="T73" s="30"/>
      <c r="U73" s="33"/>
      <c r="V73" s="30"/>
      <c r="W73" s="30"/>
      <c r="X73" s="3"/>
      <c r="Y73" s="26"/>
      <c r="Z73" s="3"/>
    </row>
    <row r="74" spans="1:45" s="31" customFormat="1" ht="18" customHeight="1">
      <c r="A74" s="3"/>
      <c r="B74" s="26"/>
      <c r="C74" s="26"/>
      <c r="D74" s="34"/>
      <c r="E74" s="34"/>
      <c r="F74" s="34"/>
      <c r="G74" s="34"/>
      <c r="H74" s="34"/>
      <c r="I74" s="34"/>
      <c r="J74" s="34"/>
      <c r="K74" s="34"/>
      <c r="L74" s="34"/>
      <c r="M74" s="34"/>
      <c r="N74" s="34"/>
      <c r="O74" s="34"/>
      <c r="P74" s="34"/>
      <c r="Q74" s="34"/>
      <c r="R74" s="34"/>
      <c r="S74" s="34"/>
      <c r="T74" s="30"/>
      <c r="U74" s="34"/>
      <c r="V74" s="30"/>
      <c r="W74" s="30"/>
      <c r="X74" s="3"/>
      <c r="Y74" s="26"/>
      <c r="Z74" s="3"/>
    </row>
    <row r="75" spans="1:45" s="31" customFormat="1" ht="18" customHeight="1">
      <c r="A75" s="3"/>
      <c r="B75" s="26"/>
      <c r="C75" s="26"/>
      <c r="D75" s="34"/>
      <c r="E75" s="34"/>
      <c r="F75" s="34"/>
      <c r="G75" s="34"/>
      <c r="H75" s="34"/>
      <c r="I75" s="34"/>
      <c r="J75" s="34"/>
      <c r="K75" s="34"/>
      <c r="L75" s="34"/>
      <c r="M75" s="34"/>
      <c r="N75" s="34"/>
      <c r="O75" s="34"/>
      <c r="P75" s="34"/>
      <c r="Q75" s="34"/>
      <c r="R75" s="34"/>
      <c r="S75" s="34"/>
      <c r="T75" s="30"/>
      <c r="U75" s="34"/>
      <c r="V75" s="30"/>
      <c r="W75" s="30"/>
      <c r="X75" s="3"/>
      <c r="Y75" s="26"/>
      <c r="Z75" s="3"/>
    </row>
    <row r="76" spans="1:45" s="31" customFormat="1" ht="18" customHeight="1">
      <c r="A76" s="3"/>
      <c r="B76" s="26"/>
      <c r="C76" s="26"/>
      <c r="D76" s="34"/>
      <c r="E76" s="34"/>
      <c r="F76" s="34"/>
      <c r="G76" s="34"/>
      <c r="H76" s="34"/>
      <c r="I76" s="34"/>
      <c r="J76" s="34"/>
      <c r="K76" s="34"/>
      <c r="L76" s="34"/>
      <c r="M76" s="34"/>
      <c r="N76" s="34"/>
      <c r="O76" s="34"/>
      <c r="P76" s="34"/>
      <c r="Q76" s="34"/>
      <c r="R76" s="34"/>
      <c r="S76" s="34"/>
      <c r="T76" s="30"/>
      <c r="U76" s="34"/>
      <c r="V76" s="30"/>
      <c r="W76" s="30"/>
      <c r="X76" s="3"/>
      <c r="Y76" s="26"/>
      <c r="Z76" s="3"/>
    </row>
    <row r="77" spans="1:45" s="31" customFormat="1" ht="18" customHeight="1">
      <c r="A77" s="3"/>
      <c r="B77" s="26"/>
      <c r="C77" s="26"/>
      <c r="D77" s="34"/>
      <c r="E77" s="34"/>
      <c r="F77" s="34"/>
      <c r="G77" s="34"/>
      <c r="H77" s="34"/>
      <c r="I77" s="34"/>
      <c r="J77" s="34"/>
      <c r="K77" s="34"/>
      <c r="L77" s="34"/>
      <c r="M77" s="34"/>
      <c r="N77" s="34"/>
      <c r="O77" s="34"/>
      <c r="P77" s="34"/>
      <c r="Q77" s="34"/>
      <c r="R77" s="34"/>
      <c r="S77" s="34"/>
      <c r="T77" s="30"/>
      <c r="U77" s="34"/>
      <c r="V77" s="30"/>
      <c r="W77" s="30"/>
      <c r="X77" s="3"/>
      <c r="Y77" s="26"/>
      <c r="Z77" s="3"/>
      <c r="AD77" s="3"/>
      <c r="AE77" s="3"/>
      <c r="AF77" s="3"/>
      <c r="AG77" s="3"/>
      <c r="AH77" s="3"/>
      <c r="AI77" s="3"/>
      <c r="AJ77" s="3"/>
      <c r="AK77" s="3"/>
      <c r="AL77" s="3"/>
      <c r="AM77" s="3"/>
      <c r="AN77" s="3"/>
      <c r="AO77" s="3"/>
      <c r="AP77" s="3"/>
      <c r="AQ77" s="3"/>
      <c r="AR77" s="3"/>
      <c r="AS77" s="3"/>
    </row>
    <row r="78" spans="1:45" s="31" customFormat="1" ht="18" customHeight="1">
      <c r="A78" s="3"/>
      <c r="B78" s="26"/>
      <c r="C78" s="26"/>
      <c r="D78" s="34"/>
      <c r="E78" s="34"/>
      <c r="F78" s="34"/>
      <c r="G78" s="34"/>
      <c r="H78" s="34"/>
      <c r="I78" s="34"/>
      <c r="J78" s="34"/>
      <c r="K78" s="34"/>
      <c r="L78" s="34"/>
      <c r="M78" s="34"/>
      <c r="N78" s="34"/>
      <c r="O78" s="34"/>
      <c r="P78" s="34"/>
      <c r="Q78" s="34"/>
      <c r="R78" s="34"/>
      <c r="S78" s="34"/>
      <c r="T78" s="30"/>
      <c r="U78" s="34"/>
      <c r="V78" s="30"/>
      <c r="W78" s="30"/>
      <c r="X78" s="3"/>
      <c r="Y78" s="26"/>
      <c r="Z78" s="3"/>
      <c r="AA78" s="3"/>
      <c r="AB78" s="3"/>
      <c r="AC78" s="3"/>
    </row>
    <row r="79" spans="1:45" s="31" customFormat="1" ht="18" customHeight="1">
      <c r="A79" s="3"/>
      <c r="B79" s="26"/>
      <c r="C79" s="26"/>
      <c r="D79" s="34"/>
      <c r="E79" s="34"/>
      <c r="F79" s="34"/>
      <c r="G79" s="34"/>
      <c r="H79" s="34"/>
      <c r="I79" s="34"/>
      <c r="J79" s="34"/>
      <c r="K79" s="34"/>
      <c r="L79" s="34"/>
      <c r="M79" s="34"/>
      <c r="N79" s="34"/>
      <c r="O79" s="34"/>
      <c r="P79" s="34"/>
      <c r="Q79" s="34"/>
      <c r="R79" s="34"/>
      <c r="S79" s="34"/>
      <c r="T79" s="30"/>
      <c r="U79" s="34"/>
      <c r="V79" s="30"/>
      <c r="W79" s="30"/>
      <c r="X79" s="3"/>
      <c r="Y79" s="26"/>
      <c r="Z79" s="3"/>
      <c r="AD79" s="3"/>
      <c r="AE79" s="3"/>
      <c r="AF79" s="3"/>
      <c r="AG79" s="3"/>
      <c r="AH79" s="3"/>
      <c r="AI79" s="3"/>
      <c r="AJ79" s="3"/>
      <c r="AK79" s="3"/>
      <c r="AL79" s="3"/>
      <c r="AM79" s="3"/>
      <c r="AN79" s="3"/>
      <c r="AO79" s="3"/>
      <c r="AP79" s="3"/>
      <c r="AQ79" s="3"/>
      <c r="AR79" s="3"/>
      <c r="AS79" s="3"/>
    </row>
    <row r="80" spans="1:45" s="31" customFormat="1" ht="18" customHeight="1">
      <c r="A80" s="3"/>
      <c r="B80" s="26"/>
      <c r="C80" s="26"/>
      <c r="D80" s="34"/>
      <c r="E80" s="34"/>
      <c r="F80" s="34"/>
      <c r="G80" s="34"/>
      <c r="H80" s="34"/>
      <c r="I80" s="34"/>
      <c r="J80" s="34"/>
      <c r="K80" s="34"/>
      <c r="L80" s="34"/>
      <c r="M80" s="34"/>
      <c r="N80" s="34"/>
      <c r="O80" s="34"/>
      <c r="P80" s="34"/>
      <c r="Q80" s="34"/>
      <c r="R80" s="34"/>
      <c r="S80" s="34"/>
      <c r="T80" s="17"/>
      <c r="U80" s="34"/>
      <c r="V80" s="17"/>
      <c r="W80" s="30"/>
      <c r="X80" s="3"/>
      <c r="Y80" s="26"/>
      <c r="Z80" s="3"/>
      <c r="AA80" s="3"/>
      <c r="AB80" s="3"/>
      <c r="AC80" s="3"/>
    </row>
    <row r="81" spans="1:45" s="31" customFormat="1" ht="18" customHeight="1">
      <c r="A81" s="3"/>
      <c r="B81" s="26"/>
      <c r="C81" s="26"/>
      <c r="D81" s="34"/>
      <c r="E81" s="34"/>
      <c r="F81" s="34"/>
      <c r="G81" s="34"/>
      <c r="H81" s="34"/>
      <c r="I81" s="34"/>
      <c r="J81" s="34"/>
      <c r="K81" s="34"/>
      <c r="L81" s="34"/>
      <c r="M81" s="34"/>
      <c r="N81" s="34"/>
      <c r="O81" s="34"/>
      <c r="P81" s="34"/>
      <c r="Q81" s="34"/>
      <c r="R81" s="34"/>
      <c r="S81" s="34"/>
      <c r="U81" s="34"/>
      <c r="W81" s="30"/>
      <c r="X81" s="3"/>
      <c r="Y81" s="26"/>
      <c r="Z81" s="3"/>
    </row>
    <row r="82" spans="1:45" s="31" customFormat="1" ht="18" customHeight="1">
      <c r="A82" s="3"/>
      <c r="B82" s="26"/>
      <c r="C82" s="26"/>
      <c r="D82" s="34"/>
      <c r="E82" s="34"/>
      <c r="F82" s="34"/>
      <c r="G82" s="34"/>
      <c r="H82" s="34"/>
      <c r="I82" s="34"/>
      <c r="J82" s="34"/>
      <c r="K82" s="34"/>
      <c r="L82" s="34"/>
      <c r="M82" s="34"/>
      <c r="N82" s="34"/>
      <c r="O82" s="34"/>
      <c r="P82" s="34"/>
      <c r="Q82" s="34"/>
      <c r="R82" s="34"/>
      <c r="S82" s="34"/>
      <c r="T82" s="26"/>
      <c r="U82" s="34"/>
      <c r="V82" s="26"/>
      <c r="W82" s="30"/>
      <c r="X82" s="3"/>
      <c r="Y82" s="26"/>
      <c r="Z82" s="3"/>
    </row>
    <row r="83" spans="1:45" s="31" customFormat="1" ht="18" customHeight="1">
      <c r="A83" s="3"/>
      <c r="B83" s="26"/>
      <c r="C83" s="26"/>
      <c r="D83" s="33"/>
      <c r="E83" s="33"/>
      <c r="F83" s="33"/>
      <c r="G83" s="33"/>
      <c r="H83" s="33"/>
      <c r="I83" s="33"/>
      <c r="J83" s="33"/>
      <c r="K83" s="33"/>
      <c r="L83" s="33"/>
      <c r="M83" s="33"/>
      <c r="N83" s="33"/>
      <c r="O83" s="33"/>
      <c r="P83" s="33"/>
      <c r="Q83" s="33"/>
      <c r="R83" s="33"/>
      <c r="S83" s="33"/>
      <c r="U83" s="33"/>
      <c r="W83" s="30"/>
      <c r="X83" s="3"/>
      <c r="Y83" s="26"/>
      <c r="Z83" s="3"/>
    </row>
    <row r="84" spans="1:45" s="31" customFormat="1" ht="18" customHeight="1">
      <c r="A84" s="3"/>
      <c r="B84" s="26"/>
      <c r="C84" s="26"/>
      <c r="D84" s="34"/>
      <c r="E84" s="34"/>
      <c r="F84" s="34"/>
      <c r="G84" s="34"/>
      <c r="H84" s="34"/>
      <c r="I84" s="34"/>
      <c r="J84" s="34"/>
      <c r="K84" s="34"/>
      <c r="L84" s="34"/>
      <c r="M84" s="34"/>
      <c r="N84" s="34"/>
      <c r="O84" s="34"/>
      <c r="P84" s="34"/>
      <c r="Q84" s="34"/>
      <c r="R84" s="34"/>
      <c r="S84" s="34"/>
      <c r="U84" s="34"/>
      <c r="W84" s="30"/>
      <c r="X84" s="3"/>
      <c r="Y84" s="26"/>
      <c r="Z84" s="3"/>
    </row>
    <row r="85" spans="1:45" s="31" customFormat="1" ht="18" customHeight="1">
      <c r="A85" s="3"/>
      <c r="B85" s="26"/>
      <c r="C85" s="26"/>
      <c r="D85" s="34"/>
      <c r="E85" s="34"/>
      <c r="F85" s="34"/>
      <c r="G85" s="34"/>
      <c r="H85" s="34"/>
      <c r="I85" s="34"/>
      <c r="J85" s="34"/>
      <c r="K85" s="34"/>
      <c r="L85" s="34"/>
      <c r="M85" s="34"/>
      <c r="N85" s="34"/>
      <c r="O85" s="34"/>
      <c r="P85" s="34"/>
      <c r="Q85" s="34"/>
      <c r="R85" s="34"/>
      <c r="S85" s="34"/>
      <c r="U85" s="34"/>
      <c r="W85" s="30"/>
      <c r="X85" s="3"/>
      <c r="Y85" s="26"/>
      <c r="Z85" s="3"/>
    </row>
    <row r="86" spans="1:45" ht="12.9" customHeight="1">
      <c r="D86" s="34"/>
      <c r="E86" s="34"/>
      <c r="F86" s="34"/>
      <c r="G86" s="34"/>
      <c r="H86" s="34"/>
      <c r="I86" s="34"/>
      <c r="J86" s="34"/>
      <c r="K86" s="34"/>
      <c r="L86" s="34"/>
      <c r="M86" s="34"/>
      <c r="N86" s="34"/>
      <c r="O86" s="34"/>
      <c r="P86" s="34"/>
      <c r="Q86" s="34"/>
      <c r="R86" s="34"/>
      <c r="S86" s="34"/>
      <c r="T86" s="31"/>
      <c r="U86" s="34"/>
      <c r="V86" s="31"/>
      <c r="W86" s="30"/>
      <c r="AA86" s="31"/>
      <c r="AB86" s="31"/>
      <c r="AC86" s="31"/>
      <c r="AD86" s="31"/>
      <c r="AE86" s="31"/>
      <c r="AF86" s="31"/>
      <c r="AG86" s="31"/>
      <c r="AH86" s="31"/>
      <c r="AI86" s="31"/>
      <c r="AJ86" s="31"/>
      <c r="AK86" s="31"/>
      <c r="AL86" s="31"/>
      <c r="AM86" s="31"/>
      <c r="AN86" s="31"/>
      <c r="AO86" s="31"/>
      <c r="AP86" s="31"/>
      <c r="AQ86" s="31"/>
      <c r="AR86" s="31"/>
      <c r="AS86" s="31"/>
    </row>
    <row r="87" spans="1:45" s="31" customFormat="1" ht="12.9" customHeight="1">
      <c r="A87" s="3"/>
      <c r="B87" s="26"/>
      <c r="C87" s="26"/>
      <c r="D87" s="34"/>
      <c r="E87" s="34"/>
      <c r="F87" s="34"/>
      <c r="G87" s="34"/>
      <c r="H87" s="34"/>
      <c r="I87" s="34"/>
      <c r="J87" s="34"/>
      <c r="K87" s="34"/>
      <c r="L87" s="34"/>
      <c r="M87" s="34"/>
      <c r="N87" s="34"/>
      <c r="O87" s="34"/>
      <c r="P87" s="34"/>
      <c r="Q87" s="34"/>
      <c r="R87" s="34"/>
      <c r="S87" s="34"/>
      <c r="U87" s="34"/>
      <c r="W87" s="30"/>
      <c r="X87" s="3"/>
      <c r="Y87" s="26"/>
      <c r="Z87" s="3"/>
      <c r="AD87" s="3"/>
      <c r="AE87" s="3"/>
      <c r="AF87" s="3"/>
      <c r="AG87" s="3"/>
      <c r="AH87" s="3"/>
      <c r="AI87" s="3"/>
      <c r="AJ87" s="3"/>
      <c r="AK87" s="3"/>
      <c r="AL87" s="3"/>
      <c r="AM87" s="3"/>
      <c r="AN87" s="3"/>
      <c r="AO87" s="3"/>
      <c r="AP87" s="3"/>
      <c r="AQ87" s="3"/>
      <c r="AR87" s="3"/>
      <c r="AS87" s="3"/>
    </row>
    <row r="88" spans="1:45" ht="18" customHeight="1">
      <c r="D88" s="34"/>
      <c r="E88" s="34"/>
      <c r="F88" s="34"/>
      <c r="G88" s="34"/>
      <c r="H88" s="34"/>
      <c r="I88" s="34"/>
      <c r="J88" s="34"/>
      <c r="K88" s="34"/>
      <c r="L88" s="34"/>
      <c r="M88" s="34"/>
      <c r="N88" s="34"/>
      <c r="O88" s="34"/>
      <c r="P88" s="34"/>
      <c r="Q88" s="34"/>
      <c r="R88" s="34"/>
      <c r="S88" s="34"/>
      <c r="T88" s="31"/>
      <c r="U88" s="34"/>
      <c r="V88" s="31"/>
      <c r="W88" s="30"/>
    </row>
    <row r="89" spans="1:45" s="31" customFormat="1" ht="15.6">
      <c r="A89" s="3"/>
      <c r="B89" s="26"/>
      <c r="C89" s="26"/>
      <c r="D89" s="34"/>
      <c r="E89" s="34"/>
      <c r="F89" s="34"/>
      <c r="G89" s="34"/>
      <c r="H89" s="34"/>
      <c r="I89" s="34"/>
      <c r="J89" s="34"/>
      <c r="K89" s="34"/>
      <c r="L89" s="34"/>
      <c r="M89" s="34"/>
      <c r="N89" s="34"/>
      <c r="O89" s="34"/>
      <c r="P89" s="34"/>
      <c r="Q89" s="34"/>
      <c r="R89" s="34"/>
      <c r="S89" s="34"/>
      <c r="U89" s="34"/>
      <c r="W89" s="17"/>
      <c r="X89" s="3"/>
      <c r="Y89" s="26"/>
      <c r="Z89" s="3"/>
      <c r="AA89" s="3"/>
      <c r="AB89" s="3"/>
      <c r="AC89" s="3"/>
      <c r="AD89" s="3"/>
      <c r="AE89" s="3"/>
      <c r="AF89" s="3"/>
      <c r="AG89" s="3"/>
      <c r="AH89" s="3"/>
      <c r="AI89" s="3"/>
      <c r="AJ89" s="3"/>
      <c r="AK89" s="3"/>
      <c r="AL89" s="3"/>
      <c r="AM89" s="3"/>
      <c r="AN89" s="3"/>
      <c r="AO89" s="3"/>
      <c r="AP89" s="3"/>
      <c r="AQ89" s="3"/>
      <c r="AR89" s="3"/>
      <c r="AS89" s="3"/>
    </row>
    <row r="90" spans="1:45" s="31" customFormat="1" ht="15.6">
      <c r="A90" s="3"/>
      <c r="B90" s="26"/>
      <c r="C90" s="26"/>
      <c r="D90" s="33"/>
      <c r="E90" s="33"/>
      <c r="F90" s="33"/>
      <c r="G90" s="33"/>
      <c r="H90" s="33"/>
      <c r="I90" s="33"/>
      <c r="J90" s="33"/>
      <c r="K90" s="33"/>
      <c r="L90" s="33"/>
      <c r="M90" s="33"/>
      <c r="N90" s="33"/>
      <c r="O90" s="33"/>
      <c r="P90" s="33"/>
      <c r="Q90" s="33"/>
      <c r="R90" s="33"/>
      <c r="S90" s="33"/>
      <c r="T90" s="3"/>
      <c r="U90" s="33"/>
      <c r="V90" s="3"/>
      <c r="X90" s="3"/>
      <c r="Y90" s="26"/>
      <c r="Z90" s="3"/>
      <c r="AA90" s="3"/>
      <c r="AB90" s="3"/>
      <c r="AC90" s="3"/>
      <c r="AD90" s="3"/>
      <c r="AE90" s="3"/>
      <c r="AF90" s="3"/>
      <c r="AG90" s="3"/>
      <c r="AH90" s="3"/>
      <c r="AI90" s="3"/>
      <c r="AJ90" s="3"/>
      <c r="AK90" s="3"/>
      <c r="AL90" s="3"/>
      <c r="AM90" s="3"/>
      <c r="AN90" s="3"/>
      <c r="AO90" s="3"/>
      <c r="AP90" s="3"/>
      <c r="AQ90" s="3"/>
      <c r="AR90" s="3"/>
      <c r="AS90" s="3"/>
    </row>
    <row r="91" spans="1:45" s="31" customFormat="1" ht="15.6">
      <c r="A91" s="3"/>
      <c r="B91" s="26"/>
      <c r="C91" s="26"/>
      <c r="D91" s="34"/>
      <c r="E91" s="34"/>
      <c r="F91" s="34"/>
      <c r="G91" s="34"/>
      <c r="H91" s="34"/>
      <c r="I91" s="34"/>
      <c r="J91" s="34"/>
      <c r="K91" s="34"/>
      <c r="L91" s="34"/>
      <c r="M91" s="34"/>
      <c r="N91" s="34"/>
      <c r="O91" s="34"/>
      <c r="P91" s="34"/>
      <c r="Q91" s="34"/>
      <c r="R91" s="34"/>
      <c r="S91" s="34"/>
      <c r="T91" s="3"/>
      <c r="U91" s="34"/>
      <c r="V91" s="3"/>
      <c r="W91" s="26"/>
      <c r="X91" s="3"/>
      <c r="Y91" s="26"/>
      <c r="Z91" s="3"/>
      <c r="AA91" s="3"/>
      <c r="AB91" s="3"/>
      <c r="AC91" s="3"/>
      <c r="AD91" s="3"/>
      <c r="AE91" s="3"/>
      <c r="AF91" s="3"/>
      <c r="AG91" s="3"/>
      <c r="AH91" s="3"/>
      <c r="AI91" s="3"/>
      <c r="AJ91" s="3"/>
      <c r="AK91" s="3"/>
      <c r="AL91" s="3"/>
      <c r="AM91" s="3"/>
      <c r="AN91" s="3"/>
      <c r="AO91" s="3"/>
      <c r="AP91" s="3"/>
      <c r="AQ91" s="3"/>
      <c r="AR91" s="3"/>
      <c r="AS91" s="3"/>
    </row>
    <row r="92" spans="1:45" s="31" customFormat="1" ht="15.6">
      <c r="A92" s="3"/>
      <c r="B92" s="26"/>
      <c r="C92" s="26"/>
      <c r="D92" s="34"/>
      <c r="E92" s="34"/>
      <c r="F92" s="34"/>
      <c r="G92" s="34"/>
      <c r="H92" s="34"/>
      <c r="I92" s="34"/>
      <c r="J92" s="34"/>
      <c r="K92" s="34"/>
      <c r="L92" s="34"/>
      <c r="M92" s="34"/>
      <c r="N92" s="34"/>
      <c r="O92" s="34"/>
      <c r="P92" s="34"/>
      <c r="Q92" s="34"/>
      <c r="R92" s="34"/>
      <c r="S92" s="34"/>
      <c r="T92" s="3"/>
      <c r="U92" s="34"/>
      <c r="V92" s="3"/>
      <c r="X92" s="3"/>
      <c r="Y92" s="26"/>
      <c r="Z92" s="3"/>
      <c r="AA92" s="3"/>
      <c r="AB92" s="3"/>
      <c r="AC92" s="3"/>
      <c r="AD92" s="3"/>
      <c r="AE92" s="3"/>
      <c r="AF92" s="3"/>
      <c r="AG92" s="3"/>
      <c r="AH92" s="3"/>
      <c r="AI92" s="3"/>
      <c r="AJ92" s="3"/>
      <c r="AK92" s="3"/>
      <c r="AL92" s="3"/>
      <c r="AM92" s="3"/>
      <c r="AN92" s="3"/>
      <c r="AO92" s="3"/>
      <c r="AP92" s="3"/>
      <c r="AQ92" s="3"/>
      <c r="AR92" s="3"/>
      <c r="AS92" s="3"/>
    </row>
    <row r="93" spans="1:45" s="31" customFormat="1" ht="15.6">
      <c r="A93" s="3"/>
      <c r="B93" s="26"/>
      <c r="C93" s="26"/>
      <c r="D93" s="34"/>
      <c r="E93" s="34"/>
      <c r="F93" s="34"/>
      <c r="G93" s="34"/>
      <c r="H93" s="34"/>
      <c r="I93" s="34"/>
      <c r="J93" s="34"/>
      <c r="K93" s="34"/>
      <c r="L93" s="34"/>
      <c r="M93" s="34"/>
      <c r="N93" s="34"/>
      <c r="O93" s="34"/>
      <c r="P93" s="34"/>
      <c r="Q93" s="34"/>
      <c r="R93" s="34"/>
      <c r="S93" s="34"/>
      <c r="T93" s="3"/>
      <c r="U93" s="34"/>
      <c r="V93" s="3"/>
      <c r="X93" s="3"/>
      <c r="Y93" s="26"/>
      <c r="Z93" s="3"/>
      <c r="AA93" s="3"/>
      <c r="AB93" s="3"/>
      <c r="AC93" s="3"/>
      <c r="AD93" s="3"/>
      <c r="AE93" s="3"/>
      <c r="AF93" s="3"/>
      <c r="AG93" s="3"/>
      <c r="AH93" s="3"/>
      <c r="AI93" s="3"/>
      <c r="AJ93" s="3"/>
      <c r="AK93" s="3"/>
      <c r="AL93" s="3"/>
      <c r="AM93" s="3"/>
      <c r="AN93" s="3"/>
      <c r="AO93" s="3"/>
      <c r="AP93" s="3"/>
      <c r="AQ93" s="3"/>
      <c r="AR93" s="3"/>
      <c r="AS93" s="3"/>
    </row>
    <row r="94" spans="1:45" s="31" customFormat="1" ht="15.6">
      <c r="A94" s="3"/>
      <c r="B94" s="26"/>
      <c r="C94" s="26"/>
      <c r="D94" s="34"/>
      <c r="E94" s="34"/>
      <c r="F94" s="34"/>
      <c r="G94" s="34"/>
      <c r="H94" s="34"/>
      <c r="I94" s="34"/>
      <c r="J94" s="34"/>
      <c r="K94" s="34"/>
      <c r="L94" s="34"/>
      <c r="M94" s="34"/>
      <c r="N94" s="34"/>
      <c r="O94" s="34"/>
      <c r="P94" s="34"/>
      <c r="Q94" s="34"/>
      <c r="R94" s="34"/>
      <c r="S94" s="34"/>
      <c r="T94" s="3"/>
      <c r="U94" s="34"/>
      <c r="V94" s="3"/>
      <c r="X94" s="3"/>
      <c r="Y94" s="26"/>
      <c r="Z94" s="3"/>
      <c r="AA94" s="3"/>
      <c r="AB94" s="3"/>
      <c r="AC94" s="3"/>
      <c r="AD94" s="3"/>
      <c r="AE94" s="3"/>
      <c r="AF94" s="3"/>
      <c r="AG94" s="3"/>
      <c r="AH94" s="3"/>
      <c r="AI94" s="3"/>
      <c r="AJ94" s="3"/>
      <c r="AK94" s="3"/>
      <c r="AL94" s="3"/>
      <c r="AM94" s="3"/>
      <c r="AN94" s="3"/>
      <c r="AO94" s="3"/>
      <c r="AP94" s="3"/>
      <c r="AQ94" s="3"/>
      <c r="AR94" s="3"/>
      <c r="AS94" s="3"/>
    </row>
    <row r="95" spans="1:45" s="31" customFormat="1" ht="15.6">
      <c r="A95" s="3"/>
      <c r="B95" s="26"/>
      <c r="C95" s="26"/>
      <c r="D95" s="34"/>
      <c r="E95" s="34"/>
      <c r="F95" s="34"/>
      <c r="G95" s="34"/>
      <c r="H95" s="34"/>
      <c r="I95" s="34"/>
      <c r="J95" s="34"/>
      <c r="K95" s="34"/>
      <c r="L95" s="34"/>
      <c r="M95" s="34"/>
      <c r="N95" s="34"/>
      <c r="O95" s="34"/>
      <c r="P95" s="34"/>
      <c r="Q95" s="34"/>
      <c r="R95" s="34"/>
      <c r="S95" s="34"/>
      <c r="T95" s="3"/>
      <c r="U95" s="34"/>
      <c r="V95" s="3"/>
      <c r="X95" s="3"/>
      <c r="Y95" s="26"/>
      <c r="Z95" s="3"/>
      <c r="AA95" s="3"/>
      <c r="AB95" s="3"/>
      <c r="AC95" s="3"/>
      <c r="AD95" s="3"/>
      <c r="AE95" s="3"/>
      <c r="AF95" s="3"/>
      <c r="AG95" s="3"/>
      <c r="AH95" s="3"/>
      <c r="AI95" s="3"/>
      <c r="AJ95" s="3"/>
      <c r="AK95" s="3"/>
      <c r="AL95" s="3"/>
      <c r="AM95" s="3"/>
      <c r="AN95" s="3"/>
      <c r="AO95" s="3"/>
      <c r="AP95" s="3"/>
      <c r="AQ95" s="3"/>
      <c r="AR95" s="3"/>
      <c r="AS95" s="3"/>
    </row>
    <row r="96" spans="1:45" ht="15.6">
      <c r="D96" s="34"/>
      <c r="E96" s="34"/>
      <c r="F96" s="34"/>
      <c r="G96" s="34"/>
      <c r="H96" s="34"/>
      <c r="I96" s="34"/>
      <c r="J96" s="34"/>
      <c r="K96" s="34"/>
      <c r="L96" s="34"/>
      <c r="M96" s="34"/>
      <c r="N96" s="34"/>
      <c r="O96" s="34"/>
      <c r="P96" s="34"/>
      <c r="Q96" s="34"/>
      <c r="R96" s="34"/>
      <c r="S96" s="34"/>
      <c r="U96" s="34"/>
      <c r="W96" s="31"/>
    </row>
    <row r="97" spans="4:23" ht="15.6">
      <c r="D97" s="33"/>
      <c r="E97" s="33"/>
      <c r="F97" s="33"/>
      <c r="G97" s="33"/>
      <c r="H97" s="33"/>
      <c r="I97" s="33"/>
      <c r="J97" s="33"/>
      <c r="K97" s="33"/>
      <c r="L97" s="33"/>
      <c r="M97" s="33"/>
      <c r="N97" s="33"/>
      <c r="O97" s="33"/>
      <c r="P97" s="33"/>
      <c r="Q97" s="33"/>
      <c r="R97" s="33"/>
      <c r="S97" s="33"/>
      <c r="U97" s="33"/>
      <c r="W97" s="31"/>
    </row>
    <row r="98" spans="4:23" ht="15.6">
      <c r="D98" s="33"/>
      <c r="E98" s="33"/>
      <c r="F98" s="33"/>
      <c r="G98" s="33"/>
      <c r="H98" s="33"/>
      <c r="I98" s="33"/>
      <c r="J98" s="33"/>
      <c r="K98" s="33"/>
      <c r="L98" s="33"/>
      <c r="M98" s="33"/>
      <c r="N98" s="33"/>
      <c r="O98" s="33"/>
      <c r="P98" s="33"/>
      <c r="Q98" s="33"/>
      <c r="R98" s="33"/>
      <c r="S98" s="33"/>
      <c r="U98" s="33"/>
      <c r="W98" s="31"/>
    </row>
    <row r="99" spans="4:23" ht="15.6">
      <c r="D99" s="34"/>
      <c r="E99" s="34"/>
      <c r="F99" s="34"/>
      <c r="G99" s="34"/>
      <c r="H99" s="34"/>
      <c r="I99" s="34"/>
      <c r="J99" s="34"/>
      <c r="K99" s="34"/>
      <c r="L99" s="34"/>
      <c r="M99" s="34"/>
      <c r="N99" s="34"/>
      <c r="O99" s="34"/>
      <c r="P99" s="34"/>
      <c r="Q99" s="34"/>
      <c r="R99" s="34"/>
      <c r="S99" s="34"/>
      <c r="U99" s="34"/>
    </row>
    <row r="100" spans="4:23" ht="15.6">
      <c r="D100" s="34"/>
      <c r="E100" s="34"/>
      <c r="F100" s="34"/>
      <c r="G100" s="34"/>
      <c r="H100" s="34"/>
      <c r="I100" s="34"/>
      <c r="J100" s="34"/>
      <c r="K100" s="34"/>
      <c r="L100" s="34"/>
      <c r="M100" s="34"/>
      <c r="N100" s="34"/>
      <c r="O100" s="34"/>
      <c r="P100" s="34"/>
      <c r="Q100" s="34"/>
      <c r="R100" s="34"/>
      <c r="S100" s="34"/>
      <c r="U100" s="34"/>
    </row>
    <row r="101" spans="4:23" ht="15.6">
      <c r="D101" s="38"/>
      <c r="E101" s="38"/>
      <c r="F101" s="38"/>
      <c r="G101" s="38"/>
      <c r="H101" s="38"/>
      <c r="I101" s="38"/>
      <c r="J101" s="38"/>
      <c r="K101" s="38"/>
      <c r="L101" s="38"/>
      <c r="M101" s="38"/>
      <c r="N101" s="38"/>
      <c r="O101" s="38"/>
      <c r="P101" s="38"/>
      <c r="Q101" s="38"/>
      <c r="R101" s="38"/>
      <c r="S101" s="38"/>
      <c r="U101" s="38"/>
    </row>
    <row r="102" spans="4:23" ht="15.6">
      <c r="D102" s="36"/>
      <c r="E102" s="36"/>
      <c r="F102" s="36"/>
      <c r="G102" s="36"/>
      <c r="H102" s="36"/>
      <c r="I102" s="36"/>
      <c r="J102" s="36"/>
      <c r="K102" s="36"/>
      <c r="L102" s="36"/>
      <c r="M102" s="36"/>
      <c r="N102" s="36"/>
      <c r="O102" s="36"/>
      <c r="P102" s="36"/>
      <c r="Q102" s="36"/>
      <c r="R102" s="36"/>
      <c r="S102" s="36"/>
      <c r="U102" s="36"/>
    </row>
    <row r="103" spans="4:23" ht="15.6">
      <c r="D103" s="37"/>
      <c r="E103" s="37"/>
      <c r="F103" s="37"/>
      <c r="G103" s="37"/>
      <c r="H103" s="37"/>
      <c r="I103" s="37"/>
      <c r="J103" s="37"/>
      <c r="K103" s="37"/>
      <c r="L103" s="37"/>
      <c r="M103" s="37"/>
      <c r="N103" s="37"/>
      <c r="O103" s="37"/>
      <c r="P103" s="37"/>
      <c r="Q103" s="37"/>
      <c r="R103" s="37"/>
      <c r="S103" s="37"/>
      <c r="U103" s="37"/>
    </row>
    <row r="105" spans="4:23" ht="15.6">
      <c r="D105" s="37"/>
      <c r="E105" s="37"/>
      <c r="F105" s="37"/>
      <c r="G105" s="37"/>
      <c r="H105" s="37"/>
      <c r="I105" s="37"/>
      <c r="J105" s="37"/>
      <c r="K105" s="37"/>
      <c r="L105" s="37"/>
      <c r="M105" s="37"/>
      <c r="N105" s="37"/>
      <c r="O105" s="37"/>
      <c r="P105" s="37"/>
      <c r="Q105" s="37"/>
      <c r="R105" s="37"/>
      <c r="S105" s="37"/>
      <c r="U105" s="37"/>
    </row>
    <row r="106" spans="4:23" ht="15.6">
      <c r="D106" s="37"/>
      <c r="E106" s="37"/>
      <c r="F106" s="37"/>
      <c r="G106" s="37"/>
      <c r="H106" s="37"/>
      <c r="I106" s="37"/>
      <c r="J106" s="37"/>
      <c r="K106" s="37"/>
      <c r="L106" s="37"/>
      <c r="M106" s="37"/>
      <c r="N106" s="37"/>
      <c r="O106" s="37"/>
      <c r="P106" s="37"/>
      <c r="Q106" s="37"/>
      <c r="R106" s="37"/>
      <c r="S106" s="37"/>
      <c r="U106" s="37"/>
    </row>
    <row r="107" spans="4:23" ht="15.6">
      <c r="D107" s="37"/>
      <c r="E107" s="37"/>
      <c r="F107" s="37"/>
      <c r="G107" s="37"/>
      <c r="H107" s="37"/>
      <c r="I107" s="37"/>
      <c r="J107" s="37"/>
      <c r="K107" s="37"/>
      <c r="L107" s="37"/>
      <c r="M107" s="37"/>
      <c r="N107" s="37"/>
      <c r="O107" s="37"/>
      <c r="P107" s="37"/>
      <c r="Q107" s="37"/>
      <c r="R107" s="37"/>
      <c r="S107" s="37"/>
      <c r="U107" s="37"/>
    </row>
    <row r="108" spans="4:23" ht="15.6">
      <c r="D108" s="37"/>
      <c r="E108" s="37"/>
      <c r="F108" s="37"/>
      <c r="G108" s="37"/>
      <c r="H108" s="37"/>
      <c r="I108" s="37"/>
      <c r="J108" s="37"/>
      <c r="K108" s="37"/>
      <c r="L108" s="37"/>
      <c r="M108" s="37"/>
      <c r="N108" s="37"/>
      <c r="O108" s="37"/>
      <c r="P108" s="37"/>
      <c r="Q108" s="37"/>
      <c r="R108" s="37"/>
      <c r="S108" s="37"/>
      <c r="U108" s="37"/>
    </row>
    <row r="109" spans="4:23" ht="15.6">
      <c r="D109" s="37"/>
      <c r="E109" s="37"/>
      <c r="F109" s="37"/>
      <c r="G109" s="37"/>
      <c r="H109" s="37"/>
      <c r="I109" s="37"/>
      <c r="J109" s="37"/>
      <c r="K109" s="37"/>
      <c r="L109" s="37"/>
      <c r="M109" s="37"/>
      <c r="N109" s="37"/>
      <c r="O109" s="37"/>
      <c r="P109" s="37"/>
      <c r="Q109" s="37"/>
      <c r="R109" s="37"/>
      <c r="S109" s="37"/>
      <c r="U109" s="37"/>
    </row>
    <row r="110" spans="4:23" ht="15.6">
      <c r="D110" s="37"/>
      <c r="E110" s="37"/>
      <c r="F110" s="37"/>
      <c r="G110" s="37"/>
      <c r="H110" s="37"/>
      <c r="I110" s="37"/>
      <c r="J110" s="37"/>
      <c r="K110" s="37"/>
      <c r="L110" s="37"/>
      <c r="M110" s="37"/>
      <c r="N110" s="37"/>
      <c r="O110" s="37"/>
      <c r="P110" s="37"/>
      <c r="Q110" s="37"/>
      <c r="R110" s="37"/>
      <c r="S110" s="37"/>
      <c r="U110" s="37"/>
    </row>
    <row r="111" spans="4:23" ht="15.6">
      <c r="D111" s="37"/>
      <c r="E111" s="37"/>
      <c r="F111" s="37"/>
      <c r="G111" s="37"/>
      <c r="H111" s="37"/>
      <c r="I111" s="37"/>
      <c r="J111" s="37"/>
      <c r="K111" s="37"/>
      <c r="L111" s="37"/>
      <c r="M111" s="37"/>
      <c r="N111" s="37"/>
      <c r="O111" s="37"/>
      <c r="P111" s="37"/>
      <c r="Q111" s="37"/>
      <c r="R111" s="37"/>
      <c r="S111" s="37"/>
      <c r="U111" s="37"/>
    </row>
  </sheetData>
  <mergeCells count="1">
    <mergeCell ref="Y5:Z5"/>
  </mergeCells>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5"/>
  <sheetViews>
    <sheetView zoomScale="75" workbookViewId="0"/>
  </sheetViews>
  <sheetFormatPr baseColWidth="10" defaultColWidth="11.44140625" defaultRowHeight="13.2"/>
  <cols>
    <col min="1" max="1" width="95.109375" style="3" customWidth="1"/>
    <col min="2" max="2" width="19.6640625" style="26" customWidth="1"/>
    <col min="3" max="21" width="31.88671875" style="17" hidden="1" customWidth="1"/>
    <col min="22" max="22" width="4" style="3" customWidth="1"/>
    <col min="23" max="23" width="17.88671875" style="3" customWidth="1"/>
    <col min="24" max="24" width="11.44140625" style="3"/>
    <col min="25" max="25" width="18.44140625" style="3" customWidth="1"/>
    <col min="26" max="26" width="15.6640625" style="3" customWidth="1"/>
    <col min="27" max="16384" width="11.44140625" style="3"/>
  </cols>
  <sheetData>
    <row r="1" spans="1:100" customFormat="1" ht="60" customHeight="1">
      <c r="A1" s="5"/>
      <c r="B1" s="6"/>
      <c r="C1" s="15"/>
      <c r="D1" s="15"/>
      <c r="E1" s="15"/>
      <c r="F1" s="15"/>
      <c r="G1" s="15"/>
      <c r="H1" s="15"/>
      <c r="I1" s="15"/>
      <c r="J1" s="15"/>
      <c r="K1" s="15"/>
      <c r="L1" s="15"/>
      <c r="M1" s="15"/>
      <c r="N1" s="15"/>
      <c r="O1" s="15"/>
      <c r="P1" s="15"/>
      <c r="Q1" s="15"/>
      <c r="R1" s="15"/>
      <c r="S1" s="15"/>
      <c r="T1" s="15"/>
      <c r="U1" s="15"/>
      <c r="V1" s="6"/>
      <c r="W1" s="6"/>
      <c r="X1" s="6"/>
      <c r="Y1" s="7" t="s">
        <v>14</v>
      </c>
      <c r="Z1" s="8">
        <v>2020</v>
      </c>
      <c r="AA1" s="43"/>
      <c r="AB1" s="43"/>
      <c r="AC1" s="43"/>
      <c r="AD1" s="43"/>
      <c r="AE1" s="43"/>
      <c r="AF1" s="43"/>
      <c r="AG1" s="43"/>
      <c r="AH1" s="43"/>
      <c r="AI1" s="43"/>
      <c r="AJ1" s="43"/>
      <c r="AK1" s="43"/>
      <c r="AL1" s="43"/>
      <c r="AM1" s="43"/>
      <c r="AN1" s="43"/>
      <c r="AO1" s="43"/>
      <c r="AP1" s="43"/>
      <c r="AQ1" s="43"/>
      <c r="AR1" s="43"/>
      <c r="AS1" s="43"/>
      <c r="AT1" s="43"/>
      <c r="AU1" s="43"/>
      <c r="AV1" s="44"/>
      <c r="AW1" s="44"/>
      <c r="AX1" s="44"/>
      <c r="AY1" s="44"/>
      <c r="AZ1" s="44"/>
      <c r="BA1" s="44"/>
      <c r="BB1" s="44"/>
      <c r="BC1" s="44"/>
      <c r="BD1" s="44"/>
      <c r="BE1" s="44"/>
      <c r="BF1" s="44"/>
      <c r="BG1" s="44"/>
      <c r="BH1" s="44"/>
      <c r="BI1" s="44"/>
      <c r="BJ1" s="44"/>
      <c r="BK1" s="44"/>
      <c r="BL1" s="44"/>
      <c r="BM1" s="44"/>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100" customFormat="1" ht="12.9" customHeight="1" thickBot="1">
      <c r="A2" s="5"/>
      <c r="B2" s="6"/>
      <c r="C2" s="15"/>
      <c r="D2" s="15"/>
      <c r="E2" s="15"/>
      <c r="F2" s="15"/>
      <c r="G2" s="15"/>
      <c r="H2" s="15"/>
      <c r="I2" s="15"/>
      <c r="J2" s="15"/>
      <c r="K2" s="15"/>
      <c r="L2" s="15"/>
      <c r="M2" s="15"/>
      <c r="N2" s="15"/>
      <c r="O2" s="15"/>
      <c r="P2" s="15"/>
      <c r="Q2" s="15"/>
      <c r="R2" s="15"/>
      <c r="S2" s="15"/>
      <c r="T2" s="15"/>
      <c r="U2" s="15"/>
      <c r="V2" s="6"/>
      <c r="W2" s="6"/>
      <c r="X2" s="6"/>
      <c r="Y2" s="9"/>
      <c r="Z2" s="9"/>
      <c r="AA2" s="43"/>
      <c r="AB2" s="43"/>
      <c r="AC2" s="43"/>
      <c r="AD2" s="43"/>
      <c r="AE2" s="43"/>
      <c r="AF2" s="43"/>
      <c r="AG2" s="43"/>
      <c r="AH2" s="43"/>
      <c r="AI2" s="43"/>
      <c r="AJ2" s="43"/>
      <c r="AK2" s="43"/>
      <c r="AL2" s="43"/>
      <c r="AM2" s="43"/>
      <c r="AN2" s="43"/>
      <c r="AO2" s="43"/>
      <c r="AP2" s="43"/>
      <c r="AQ2" s="43"/>
      <c r="AR2" s="43"/>
      <c r="AS2" s="43"/>
      <c r="AT2" s="43"/>
      <c r="AU2" s="43"/>
      <c r="AV2" s="44"/>
      <c r="AW2" s="44"/>
      <c r="AX2" s="44"/>
      <c r="AY2" s="44"/>
      <c r="AZ2" s="44"/>
      <c r="BA2" s="44"/>
      <c r="BB2" s="44"/>
      <c r="BC2" s="44"/>
      <c r="BD2" s="44"/>
      <c r="BE2" s="44"/>
      <c r="BF2" s="44"/>
      <c r="BG2" s="44"/>
      <c r="BH2" s="44"/>
      <c r="BI2" s="44"/>
      <c r="BJ2" s="44"/>
      <c r="BK2" s="44"/>
      <c r="BL2" s="44"/>
      <c r="BM2" s="44"/>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100" customFormat="1" ht="33" customHeight="1">
      <c r="A3" s="66" t="s">
        <v>189</v>
      </c>
      <c r="B3" s="10"/>
      <c r="C3" s="15"/>
      <c r="D3" s="15"/>
      <c r="E3" s="15"/>
      <c r="F3" s="15"/>
      <c r="G3" s="15"/>
      <c r="H3" s="15"/>
      <c r="I3" s="15"/>
      <c r="J3" s="15"/>
      <c r="K3" s="15"/>
      <c r="L3" s="15"/>
      <c r="M3" s="15"/>
      <c r="N3" s="15"/>
      <c r="O3" s="15"/>
      <c r="P3" s="15"/>
      <c r="Q3" s="15"/>
      <c r="R3" s="15"/>
      <c r="S3" s="15"/>
      <c r="T3" s="15"/>
      <c r="U3" s="15"/>
      <c r="V3" s="10"/>
      <c r="W3" s="11"/>
      <c r="X3" s="11"/>
      <c r="Y3" s="12"/>
      <c r="Z3" s="13"/>
      <c r="AA3" s="43"/>
      <c r="AB3" s="43"/>
      <c r="AC3" s="43"/>
      <c r="AD3" s="43"/>
      <c r="AE3" s="43"/>
      <c r="AF3" s="43"/>
      <c r="AG3" s="43"/>
      <c r="AH3" s="43"/>
      <c r="AI3" s="43"/>
      <c r="AJ3" s="43"/>
      <c r="AK3" s="43"/>
      <c r="AL3" s="43"/>
      <c r="AM3" s="43"/>
      <c r="AN3" s="43"/>
      <c r="AO3" s="43"/>
      <c r="AP3" s="43"/>
      <c r="AQ3" s="43"/>
      <c r="AR3" s="43"/>
      <c r="AS3" s="43"/>
      <c r="AT3" s="43"/>
      <c r="AU3" s="43"/>
      <c r="AV3" s="45"/>
      <c r="AW3" s="45"/>
      <c r="AX3" s="45"/>
      <c r="AY3" s="45"/>
      <c r="AZ3" s="45"/>
      <c r="BA3" s="45"/>
      <c r="BB3" s="45"/>
      <c r="BC3" s="45"/>
      <c r="BD3" s="45"/>
      <c r="BE3" s="45"/>
      <c r="BF3" s="45"/>
      <c r="BG3" s="45"/>
      <c r="BH3" s="45"/>
      <c r="BI3" s="45"/>
      <c r="BJ3" s="45"/>
      <c r="BK3" s="45"/>
      <c r="BL3" s="45"/>
      <c r="BM3" s="45"/>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100" customFormat="1" ht="20.100000000000001" customHeight="1">
      <c r="A4" s="14" t="s">
        <v>40</v>
      </c>
      <c r="B4" s="15"/>
      <c r="C4" s="17"/>
      <c r="D4" s="17"/>
      <c r="E4" s="17"/>
      <c r="F4" s="17"/>
      <c r="G4" s="17"/>
      <c r="H4" s="17"/>
      <c r="I4" s="17"/>
      <c r="J4" s="17"/>
      <c r="K4" s="17"/>
      <c r="L4" s="17"/>
      <c r="M4" s="17"/>
      <c r="N4" s="17"/>
      <c r="O4" s="17"/>
      <c r="P4" s="17"/>
      <c r="Q4" s="17"/>
      <c r="R4" s="17"/>
      <c r="S4" s="17"/>
      <c r="T4" s="17"/>
      <c r="U4" s="17"/>
      <c r="V4" s="15"/>
      <c r="W4" s="14"/>
      <c r="X4" s="14"/>
      <c r="Y4" s="16"/>
      <c r="Z4" s="17"/>
      <c r="AA4" s="43"/>
      <c r="AB4" s="43"/>
      <c r="AC4" s="43"/>
      <c r="AD4" s="43"/>
      <c r="AE4" s="43"/>
      <c r="AF4" s="43"/>
      <c r="AG4" s="43"/>
      <c r="AH4" s="43"/>
      <c r="AI4" s="43"/>
      <c r="AJ4" s="43"/>
      <c r="AK4" s="43"/>
      <c r="AL4" s="43"/>
      <c r="AM4" s="43"/>
      <c r="AN4" s="43"/>
      <c r="AO4" s="43"/>
      <c r="AP4" s="43"/>
      <c r="AQ4" s="43"/>
      <c r="AR4" s="43"/>
      <c r="AS4" s="43"/>
      <c r="AT4" s="43"/>
      <c r="AU4" s="43"/>
      <c r="AV4" s="45"/>
      <c r="AW4" s="45"/>
      <c r="AX4" s="45"/>
      <c r="AY4" s="45"/>
      <c r="AZ4" s="45"/>
      <c r="BA4" s="45"/>
      <c r="BB4" s="45"/>
      <c r="BC4" s="45"/>
      <c r="BD4" s="45"/>
      <c r="BE4" s="45"/>
      <c r="BF4" s="45"/>
      <c r="BG4" s="45"/>
      <c r="BH4" s="45"/>
      <c r="BI4" s="45"/>
      <c r="BJ4" s="45"/>
      <c r="BK4" s="45"/>
      <c r="BL4" s="45"/>
      <c r="BM4" s="45"/>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100" customFormat="1" ht="18" customHeight="1" thickBot="1">
      <c r="A5" s="18"/>
      <c r="B5" s="19"/>
      <c r="C5" s="17"/>
      <c r="D5" s="17"/>
      <c r="E5" s="17"/>
      <c r="F5" s="17"/>
      <c r="G5" s="17"/>
      <c r="H5" s="17"/>
      <c r="I5" s="17"/>
      <c r="J5" s="17"/>
      <c r="K5" s="17"/>
      <c r="L5" s="17"/>
      <c r="M5" s="17"/>
      <c r="N5" s="17"/>
      <c r="O5" s="17"/>
      <c r="P5" s="17"/>
      <c r="Q5" s="17"/>
      <c r="R5" s="17"/>
      <c r="S5" s="17"/>
      <c r="T5" s="17"/>
      <c r="U5" s="17"/>
      <c r="V5" s="19"/>
      <c r="W5" s="19"/>
      <c r="X5" s="19"/>
      <c r="Y5" s="67" t="s">
        <v>190</v>
      </c>
      <c r="Z5" s="68">
        <v>5057353</v>
      </c>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100" customFormat="1" ht="15" customHeight="1">
      <c r="A6" s="20"/>
      <c r="B6" s="21"/>
      <c r="C6" s="17"/>
      <c r="D6" s="17"/>
      <c r="E6" s="17"/>
      <c r="F6" s="17"/>
      <c r="G6" s="17"/>
      <c r="H6" s="17"/>
      <c r="I6" s="17"/>
      <c r="J6" s="17"/>
      <c r="K6" s="17"/>
      <c r="L6" s="17"/>
      <c r="M6" s="17"/>
      <c r="N6" s="17"/>
      <c r="O6" s="17"/>
      <c r="P6" s="17"/>
      <c r="Q6" s="17"/>
      <c r="R6" s="17"/>
      <c r="S6" s="17"/>
      <c r="T6" s="17"/>
      <c r="U6" s="17"/>
      <c r="V6" s="21"/>
      <c r="W6" s="21"/>
      <c r="X6" s="22"/>
      <c r="Y6" s="16"/>
      <c r="Z6" s="16"/>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100" customFormat="1" ht="12.9" customHeight="1">
      <c r="A7" s="20"/>
      <c r="B7" s="21"/>
      <c r="C7" s="39"/>
      <c r="D7" s="39"/>
      <c r="E7" s="39"/>
      <c r="F7" s="39"/>
      <c r="G7" s="39"/>
      <c r="H7" s="39"/>
      <c r="I7" s="39"/>
      <c r="J7" s="39"/>
      <c r="K7" s="39"/>
      <c r="L7" s="39"/>
      <c r="M7" s="39"/>
      <c r="N7" s="39"/>
      <c r="O7" s="39"/>
      <c r="P7" s="39"/>
      <c r="Q7" s="39"/>
      <c r="R7" s="39"/>
      <c r="S7" s="39"/>
      <c r="T7" s="39"/>
      <c r="U7" s="39"/>
      <c r="V7" s="21"/>
      <c r="W7" s="21"/>
      <c r="X7" s="21"/>
      <c r="Y7" s="21"/>
      <c r="Z7" s="21"/>
      <c r="AA7" s="21"/>
      <c r="AB7" s="21"/>
      <c r="AC7" s="21"/>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customFormat="1" ht="21" customHeight="1">
      <c r="A8" s="23" t="s">
        <v>41</v>
      </c>
      <c r="B8" s="21"/>
      <c r="C8" s="39"/>
      <c r="D8" s="39"/>
      <c r="E8" s="39"/>
      <c r="F8" s="39"/>
      <c r="G8" s="39"/>
      <c r="H8" s="39"/>
      <c r="I8" s="39"/>
      <c r="J8" s="39"/>
      <c r="K8" s="39"/>
      <c r="L8" s="39"/>
      <c r="M8" s="39"/>
      <c r="N8" s="39"/>
      <c r="O8" s="39"/>
      <c r="P8" s="39"/>
      <c r="Q8" s="39"/>
      <c r="R8" s="39"/>
      <c r="S8" s="39"/>
      <c r="T8" s="39"/>
      <c r="U8" s="39"/>
      <c r="V8" s="21"/>
      <c r="W8" s="121" t="s">
        <v>62</v>
      </c>
      <c r="X8" s="121"/>
      <c r="Y8" s="121"/>
      <c r="Z8" s="121"/>
      <c r="AA8" s="21"/>
      <c r="AB8" s="21"/>
      <c r="AC8" s="21"/>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customFormat="1" ht="18" customHeight="1">
      <c r="A9" s="24"/>
      <c r="B9" s="21"/>
      <c r="C9" s="118">
        <v>21600</v>
      </c>
      <c r="D9" s="118">
        <v>21603</v>
      </c>
      <c r="E9" s="118">
        <v>21607</v>
      </c>
      <c r="F9" s="118">
        <v>21608</v>
      </c>
      <c r="G9" s="118">
        <v>21609</v>
      </c>
      <c r="H9" s="118">
        <v>21610</v>
      </c>
      <c r="I9" s="118">
        <v>21611</v>
      </c>
      <c r="J9" s="118">
        <v>21612</v>
      </c>
      <c r="K9" s="118">
        <v>21613</v>
      </c>
      <c r="L9" s="118">
        <v>21614</v>
      </c>
      <c r="M9" s="118">
        <v>21615</v>
      </c>
      <c r="N9" s="118">
        <v>21616</v>
      </c>
      <c r="O9" s="118">
        <v>21617</v>
      </c>
      <c r="P9" s="118">
        <v>21618</v>
      </c>
      <c r="Q9" s="118">
        <v>21619</v>
      </c>
      <c r="R9" s="118">
        <v>21620</v>
      </c>
      <c r="S9" s="118">
        <v>21621</v>
      </c>
      <c r="T9" s="118">
        <v>21622</v>
      </c>
      <c r="U9" s="118">
        <v>32623</v>
      </c>
      <c r="V9" s="21"/>
      <c r="W9" s="23" t="s">
        <v>63</v>
      </c>
      <c r="X9" s="21"/>
      <c r="Y9" s="21"/>
      <c r="Z9" s="21"/>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100" customFormat="1" ht="12.9" customHeight="1">
      <c r="A10" s="23"/>
      <c r="B10" s="21"/>
      <c r="C10" s="39" t="s">
        <v>10</v>
      </c>
      <c r="D10" s="39" t="s">
        <v>10</v>
      </c>
      <c r="E10" s="39" t="s">
        <v>76</v>
      </c>
      <c r="F10" s="39" t="s">
        <v>167</v>
      </c>
      <c r="G10" s="39" t="s">
        <v>76</v>
      </c>
      <c r="H10" s="39" t="s">
        <v>167</v>
      </c>
      <c r="I10" s="39" t="s">
        <v>76</v>
      </c>
      <c r="J10" s="39" t="s">
        <v>76</v>
      </c>
      <c r="K10" s="39" t="s">
        <v>76</v>
      </c>
      <c r="L10" s="39" t="s">
        <v>76</v>
      </c>
      <c r="M10" s="39" t="s">
        <v>76</v>
      </c>
      <c r="N10" s="39" t="s">
        <v>76</v>
      </c>
      <c r="O10" s="39" t="s">
        <v>76</v>
      </c>
      <c r="P10" s="39" t="s">
        <v>76</v>
      </c>
      <c r="Q10" s="39" t="s">
        <v>76</v>
      </c>
      <c r="R10" s="39" t="s">
        <v>76</v>
      </c>
      <c r="S10" s="39" t="s">
        <v>76</v>
      </c>
      <c r="T10" s="39" t="s">
        <v>10</v>
      </c>
      <c r="U10" s="39" t="s">
        <v>167</v>
      </c>
      <c r="V10" s="21"/>
      <c r="W10" s="21"/>
      <c r="X10" s="21"/>
      <c r="Y10" s="21"/>
      <c r="Z10" s="21"/>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100" ht="18" customHeight="1" thickBot="1">
      <c r="A11" s="25" t="s">
        <v>15</v>
      </c>
      <c r="B11" s="17"/>
      <c r="C11" s="39" t="s">
        <v>83</v>
      </c>
      <c r="D11" s="39" t="s">
        <v>84</v>
      </c>
      <c r="E11" s="39" t="s">
        <v>179</v>
      </c>
      <c r="F11" s="39" t="s">
        <v>180</v>
      </c>
      <c r="G11" s="39" t="s">
        <v>181</v>
      </c>
      <c r="H11" s="39" t="s">
        <v>182</v>
      </c>
      <c r="I11" s="39" t="s">
        <v>85</v>
      </c>
      <c r="J11" s="39" t="s">
        <v>183</v>
      </c>
      <c r="K11" s="1" t="s">
        <v>86</v>
      </c>
      <c r="L11" s="39" t="s">
        <v>184</v>
      </c>
      <c r="M11" s="39" t="s">
        <v>87</v>
      </c>
      <c r="N11" s="39" t="s">
        <v>88</v>
      </c>
      <c r="O11" s="39" t="s">
        <v>171</v>
      </c>
      <c r="P11" s="39" t="s">
        <v>177</v>
      </c>
      <c r="Q11" s="39" t="s">
        <v>178</v>
      </c>
      <c r="R11" s="39" t="s">
        <v>89</v>
      </c>
      <c r="S11" s="39" t="s">
        <v>172</v>
      </c>
      <c r="T11" s="39" t="s">
        <v>185</v>
      </c>
      <c r="U11" s="39" t="s">
        <v>186</v>
      </c>
      <c r="V11" s="17"/>
      <c r="W11" s="21"/>
      <c r="X11" s="17"/>
      <c r="Z11" s="49"/>
    </row>
    <row r="12" spans="1:100" ht="33" customHeight="1">
      <c r="A12" s="50" t="s">
        <v>21</v>
      </c>
      <c r="B12" s="28">
        <v>2020</v>
      </c>
      <c r="C12" s="39"/>
      <c r="D12" s="39"/>
      <c r="E12" s="39"/>
      <c r="F12" s="39"/>
      <c r="G12" s="39"/>
      <c r="H12" s="39"/>
      <c r="I12" s="39"/>
      <c r="J12" s="39"/>
      <c r="K12" s="39"/>
      <c r="L12" s="39"/>
      <c r="M12" s="39"/>
      <c r="N12" s="39"/>
      <c r="O12" s="39"/>
      <c r="P12" s="39"/>
      <c r="Q12" s="39"/>
      <c r="R12" s="39"/>
      <c r="S12" s="39"/>
      <c r="T12" s="39"/>
      <c r="U12" s="39"/>
      <c r="V12" s="17"/>
      <c r="W12" s="97" t="s">
        <v>62</v>
      </c>
      <c r="X12" s="97"/>
      <c r="Y12" s="51"/>
      <c r="Z12" s="28">
        <v>2020</v>
      </c>
    </row>
    <row r="13" spans="1:100" ht="18" customHeight="1">
      <c r="A13" s="52" t="s">
        <v>22</v>
      </c>
      <c r="B13" s="53"/>
      <c r="C13" s="39"/>
      <c r="D13" s="39"/>
      <c r="E13" s="39"/>
      <c r="F13" s="39"/>
      <c r="G13" s="39"/>
      <c r="H13" s="39"/>
      <c r="I13" s="39"/>
      <c r="J13" s="39"/>
      <c r="K13" s="39"/>
      <c r="L13" s="39"/>
      <c r="M13" s="39"/>
      <c r="N13" s="39"/>
      <c r="O13" s="39"/>
      <c r="P13" s="39"/>
      <c r="Q13" s="39"/>
      <c r="R13" s="39"/>
      <c r="S13" s="39"/>
      <c r="T13" s="39"/>
      <c r="U13" s="39"/>
      <c r="V13" s="17"/>
      <c r="W13" s="54" t="s">
        <v>23</v>
      </c>
      <c r="X13" s="55"/>
      <c r="Y13" s="56"/>
      <c r="Z13" s="55"/>
    </row>
    <row r="14" spans="1:100" s="31" customFormat="1" ht="18" customHeight="1">
      <c r="A14" s="30" t="s">
        <v>120</v>
      </c>
      <c r="B14" s="35">
        <v>2568892.15</v>
      </c>
      <c r="C14" s="40">
        <v>1054853.06</v>
      </c>
      <c r="D14" s="40">
        <v>1391881</v>
      </c>
      <c r="E14" s="40"/>
      <c r="F14" s="40"/>
      <c r="G14" s="40"/>
      <c r="H14" s="40"/>
      <c r="I14" s="40"/>
      <c r="J14" s="40"/>
      <c r="K14" s="40"/>
      <c r="L14" s="40"/>
      <c r="M14" s="40"/>
      <c r="N14" s="40"/>
      <c r="O14" s="40"/>
      <c r="P14" s="40"/>
      <c r="Q14" s="40"/>
      <c r="R14" s="40"/>
      <c r="S14" s="40"/>
      <c r="T14" s="40">
        <v>122158.09</v>
      </c>
      <c r="U14" s="40"/>
      <c r="V14" s="30"/>
      <c r="W14" s="30"/>
      <c r="X14" s="17"/>
      <c r="Y14" s="58"/>
      <c r="Z14" s="17"/>
    </row>
    <row r="15" spans="1:100" s="31" customFormat="1" ht="18" customHeight="1">
      <c r="A15" s="30" t="s">
        <v>121</v>
      </c>
      <c r="B15" s="35">
        <v>16850002.289999999</v>
      </c>
      <c r="C15" s="40"/>
      <c r="D15" s="40"/>
      <c r="E15" s="40">
        <v>3315723.42</v>
      </c>
      <c r="F15" s="40">
        <v>6198839</v>
      </c>
      <c r="G15" s="40">
        <v>341539.46</v>
      </c>
      <c r="H15" s="40">
        <v>839207.01</v>
      </c>
      <c r="I15" s="40">
        <v>0</v>
      </c>
      <c r="J15" s="40">
        <v>506214.45</v>
      </c>
      <c r="K15" s="40">
        <v>0</v>
      </c>
      <c r="L15" s="40">
        <v>73562.12</v>
      </c>
      <c r="M15" s="40">
        <v>1252734.52</v>
      </c>
      <c r="N15" s="40">
        <v>443794.85</v>
      </c>
      <c r="O15" s="40">
        <v>412036.21</v>
      </c>
      <c r="P15" s="40">
        <v>2336238.77</v>
      </c>
      <c r="Q15" s="40">
        <v>449455.43</v>
      </c>
      <c r="R15" s="40">
        <v>209369.65</v>
      </c>
      <c r="S15" s="40">
        <v>6247.4</v>
      </c>
      <c r="T15" s="40"/>
      <c r="U15" s="40">
        <v>465040</v>
      </c>
      <c r="V15" s="30"/>
      <c r="W15" s="30" t="s">
        <v>24</v>
      </c>
      <c r="Z15" s="59">
        <v>0.95786325375557779</v>
      </c>
    </row>
    <row r="16" spans="1:100" s="31" customFormat="1" ht="18" customHeight="1">
      <c r="A16" s="30" t="s">
        <v>122</v>
      </c>
      <c r="B16" s="35">
        <v>0</v>
      </c>
      <c r="C16" s="40">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30"/>
      <c r="W16" s="30" t="s">
        <v>25</v>
      </c>
      <c r="Z16" s="59">
        <v>1.49595713125469</v>
      </c>
    </row>
    <row r="17" spans="1:26" s="31" customFormat="1" ht="18" customHeight="1">
      <c r="A17" s="30" t="s">
        <v>123</v>
      </c>
      <c r="B17" s="35">
        <v>16038</v>
      </c>
      <c r="C17" s="40">
        <v>0</v>
      </c>
      <c r="D17" s="40">
        <v>0</v>
      </c>
      <c r="E17" s="40">
        <v>0</v>
      </c>
      <c r="F17" s="40">
        <v>16038</v>
      </c>
      <c r="G17" s="40">
        <v>0</v>
      </c>
      <c r="H17" s="40">
        <v>0</v>
      </c>
      <c r="I17" s="40">
        <v>0</v>
      </c>
      <c r="J17" s="40">
        <v>0</v>
      </c>
      <c r="K17" s="40">
        <v>0</v>
      </c>
      <c r="L17" s="40">
        <v>0</v>
      </c>
      <c r="M17" s="40">
        <v>0</v>
      </c>
      <c r="N17" s="40">
        <v>0</v>
      </c>
      <c r="O17" s="40">
        <v>0</v>
      </c>
      <c r="P17" s="40">
        <v>0</v>
      </c>
      <c r="Q17" s="40">
        <v>0</v>
      </c>
      <c r="R17" s="40">
        <v>0</v>
      </c>
      <c r="S17" s="40">
        <v>0</v>
      </c>
      <c r="T17" s="40">
        <v>0</v>
      </c>
      <c r="U17" s="40">
        <v>0</v>
      </c>
      <c r="V17" s="30"/>
      <c r="W17" s="30" t="s">
        <v>26</v>
      </c>
      <c r="Z17" s="59">
        <v>1.5190642681616602</v>
      </c>
    </row>
    <row r="18" spans="1:26" s="31" customFormat="1" ht="18" customHeight="1">
      <c r="A18" s="30" t="s">
        <v>124</v>
      </c>
      <c r="B18" s="35">
        <v>8510395.4100000001</v>
      </c>
      <c r="C18" s="40">
        <v>52.54</v>
      </c>
      <c r="D18" s="40">
        <v>2000</v>
      </c>
      <c r="E18" s="40">
        <v>0</v>
      </c>
      <c r="F18" s="40">
        <v>11209</v>
      </c>
      <c r="G18" s="40">
        <v>1484103.94</v>
      </c>
      <c r="H18" s="40">
        <v>3440373.86</v>
      </c>
      <c r="I18" s="40">
        <v>1140441.23</v>
      </c>
      <c r="J18" s="40">
        <v>0</v>
      </c>
      <c r="K18" s="40">
        <v>0</v>
      </c>
      <c r="L18" s="40">
        <v>0</v>
      </c>
      <c r="M18" s="40">
        <v>16017.14</v>
      </c>
      <c r="N18" s="40">
        <v>90.88</v>
      </c>
      <c r="O18" s="40">
        <v>110772.16</v>
      </c>
      <c r="P18" s="40">
        <v>22.33</v>
      </c>
      <c r="Q18" s="40">
        <v>212424.91</v>
      </c>
      <c r="R18" s="40">
        <v>0</v>
      </c>
      <c r="S18" s="40">
        <v>0</v>
      </c>
      <c r="T18" s="40">
        <v>31649.42</v>
      </c>
      <c r="U18" s="40">
        <v>2061238</v>
      </c>
      <c r="V18" s="30"/>
      <c r="W18" s="30" t="s">
        <v>27</v>
      </c>
      <c r="Z18" s="60">
        <v>8087478.3599999975</v>
      </c>
    </row>
    <row r="19" spans="1:26" s="31" customFormat="1" ht="18" customHeight="1">
      <c r="A19" s="30" t="s">
        <v>125</v>
      </c>
      <c r="B19" s="35">
        <v>1220331.28</v>
      </c>
      <c r="C19" s="40"/>
      <c r="D19" s="40"/>
      <c r="E19" s="40">
        <v>0</v>
      </c>
      <c r="F19" s="40">
        <v>0</v>
      </c>
      <c r="G19" s="40">
        <v>0</v>
      </c>
      <c r="H19" s="40">
        <v>0</v>
      </c>
      <c r="I19" s="40">
        <v>0</v>
      </c>
      <c r="J19" s="40">
        <v>0</v>
      </c>
      <c r="K19" s="40">
        <v>0</v>
      </c>
      <c r="L19" s="40">
        <v>103498.8</v>
      </c>
      <c r="M19" s="40">
        <v>1116832.48</v>
      </c>
      <c r="N19" s="40">
        <v>0</v>
      </c>
      <c r="O19" s="40">
        <v>0</v>
      </c>
      <c r="P19" s="40">
        <v>0</v>
      </c>
      <c r="Q19" s="40">
        <v>0</v>
      </c>
      <c r="R19" s="40">
        <v>0</v>
      </c>
      <c r="S19" s="40">
        <v>0</v>
      </c>
      <c r="T19" s="40"/>
      <c r="U19" s="40">
        <v>0</v>
      </c>
      <c r="V19" s="30"/>
      <c r="W19" s="30" t="s">
        <v>28</v>
      </c>
      <c r="Z19" s="61" t="s">
        <v>192</v>
      </c>
    </row>
    <row r="20" spans="1:26" s="31" customFormat="1" ht="18" customHeight="1">
      <c r="A20" s="30" t="s">
        <v>126</v>
      </c>
      <c r="B20" s="35">
        <v>0</v>
      </c>
      <c r="C20" s="40">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30"/>
      <c r="W20" s="30" t="s">
        <v>29</v>
      </c>
      <c r="Z20" s="61" t="s">
        <v>193</v>
      </c>
    </row>
    <row r="21" spans="1:26" s="31" customFormat="1" ht="18" customHeight="1">
      <c r="A21" s="105" t="s">
        <v>127</v>
      </c>
      <c r="B21" s="103">
        <v>29165659.130000003</v>
      </c>
      <c r="C21" s="40">
        <v>1054905.6000000001</v>
      </c>
      <c r="D21" s="40">
        <v>1393881</v>
      </c>
      <c r="E21" s="40">
        <v>3315723.42</v>
      </c>
      <c r="F21" s="40">
        <v>6226086</v>
      </c>
      <c r="G21" s="40">
        <v>1825643.4</v>
      </c>
      <c r="H21" s="40">
        <v>4279580.87</v>
      </c>
      <c r="I21" s="40">
        <v>1140441.23</v>
      </c>
      <c r="J21" s="40">
        <v>506214.45</v>
      </c>
      <c r="K21" s="40">
        <v>0</v>
      </c>
      <c r="L21" s="40">
        <v>177060.91999999998</v>
      </c>
      <c r="M21" s="40">
        <v>2385584.1399999997</v>
      </c>
      <c r="N21" s="40">
        <v>443885.73</v>
      </c>
      <c r="O21" s="40">
        <v>522808.37</v>
      </c>
      <c r="P21" s="40">
        <v>2336261.1</v>
      </c>
      <c r="Q21" s="40">
        <v>661880.34</v>
      </c>
      <c r="R21" s="40">
        <v>209369.65</v>
      </c>
      <c r="S21" s="40">
        <v>6247.4</v>
      </c>
      <c r="T21" s="40">
        <v>153807.51</v>
      </c>
      <c r="U21" s="40">
        <v>2526278</v>
      </c>
      <c r="V21" s="30"/>
      <c r="W21" s="30" t="s">
        <v>30</v>
      </c>
      <c r="Z21" s="61" t="s">
        <v>194</v>
      </c>
    </row>
    <row r="22" spans="1:26" s="31" customFormat="1" ht="18" customHeight="1">
      <c r="A22" s="30" t="s">
        <v>148</v>
      </c>
      <c r="B22" s="35">
        <v>-18995404.840000004</v>
      </c>
      <c r="C22" s="40">
        <v>-908164.87</v>
      </c>
      <c r="D22" s="40">
        <v>-1749204</v>
      </c>
      <c r="E22" s="40">
        <v>-2207793.81</v>
      </c>
      <c r="F22" s="40">
        <v>-2902135</v>
      </c>
      <c r="G22" s="40">
        <v>-572926.43999999994</v>
      </c>
      <c r="H22" s="40">
        <v>-3366671.63</v>
      </c>
      <c r="I22" s="40">
        <v>-1127007.99</v>
      </c>
      <c r="J22" s="40">
        <v>-368127.36</v>
      </c>
      <c r="K22" s="40">
        <v>0</v>
      </c>
      <c r="L22" s="40">
        <v>-68897.52</v>
      </c>
      <c r="M22" s="40">
        <v>-1954142.82</v>
      </c>
      <c r="N22" s="40">
        <v>-315995.21000000002</v>
      </c>
      <c r="O22" s="40">
        <v>-270680.15999999997</v>
      </c>
      <c r="P22" s="40">
        <v>-1749831.09</v>
      </c>
      <c r="Q22" s="40">
        <v>-521552.08</v>
      </c>
      <c r="R22" s="40">
        <v>-139380.87</v>
      </c>
      <c r="S22" s="40">
        <v>-2253.14</v>
      </c>
      <c r="T22" s="40">
        <v>-114058.85</v>
      </c>
      <c r="U22" s="40">
        <v>-656582</v>
      </c>
      <c r="V22" s="30"/>
      <c r="W22" s="30"/>
    </row>
    <row r="23" spans="1:26" s="31" customFormat="1" ht="18" customHeight="1">
      <c r="A23" s="30" t="s">
        <v>128</v>
      </c>
      <c r="B23" s="35">
        <v>-1317097.8600000001</v>
      </c>
      <c r="C23" s="40">
        <v>-19193.13</v>
      </c>
      <c r="D23" s="40">
        <v>-147376</v>
      </c>
      <c r="E23" s="40">
        <v>-639401.78</v>
      </c>
      <c r="F23" s="40">
        <v>0</v>
      </c>
      <c r="G23" s="40">
        <v>0</v>
      </c>
      <c r="H23" s="40">
        <v>-193568.47</v>
      </c>
      <c r="I23" s="40">
        <v>-625.87</v>
      </c>
      <c r="J23" s="40">
        <v>-1145.19</v>
      </c>
      <c r="K23" s="40">
        <v>0</v>
      </c>
      <c r="L23" s="40">
        <v>-85494.83</v>
      </c>
      <c r="M23" s="40">
        <v>-173812.66</v>
      </c>
      <c r="N23" s="40">
        <v>-827.08</v>
      </c>
      <c r="O23" s="40">
        <v>0</v>
      </c>
      <c r="P23" s="40">
        <v>-46733.73</v>
      </c>
      <c r="Q23" s="40">
        <v>0</v>
      </c>
      <c r="R23" s="40">
        <v>0</v>
      </c>
      <c r="S23" s="40">
        <v>0</v>
      </c>
      <c r="T23" s="40">
        <v>-8919.1200000000008</v>
      </c>
      <c r="U23" s="40">
        <v>0</v>
      </c>
      <c r="V23" s="30"/>
      <c r="W23" s="54" t="s">
        <v>31</v>
      </c>
      <c r="X23" s="54"/>
      <c r="Y23" s="54"/>
      <c r="Z23" s="54"/>
    </row>
    <row r="24" spans="1:26" s="31" customFormat="1" ht="18" customHeight="1">
      <c r="A24" s="30" t="s">
        <v>149</v>
      </c>
      <c r="B24" s="35">
        <v>-7214760.0600000015</v>
      </c>
      <c r="C24" s="40">
        <v>-175628.66</v>
      </c>
      <c r="D24" s="40">
        <v>-76590</v>
      </c>
      <c r="E24" s="40">
        <v>-600024.79</v>
      </c>
      <c r="F24" s="40">
        <v>-2776224</v>
      </c>
      <c r="G24" s="40">
        <v>-893265.11</v>
      </c>
      <c r="H24" s="40">
        <v>-682715.63</v>
      </c>
      <c r="I24" s="40">
        <v>-59244.71</v>
      </c>
      <c r="J24" s="40">
        <v>-136486.9</v>
      </c>
      <c r="K24" s="40">
        <v>-33.880000000000003</v>
      </c>
      <c r="L24" s="40">
        <v>-5341.08</v>
      </c>
      <c r="M24" s="40">
        <v>-275035.25</v>
      </c>
      <c r="N24" s="40">
        <v>-113397.47</v>
      </c>
      <c r="O24" s="40">
        <v>-142355.6</v>
      </c>
      <c r="P24" s="40">
        <v>-420207.19</v>
      </c>
      <c r="Q24" s="40">
        <v>-153779.32</v>
      </c>
      <c r="R24" s="40">
        <v>-38574.78</v>
      </c>
      <c r="S24" s="40">
        <v>-3711.83</v>
      </c>
      <c r="T24" s="40">
        <v>-15352.86</v>
      </c>
      <c r="U24" s="40">
        <v>-646791</v>
      </c>
      <c r="V24" s="30"/>
      <c r="W24" s="30"/>
      <c r="X24" s="30"/>
      <c r="Y24" s="30"/>
      <c r="Z24" s="30"/>
    </row>
    <row r="25" spans="1:26" s="31" customFormat="1" ht="18" customHeight="1">
      <c r="A25" s="30" t="s">
        <v>129</v>
      </c>
      <c r="B25" s="35">
        <v>-1699910.8499999996</v>
      </c>
      <c r="C25" s="40">
        <v>-129653.52</v>
      </c>
      <c r="D25" s="40">
        <v>-2212</v>
      </c>
      <c r="E25" s="40">
        <v>-655482.97</v>
      </c>
      <c r="F25" s="40">
        <v>-197545</v>
      </c>
      <c r="G25" s="40">
        <v>-207123.07</v>
      </c>
      <c r="H25" s="40">
        <v>-173049.4</v>
      </c>
      <c r="I25" s="40">
        <v>-1677.03</v>
      </c>
      <c r="J25" s="40">
        <v>-120486.16</v>
      </c>
      <c r="K25" s="40">
        <v>0</v>
      </c>
      <c r="L25" s="40">
        <v>-2901.75</v>
      </c>
      <c r="M25" s="40">
        <v>-9983.68</v>
      </c>
      <c r="N25" s="40">
        <v>-23491.26</v>
      </c>
      <c r="O25" s="40">
        <v>-2481.64</v>
      </c>
      <c r="P25" s="40">
        <v>-150804.84</v>
      </c>
      <c r="Q25" s="40">
        <v>-15536.9</v>
      </c>
      <c r="R25" s="40">
        <v>-368.76</v>
      </c>
      <c r="S25" s="40">
        <v>-282.43</v>
      </c>
      <c r="T25" s="40">
        <v>-1117.44</v>
      </c>
      <c r="U25" s="40">
        <v>-5713</v>
      </c>
      <c r="V25" s="30"/>
      <c r="W25" s="30" t="s">
        <v>32</v>
      </c>
      <c r="Z25" s="60">
        <v>3.5623374401589136</v>
      </c>
    </row>
    <row r="26" spans="1:26" s="31" customFormat="1" ht="18" customHeight="1">
      <c r="A26" s="30" t="s">
        <v>130</v>
      </c>
      <c r="B26" s="35">
        <v>-2147851.61</v>
      </c>
      <c r="C26" s="40"/>
      <c r="D26" s="40"/>
      <c r="E26" s="40">
        <v>0</v>
      </c>
      <c r="F26" s="40">
        <v>-858912</v>
      </c>
      <c r="G26" s="40">
        <v>0</v>
      </c>
      <c r="H26" s="40">
        <v>-25364.62</v>
      </c>
      <c r="I26" s="40">
        <v>0</v>
      </c>
      <c r="J26" s="40">
        <v>0</v>
      </c>
      <c r="K26" s="40">
        <v>0</v>
      </c>
      <c r="L26" s="40">
        <v>0</v>
      </c>
      <c r="M26" s="40">
        <v>-28333</v>
      </c>
      <c r="N26" s="40">
        <v>0</v>
      </c>
      <c r="O26" s="40">
        <v>-10000</v>
      </c>
      <c r="P26" s="40">
        <v>-10599.99</v>
      </c>
      <c r="Q26" s="40">
        <v>0</v>
      </c>
      <c r="R26" s="40">
        <v>0</v>
      </c>
      <c r="S26" s="40">
        <v>0</v>
      </c>
      <c r="T26" s="40"/>
      <c r="U26" s="40">
        <v>-1214642</v>
      </c>
      <c r="V26" s="30"/>
      <c r="W26" s="30" t="s">
        <v>33</v>
      </c>
      <c r="Z26" s="59">
        <v>0.3090517991969321</v>
      </c>
    </row>
    <row r="27" spans="1:26" s="31" customFormat="1" ht="18" customHeight="1">
      <c r="A27" s="105" t="s">
        <v>150</v>
      </c>
      <c r="B27" s="103">
        <v>-31375025.219999995</v>
      </c>
      <c r="C27" s="40">
        <v>-1232640.18</v>
      </c>
      <c r="D27" s="40">
        <v>-1975382</v>
      </c>
      <c r="E27" s="40">
        <v>-4102703.3499999996</v>
      </c>
      <c r="F27" s="40">
        <v>-6734816</v>
      </c>
      <c r="G27" s="40">
        <v>-1673314.6199999999</v>
      </c>
      <c r="H27" s="40">
        <v>-4441369.7500000009</v>
      </c>
      <c r="I27" s="40">
        <v>-1188555.6000000001</v>
      </c>
      <c r="J27" s="40">
        <v>-626245.61</v>
      </c>
      <c r="K27" s="40">
        <v>-33.880000000000003</v>
      </c>
      <c r="L27" s="40">
        <v>-162635.18</v>
      </c>
      <c r="M27" s="40">
        <v>-2441307.41</v>
      </c>
      <c r="N27" s="40">
        <v>-453711.02</v>
      </c>
      <c r="O27" s="40">
        <v>-425517.4</v>
      </c>
      <c r="P27" s="40">
        <v>-2378176.8400000003</v>
      </c>
      <c r="Q27" s="40">
        <v>-690868.3</v>
      </c>
      <c r="R27" s="40">
        <v>-178324.41</v>
      </c>
      <c r="S27" s="40">
        <v>-6247.4</v>
      </c>
      <c r="T27" s="40">
        <v>-139448.27000000002</v>
      </c>
      <c r="U27" s="40">
        <v>-2523728</v>
      </c>
      <c r="V27" s="62"/>
      <c r="W27" s="30" t="s">
        <v>34</v>
      </c>
      <c r="Z27" s="59">
        <v>6.3984104478839949</v>
      </c>
    </row>
    <row r="28" spans="1:26" s="31" customFormat="1" ht="18" customHeight="1">
      <c r="A28" s="106" t="s">
        <v>42</v>
      </c>
      <c r="B28" s="107">
        <v>-2209366.0900000008</v>
      </c>
      <c r="C28" s="40">
        <v>-177734.57999999984</v>
      </c>
      <c r="D28" s="40">
        <v>-581501</v>
      </c>
      <c r="E28" s="40">
        <v>-786979.9299999997</v>
      </c>
      <c r="F28" s="40">
        <v>-508730</v>
      </c>
      <c r="G28" s="40">
        <v>152328.78000000003</v>
      </c>
      <c r="H28" s="40">
        <v>-161788.88000000082</v>
      </c>
      <c r="I28" s="40">
        <v>-48114.370000000112</v>
      </c>
      <c r="J28" s="40">
        <v>-120031.15999999997</v>
      </c>
      <c r="K28" s="40">
        <v>-33.880000000000003</v>
      </c>
      <c r="L28" s="40">
        <v>14425.739999999991</v>
      </c>
      <c r="M28" s="40">
        <v>-55723.270000000484</v>
      </c>
      <c r="N28" s="40">
        <v>-9825.2900000000373</v>
      </c>
      <c r="O28" s="40">
        <v>97290.969999999972</v>
      </c>
      <c r="P28" s="40">
        <v>-41915.740000000224</v>
      </c>
      <c r="Q28" s="40">
        <v>-28987.960000000079</v>
      </c>
      <c r="R28" s="40">
        <v>31045.239999999991</v>
      </c>
      <c r="S28" s="40">
        <v>0</v>
      </c>
      <c r="T28" s="40">
        <v>14359.239999999991</v>
      </c>
      <c r="U28" s="40">
        <v>2550</v>
      </c>
      <c r="V28" s="62"/>
      <c r="W28" s="30" t="s">
        <v>64</v>
      </c>
      <c r="Z28" s="59">
        <v>0.85966779430850782</v>
      </c>
    </row>
    <row r="29" spans="1:26" s="31" customFormat="1" ht="18" customHeight="1">
      <c r="A29" s="30" t="s">
        <v>131</v>
      </c>
      <c r="B29" s="35">
        <v>1029117.3600000001</v>
      </c>
      <c r="C29" s="40">
        <v>0</v>
      </c>
      <c r="D29" s="40">
        <v>0</v>
      </c>
      <c r="E29" s="40">
        <v>459663.56</v>
      </c>
      <c r="F29" s="40">
        <v>60587</v>
      </c>
      <c r="G29" s="40">
        <v>181120.02</v>
      </c>
      <c r="H29" s="40">
        <v>152599.38</v>
      </c>
      <c r="I29" s="40">
        <v>0</v>
      </c>
      <c r="J29" s="40">
        <v>111908.76</v>
      </c>
      <c r="K29" s="40">
        <v>0</v>
      </c>
      <c r="L29" s="40">
        <v>0</v>
      </c>
      <c r="M29" s="40">
        <v>0</v>
      </c>
      <c r="N29" s="40">
        <v>13137.66</v>
      </c>
      <c r="O29" s="40">
        <v>0</v>
      </c>
      <c r="P29" s="40">
        <v>12364.05</v>
      </c>
      <c r="Q29" s="40">
        <v>35621.93</v>
      </c>
      <c r="R29" s="40">
        <v>0</v>
      </c>
      <c r="S29" s="40">
        <v>0</v>
      </c>
      <c r="T29" s="40">
        <v>0</v>
      </c>
      <c r="U29" s="40">
        <v>2115</v>
      </c>
      <c r="V29" s="62"/>
      <c r="W29" s="31" t="s">
        <v>65</v>
      </c>
      <c r="Z29" s="59">
        <v>3.23570353771921</v>
      </c>
    </row>
    <row r="30" spans="1:26" s="31" customFormat="1" ht="18" customHeight="1">
      <c r="A30" s="30" t="s">
        <v>132</v>
      </c>
      <c r="B30" s="35">
        <v>-29942</v>
      </c>
      <c r="C30" s="40">
        <v>0</v>
      </c>
      <c r="D30" s="40">
        <v>0</v>
      </c>
      <c r="E30" s="40">
        <v>0</v>
      </c>
      <c r="F30" s="40">
        <v>-28649</v>
      </c>
      <c r="G30" s="40">
        <v>0</v>
      </c>
      <c r="H30" s="40">
        <v>-446.11</v>
      </c>
      <c r="I30" s="40">
        <v>0</v>
      </c>
      <c r="J30" s="40">
        <v>0</v>
      </c>
      <c r="K30" s="40">
        <v>0</v>
      </c>
      <c r="L30" s="40">
        <v>0</v>
      </c>
      <c r="M30" s="40">
        <v>0</v>
      </c>
      <c r="N30" s="40">
        <v>0</v>
      </c>
      <c r="O30" s="40">
        <v>0</v>
      </c>
      <c r="P30" s="40">
        <v>-601.97</v>
      </c>
      <c r="Q30" s="40">
        <v>-244.92</v>
      </c>
      <c r="R30" s="40">
        <v>0</v>
      </c>
      <c r="S30" s="40">
        <v>0</v>
      </c>
      <c r="T30" s="40">
        <v>0</v>
      </c>
      <c r="U30" s="40">
        <v>0</v>
      </c>
      <c r="V30" s="62"/>
      <c r="W30" s="30" t="s">
        <v>66</v>
      </c>
      <c r="Z30" s="59">
        <v>9.1501906608288817</v>
      </c>
    </row>
    <row r="31" spans="1:26" s="31" customFormat="1" ht="18" customHeight="1">
      <c r="A31" s="30" t="s">
        <v>133</v>
      </c>
      <c r="B31" s="35">
        <v>0</v>
      </c>
      <c r="C31" s="40">
        <v>0</v>
      </c>
      <c r="D31" s="40">
        <v>0</v>
      </c>
      <c r="E31" s="40"/>
      <c r="F31" s="40"/>
      <c r="G31" s="40"/>
      <c r="H31" s="40"/>
      <c r="I31" s="40"/>
      <c r="J31" s="40"/>
      <c r="K31" s="40"/>
      <c r="L31" s="40"/>
      <c r="M31" s="40"/>
      <c r="N31" s="40"/>
      <c r="O31" s="40"/>
      <c r="P31" s="40"/>
      <c r="Q31" s="40"/>
      <c r="R31" s="40"/>
      <c r="S31" s="40"/>
      <c r="T31" s="40">
        <v>0</v>
      </c>
      <c r="U31" s="40"/>
      <c r="V31" s="62"/>
      <c r="W31" s="31" t="s">
        <v>67</v>
      </c>
      <c r="Z31" s="59">
        <v>8.7861414066493695E-3</v>
      </c>
    </row>
    <row r="32" spans="1:26" s="31" customFormat="1" ht="18" customHeight="1">
      <c r="A32" s="30" t="s">
        <v>134</v>
      </c>
      <c r="B32" s="35">
        <v>-1627.7700000000009</v>
      </c>
      <c r="C32" s="40">
        <v>0</v>
      </c>
      <c r="D32" s="40">
        <v>11280</v>
      </c>
      <c r="E32" s="40">
        <v>-2031.29</v>
      </c>
      <c r="F32" s="40">
        <v>0</v>
      </c>
      <c r="G32" s="40">
        <v>-30000</v>
      </c>
      <c r="H32" s="40">
        <v>9675.93</v>
      </c>
      <c r="I32" s="40">
        <v>0</v>
      </c>
      <c r="J32" s="40">
        <v>4152.08</v>
      </c>
      <c r="K32" s="40">
        <v>0</v>
      </c>
      <c r="L32" s="40">
        <v>0</v>
      </c>
      <c r="M32" s="40">
        <v>8155.24</v>
      </c>
      <c r="N32" s="40">
        <v>0</v>
      </c>
      <c r="O32" s="40">
        <v>-3306.1</v>
      </c>
      <c r="P32" s="40">
        <v>458.35</v>
      </c>
      <c r="Q32" s="40">
        <v>0</v>
      </c>
      <c r="R32" s="40">
        <v>81.19</v>
      </c>
      <c r="S32" s="40">
        <v>0</v>
      </c>
      <c r="T32" s="40">
        <v>-93.17</v>
      </c>
      <c r="U32" s="40">
        <v>0</v>
      </c>
      <c r="V32" s="62"/>
      <c r="W32" s="31" t="s">
        <v>68</v>
      </c>
      <c r="Z32" s="59">
        <v>0.81065777038667397</v>
      </c>
    </row>
    <row r="33" spans="1:26" s="31" customFormat="1" ht="18" customHeight="1">
      <c r="A33" s="106" t="s">
        <v>135</v>
      </c>
      <c r="B33" s="107">
        <v>-1211818.5000000016</v>
      </c>
      <c r="C33" s="40">
        <v>-177734.57999999984</v>
      </c>
      <c r="D33" s="40">
        <v>-570221</v>
      </c>
      <c r="E33" s="40">
        <v>-329347.65999999968</v>
      </c>
      <c r="F33" s="40">
        <v>-476792</v>
      </c>
      <c r="G33" s="40">
        <v>303448.80000000005</v>
      </c>
      <c r="H33" s="40">
        <v>40.319999999192078</v>
      </c>
      <c r="I33" s="40">
        <v>-48114.370000000112</v>
      </c>
      <c r="J33" s="40">
        <v>-3970.3199999999779</v>
      </c>
      <c r="K33" s="40">
        <v>-33.880000000000003</v>
      </c>
      <c r="L33" s="40">
        <v>14425.739999999991</v>
      </c>
      <c r="M33" s="40">
        <v>-47568.030000000486</v>
      </c>
      <c r="N33" s="40">
        <v>3312.3699999999626</v>
      </c>
      <c r="O33" s="40">
        <v>93984.869999999966</v>
      </c>
      <c r="P33" s="40">
        <v>-29695.310000000223</v>
      </c>
      <c r="Q33" s="40">
        <v>6389.0499999999229</v>
      </c>
      <c r="R33" s="40">
        <v>31126.429999999989</v>
      </c>
      <c r="S33" s="40">
        <v>0</v>
      </c>
      <c r="T33" s="40">
        <v>14266.069999999991</v>
      </c>
      <c r="U33" s="40">
        <v>4665</v>
      </c>
      <c r="V33" s="62"/>
      <c r="W33" s="31" t="s">
        <v>69</v>
      </c>
      <c r="Z33" s="59">
        <v>2.2357035377192096</v>
      </c>
    </row>
    <row r="34" spans="1:26" s="31" customFormat="1" ht="18" customHeight="1">
      <c r="A34" s="30" t="s">
        <v>136</v>
      </c>
      <c r="B34" s="35">
        <v>21983.18</v>
      </c>
      <c r="C34" s="40">
        <v>11223.46</v>
      </c>
      <c r="D34" s="40">
        <v>0</v>
      </c>
      <c r="E34" s="40">
        <v>0</v>
      </c>
      <c r="F34" s="40">
        <v>72</v>
      </c>
      <c r="G34" s="40">
        <v>754.29</v>
      </c>
      <c r="H34" s="40">
        <v>4</v>
      </c>
      <c r="I34" s="40">
        <v>1.22</v>
      </c>
      <c r="J34" s="40">
        <v>0</v>
      </c>
      <c r="K34" s="40">
        <v>0</v>
      </c>
      <c r="L34" s="40">
        <v>0</v>
      </c>
      <c r="M34" s="40">
        <v>8039.17</v>
      </c>
      <c r="N34" s="40">
        <v>0</v>
      </c>
      <c r="O34" s="40">
        <v>52.5</v>
      </c>
      <c r="P34" s="40">
        <v>1466.54</v>
      </c>
      <c r="Q34" s="40">
        <v>0</v>
      </c>
      <c r="R34" s="40">
        <v>0</v>
      </c>
      <c r="S34" s="40">
        <v>0</v>
      </c>
      <c r="T34" s="40">
        <v>0</v>
      </c>
      <c r="U34" s="40">
        <v>370</v>
      </c>
      <c r="V34" s="62"/>
      <c r="W34" s="31" t="s">
        <v>70</v>
      </c>
      <c r="Z34" s="59">
        <v>0.86483583101475425</v>
      </c>
    </row>
    <row r="35" spans="1:26" s="31" customFormat="1" ht="18" customHeight="1">
      <c r="A35" s="30" t="s">
        <v>137</v>
      </c>
      <c r="B35" s="35">
        <v>-76884.37</v>
      </c>
      <c r="C35" s="40">
        <v>-38408.92</v>
      </c>
      <c r="D35" s="40">
        <v>-3949</v>
      </c>
      <c r="E35" s="40">
        <v>-11411.27</v>
      </c>
      <c r="F35" s="40">
        <v>0</v>
      </c>
      <c r="G35" s="40">
        <v>0</v>
      </c>
      <c r="H35" s="40">
        <v>0</v>
      </c>
      <c r="I35" s="40">
        <v>0</v>
      </c>
      <c r="J35" s="40">
        <v>0</v>
      </c>
      <c r="K35" s="40">
        <v>-120.38</v>
      </c>
      <c r="L35" s="40">
        <v>-169.69</v>
      </c>
      <c r="M35" s="40">
        <v>-8848.41</v>
      </c>
      <c r="N35" s="40">
        <v>0</v>
      </c>
      <c r="O35" s="40">
        <v>-18</v>
      </c>
      <c r="P35" s="40">
        <v>-10951.91</v>
      </c>
      <c r="Q35" s="40">
        <v>-891.79</v>
      </c>
      <c r="R35" s="40">
        <v>0</v>
      </c>
      <c r="S35" s="40">
        <v>0</v>
      </c>
      <c r="T35" s="40">
        <v>0</v>
      </c>
      <c r="U35" s="40">
        <v>-2115</v>
      </c>
      <c r="V35" s="62"/>
    </row>
    <row r="36" spans="1:26" s="31" customFormat="1" ht="18" customHeight="1">
      <c r="A36" s="30" t="s">
        <v>138</v>
      </c>
      <c r="B36" s="35">
        <v>0</v>
      </c>
      <c r="C36" s="40">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62"/>
    </row>
    <row r="37" spans="1:26" s="31" customFormat="1" ht="18" customHeight="1">
      <c r="A37" s="30" t="s">
        <v>139</v>
      </c>
      <c r="B37" s="35">
        <v>-45.07</v>
      </c>
      <c r="C37" s="40">
        <v>0</v>
      </c>
      <c r="D37" s="40">
        <v>0</v>
      </c>
      <c r="E37" s="40">
        <v>0</v>
      </c>
      <c r="F37" s="40">
        <v>0</v>
      </c>
      <c r="G37" s="40">
        <v>0</v>
      </c>
      <c r="H37" s="40">
        <v>-44.32</v>
      </c>
      <c r="I37" s="40">
        <v>0</v>
      </c>
      <c r="J37" s="40">
        <v>0</v>
      </c>
      <c r="K37" s="40">
        <v>0</v>
      </c>
      <c r="L37" s="40">
        <v>0</v>
      </c>
      <c r="M37" s="40">
        <v>0</v>
      </c>
      <c r="N37" s="40">
        <v>0</v>
      </c>
      <c r="O37" s="40">
        <v>0</v>
      </c>
      <c r="P37" s="40">
        <v>-0.75</v>
      </c>
      <c r="Q37" s="40">
        <v>0</v>
      </c>
      <c r="R37" s="40">
        <v>0</v>
      </c>
      <c r="S37" s="40">
        <v>0</v>
      </c>
      <c r="T37" s="40">
        <v>0</v>
      </c>
      <c r="U37" s="40">
        <v>0</v>
      </c>
      <c r="V37" s="30"/>
      <c r="W37" s="54" t="s">
        <v>35</v>
      </c>
      <c r="X37" s="54"/>
      <c r="Y37" s="54"/>
      <c r="Z37" s="54"/>
    </row>
    <row r="38" spans="1:26" s="31" customFormat="1" ht="18" customHeight="1">
      <c r="A38" s="30" t="s">
        <v>140</v>
      </c>
      <c r="B38" s="35">
        <v>373.91</v>
      </c>
      <c r="C38" s="40">
        <v>0</v>
      </c>
      <c r="D38" s="40">
        <v>0</v>
      </c>
      <c r="E38" s="40">
        <v>0</v>
      </c>
      <c r="F38" s="40">
        <v>0</v>
      </c>
      <c r="G38" s="40">
        <v>0</v>
      </c>
      <c r="H38" s="40">
        <v>0</v>
      </c>
      <c r="I38" s="40">
        <v>0</v>
      </c>
      <c r="J38" s="40">
        <v>0</v>
      </c>
      <c r="K38" s="40">
        <v>0</v>
      </c>
      <c r="L38" s="40">
        <v>0</v>
      </c>
      <c r="M38" s="40">
        <v>573.34</v>
      </c>
      <c r="N38" s="40">
        <v>0</v>
      </c>
      <c r="O38" s="40">
        <v>-199.43</v>
      </c>
      <c r="P38" s="40">
        <v>0</v>
      </c>
      <c r="Q38" s="40">
        <v>0</v>
      </c>
      <c r="R38" s="40">
        <v>0</v>
      </c>
      <c r="S38" s="40">
        <v>0</v>
      </c>
      <c r="T38" s="40">
        <v>0</v>
      </c>
      <c r="U38" s="40">
        <v>0</v>
      </c>
      <c r="V38" s="30"/>
      <c r="W38" s="30"/>
      <c r="X38" s="30"/>
      <c r="Y38" s="30"/>
      <c r="Z38" s="30"/>
    </row>
    <row r="39" spans="1:26" s="31" customFormat="1" ht="18" customHeight="1">
      <c r="A39" s="30" t="s">
        <v>141</v>
      </c>
      <c r="B39" s="35">
        <v>0</v>
      </c>
      <c r="C39" s="40">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30"/>
      <c r="W39" s="30" t="s">
        <v>36</v>
      </c>
      <c r="Z39" s="59">
        <v>-3.0222028019134109E-2</v>
      </c>
    </row>
    <row r="40" spans="1:26" s="31" customFormat="1" ht="18" customHeight="1">
      <c r="A40" s="106" t="s">
        <v>142</v>
      </c>
      <c r="B40" s="107">
        <v>-54572.35</v>
      </c>
      <c r="C40" s="40">
        <v>-27185.46</v>
      </c>
      <c r="D40" s="40">
        <v>-3949</v>
      </c>
      <c r="E40" s="40">
        <v>-11411.27</v>
      </c>
      <c r="F40" s="40">
        <v>72</v>
      </c>
      <c r="G40" s="40">
        <v>754.29</v>
      </c>
      <c r="H40" s="40">
        <v>-40.32</v>
      </c>
      <c r="I40" s="40">
        <v>1.22</v>
      </c>
      <c r="J40" s="40">
        <v>0</v>
      </c>
      <c r="K40" s="40">
        <v>-120.38</v>
      </c>
      <c r="L40" s="40">
        <v>-169.69</v>
      </c>
      <c r="M40" s="40">
        <v>-235.89999999999975</v>
      </c>
      <c r="N40" s="40">
        <v>0</v>
      </c>
      <c r="O40" s="40">
        <v>-164.93</v>
      </c>
      <c r="P40" s="40">
        <v>-9486.119999999999</v>
      </c>
      <c r="Q40" s="40">
        <v>-891.79</v>
      </c>
      <c r="R40" s="40">
        <v>0</v>
      </c>
      <c r="S40" s="40">
        <v>0</v>
      </c>
      <c r="T40" s="40">
        <v>0</v>
      </c>
      <c r="U40" s="40">
        <v>-1745</v>
      </c>
      <c r="V40" s="30"/>
      <c r="W40" s="30" t="s">
        <v>151</v>
      </c>
      <c r="Z40" s="59">
        <v>8.8079344908671017E-2</v>
      </c>
    </row>
    <row r="41" spans="1:26" s="31" customFormat="1" ht="18" customHeight="1">
      <c r="A41" s="106" t="s">
        <v>144</v>
      </c>
      <c r="B41" s="107">
        <v>-1266390.850000001</v>
      </c>
      <c r="C41" s="40">
        <v>-204920.03999999983</v>
      </c>
      <c r="D41" s="40">
        <v>-574170</v>
      </c>
      <c r="E41" s="40">
        <v>-340758.9299999997</v>
      </c>
      <c r="F41" s="40">
        <v>-476720</v>
      </c>
      <c r="G41" s="40">
        <v>304203.09000000003</v>
      </c>
      <c r="H41" s="40">
        <v>-8.0792261769602192E-10</v>
      </c>
      <c r="I41" s="40">
        <v>-48113.150000000111</v>
      </c>
      <c r="J41" s="40">
        <v>-3970.3199999999779</v>
      </c>
      <c r="K41" s="40">
        <v>-154.26</v>
      </c>
      <c r="L41" s="40">
        <v>14256.04999999999</v>
      </c>
      <c r="M41" s="40">
        <v>-47803.930000000488</v>
      </c>
      <c r="N41" s="40">
        <v>3312.3699999999626</v>
      </c>
      <c r="O41" s="40">
        <v>93819.939999999973</v>
      </c>
      <c r="P41" s="40">
        <v>-39181.430000000226</v>
      </c>
      <c r="Q41" s="40">
        <v>5497.2599999999229</v>
      </c>
      <c r="R41" s="40">
        <v>31126.429999999989</v>
      </c>
      <c r="S41" s="40">
        <v>0</v>
      </c>
      <c r="T41" s="40">
        <v>14266.069999999991</v>
      </c>
      <c r="U41" s="40">
        <v>2920</v>
      </c>
      <c r="V41" s="30"/>
      <c r="W41" s="30" t="s">
        <v>152</v>
      </c>
      <c r="Z41" s="59">
        <v>0.57773432154900173</v>
      </c>
    </row>
    <row r="42" spans="1:26" s="31" customFormat="1" ht="18" customHeight="1">
      <c r="A42" s="30" t="s">
        <v>143</v>
      </c>
      <c r="B42" s="35">
        <v>49095</v>
      </c>
      <c r="C42" s="40">
        <v>51230.01</v>
      </c>
      <c r="D42" s="40">
        <v>0</v>
      </c>
      <c r="E42" s="40">
        <v>0</v>
      </c>
      <c r="F42" s="40">
        <v>0</v>
      </c>
      <c r="G42" s="40">
        <v>0</v>
      </c>
      <c r="H42" s="40">
        <v>0</v>
      </c>
      <c r="I42" s="40">
        <v>3649.13</v>
      </c>
      <c r="J42" s="40">
        <v>0</v>
      </c>
      <c r="K42" s="40">
        <v>0</v>
      </c>
      <c r="L42" s="40">
        <v>-1425.61</v>
      </c>
      <c r="M42" s="40">
        <v>0</v>
      </c>
      <c r="N42" s="40">
        <v>0</v>
      </c>
      <c r="O42" s="40">
        <v>0</v>
      </c>
      <c r="P42" s="40">
        <v>-792.01</v>
      </c>
      <c r="Q42" s="40">
        <v>0</v>
      </c>
      <c r="R42" s="40">
        <v>0</v>
      </c>
      <c r="S42" s="40">
        <v>0</v>
      </c>
      <c r="T42" s="40">
        <v>-3566.52</v>
      </c>
      <c r="U42" s="40">
        <v>0</v>
      </c>
      <c r="V42" s="30"/>
      <c r="W42" s="30" t="s">
        <v>153</v>
      </c>
      <c r="Z42" s="59">
        <v>0.33418633354232713</v>
      </c>
    </row>
    <row r="43" spans="1:26" s="31" customFormat="1" ht="18" customHeight="1">
      <c r="A43" s="106" t="s">
        <v>145</v>
      </c>
      <c r="B43" s="107">
        <v>-1217295.850000001</v>
      </c>
      <c r="C43" s="40">
        <v>-153690.02999999982</v>
      </c>
      <c r="D43" s="40">
        <v>-574170</v>
      </c>
      <c r="E43" s="40">
        <v>-340758.9299999997</v>
      </c>
      <c r="F43" s="40">
        <v>-476720</v>
      </c>
      <c r="G43" s="40">
        <v>304203.09000000003</v>
      </c>
      <c r="H43" s="40">
        <v>-8.0792261769602192E-10</v>
      </c>
      <c r="I43" s="40">
        <v>-44464.020000000113</v>
      </c>
      <c r="J43" s="40">
        <v>-3970.3199999999779</v>
      </c>
      <c r="K43" s="40">
        <v>-154.26</v>
      </c>
      <c r="L43" s="40">
        <v>12830.43999999999</v>
      </c>
      <c r="M43" s="40">
        <v>-47803.930000000488</v>
      </c>
      <c r="N43" s="40">
        <v>3312.3699999999626</v>
      </c>
      <c r="O43" s="40">
        <v>93819.939999999973</v>
      </c>
      <c r="P43" s="40">
        <v>-39973.440000000228</v>
      </c>
      <c r="Q43" s="40">
        <v>5497.2599999999229</v>
      </c>
      <c r="R43" s="40">
        <v>31126.429999999989</v>
      </c>
      <c r="S43" s="40">
        <v>0</v>
      </c>
      <c r="T43" s="40">
        <v>10699.54999999999</v>
      </c>
      <c r="U43" s="40">
        <v>2920</v>
      </c>
      <c r="V43" s="30"/>
      <c r="W43" s="31" t="s">
        <v>154</v>
      </c>
      <c r="Z43" s="59">
        <v>0.60543074329997326</v>
      </c>
    </row>
    <row r="44" spans="1:26" s="31" customFormat="1" ht="18" customHeight="1">
      <c r="A44" s="57"/>
      <c r="B44" s="32"/>
      <c r="C44" s="40"/>
      <c r="D44" s="40"/>
      <c r="E44" s="40"/>
      <c r="F44" s="40"/>
      <c r="G44" s="40"/>
      <c r="H44" s="40"/>
      <c r="I44" s="40"/>
      <c r="J44" s="40"/>
      <c r="K44" s="40"/>
      <c r="L44" s="40"/>
      <c r="M44" s="40"/>
      <c r="N44" s="40"/>
      <c r="O44" s="40"/>
      <c r="P44" s="40"/>
      <c r="Q44" s="40"/>
      <c r="R44" s="40"/>
      <c r="S44" s="40"/>
      <c r="T44" s="40"/>
      <c r="U44" s="40"/>
      <c r="V44" s="30"/>
      <c r="W44" s="31" t="s">
        <v>155</v>
      </c>
      <c r="Z44" s="59">
        <v>0.22995232703114948</v>
      </c>
    </row>
    <row r="45" spans="1:26" s="31" customFormat="1" ht="18" customHeight="1">
      <c r="A45" s="52" t="s">
        <v>39</v>
      </c>
      <c r="B45" s="53"/>
      <c r="C45" s="40"/>
      <c r="D45" s="40"/>
      <c r="E45" s="40"/>
      <c r="F45" s="40"/>
      <c r="G45" s="40"/>
      <c r="H45" s="40"/>
      <c r="I45" s="40"/>
      <c r="J45" s="40"/>
      <c r="K45" s="40"/>
      <c r="L45" s="40"/>
      <c r="M45" s="40"/>
      <c r="N45" s="40"/>
      <c r="O45" s="40"/>
      <c r="P45" s="40"/>
      <c r="Q45" s="40"/>
      <c r="R45" s="40"/>
      <c r="S45" s="40"/>
      <c r="T45" s="40"/>
      <c r="U45" s="40"/>
      <c r="V45" s="30"/>
      <c r="W45" s="31" t="s">
        <v>156</v>
      </c>
      <c r="Z45" s="59">
        <v>6.8457366804946906E-2</v>
      </c>
    </row>
    <row r="46" spans="1:26" s="31" customFormat="1" ht="18" customHeight="1" thickBot="1">
      <c r="A46" s="30" t="s">
        <v>146</v>
      </c>
      <c r="B46" s="35">
        <v>0</v>
      </c>
      <c r="C46" s="40">
        <v>0</v>
      </c>
      <c r="D46" s="40">
        <v>0</v>
      </c>
      <c r="E46" s="40"/>
      <c r="F46" s="40"/>
      <c r="G46" s="40"/>
      <c r="H46" s="40"/>
      <c r="I46" s="40"/>
      <c r="J46" s="40"/>
      <c r="K46" s="40"/>
      <c r="L46" s="40"/>
      <c r="M46" s="40"/>
      <c r="N46" s="40"/>
      <c r="O46" s="40"/>
      <c r="P46" s="40"/>
      <c r="Q46" s="40"/>
      <c r="R46" s="40"/>
      <c r="S46" s="40"/>
      <c r="T46" s="40">
        <v>0</v>
      </c>
      <c r="U46" s="40"/>
      <c r="V46" s="30"/>
      <c r="W46" s="63" t="s">
        <v>157</v>
      </c>
      <c r="X46" s="63"/>
      <c r="Y46" s="63"/>
      <c r="Z46" s="64">
        <v>9.6159562863930681E-2</v>
      </c>
    </row>
    <row r="47" spans="1:26" s="31" customFormat="1" ht="18" customHeight="1" thickBot="1">
      <c r="A47" s="108" t="s">
        <v>147</v>
      </c>
      <c r="B47" s="100">
        <v>-1217295.850000001</v>
      </c>
      <c r="C47" s="65">
        <v>-153690.02999999982</v>
      </c>
      <c r="D47" s="65">
        <v>-574170</v>
      </c>
      <c r="E47" s="65">
        <v>-340758.9299999997</v>
      </c>
      <c r="F47" s="65">
        <v>-476720</v>
      </c>
      <c r="G47" s="65">
        <v>304203.09000000003</v>
      </c>
      <c r="H47" s="65">
        <v>-8.0792261769602192E-10</v>
      </c>
      <c r="I47" s="65">
        <v>-44464.020000000113</v>
      </c>
      <c r="J47" s="65">
        <v>-3970.3199999999779</v>
      </c>
      <c r="K47" s="65">
        <v>-154.26</v>
      </c>
      <c r="L47" s="65">
        <v>12830.43999999999</v>
      </c>
      <c r="M47" s="65">
        <v>-47803.930000000488</v>
      </c>
      <c r="N47" s="65">
        <v>3312.3699999999626</v>
      </c>
      <c r="O47" s="65">
        <v>93819.939999999973</v>
      </c>
      <c r="P47" s="65">
        <v>-39973.440000000228</v>
      </c>
      <c r="Q47" s="65">
        <v>5497.2599999999229</v>
      </c>
      <c r="R47" s="65">
        <v>31126.429999999989</v>
      </c>
      <c r="S47" s="65">
        <v>0</v>
      </c>
      <c r="T47" s="65">
        <v>10699.54999999999</v>
      </c>
      <c r="U47" s="65">
        <v>2920</v>
      </c>
      <c r="V47" s="30"/>
    </row>
    <row r="48" spans="1:26" s="31" customFormat="1" ht="18" customHeight="1">
      <c r="A48" s="57"/>
      <c r="B48" s="32"/>
      <c r="C48" s="32"/>
      <c r="D48" s="32"/>
      <c r="E48" s="32"/>
      <c r="F48" s="32"/>
      <c r="G48" s="32"/>
      <c r="H48" s="32"/>
      <c r="I48" s="32"/>
      <c r="J48" s="32"/>
      <c r="K48" s="32"/>
      <c r="L48" s="32"/>
      <c r="M48" s="32"/>
      <c r="N48" s="32"/>
      <c r="O48" s="32"/>
      <c r="P48" s="32"/>
      <c r="Q48" s="32"/>
      <c r="R48" s="32"/>
      <c r="S48" s="32"/>
      <c r="T48" s="65"/>
      <c r="U48" s="32"/>
      <c r="V48" s="30"/>
      <c r="W48" s="31" t="s">
        <v>37</v>
      </c>
    </row>
    <row r="49" spans="1:26" s="31" customFormat="1" ht="18" customHeight="1">
      <c r="A49" s="57"/>
      <c r="B49" s="32"/>
      <c r="C49" s="32"/>
      <c r="D49" s="32"/>
      <c r="E49" s="32"/>
      <c r="F49" s="32"/>
      <c r="G49" s="32"/>
      <c r="H49" s="32"/>
      <c r="I49" s="32"/>
      <c r="J49" s="32"/>
      <c r="K49" s="32"/>
      <c r="L49" s="32"/>
      <c r="M49" s="32"/>
      <c r="N49" s="32"/>
      <c r="O49" s="32"/>
      <c r="P49" s="32"/>
      <c r="Q49" s="32"/>
      <c r="R49" s="32"/>
      <c r="S49" s="32"/>
      <c r="T49" s="32"/>
      <c r="U49" s="32"/>
      <c r="V49" s="30"/>
      <c r="W49" s="31" t="s">
        <v>38</v>
      </c>
    </row>
    <row r="50" spans="1:26" s="31" customFormat="1" ht="18" customHeight="1">
      <c r="A50" s="31" t="s">
        <v>158</v>
      </c>
      <c r="B50" s="26"/>
      <c r="C50" s="32"/>
      <c r="D50" s="32"/>
      <c r="E50" s="32"/>
      <c r="F50" s="32"/>
      <c r="G50" s="32"/>
      <c r="H50" s="32"/>
      <c r="I50" s="32"/>
      <c r="J50" s="32"/>
      <c r="K50" s="32"/>
      <c r="L50" s="32"/>
      <c r="M50" s="32"/>
      <c r="N50" s="32"/>
      <c r="O50" s="32"/>
      <c r="P50" s="32"/>
      <c r="Q50" s="32"/>
      <c r="R50" s="32"/>
      <c r="S50" s="32"/>
      <c r="T50" s="32"/>
      <c r="U50" s="32"/>
      <c r="V50" s="30"/>
      <c r="W50" s="30"/>
    </row>
    <row r="51" spans="1:26" s="31" customFormat="1" ht="18" customHeight="1">
      <c r="A51" s="31" t="s">
        <v>159</v>
      </c>
      <c r="B51" s="26"/>
      <c r="C51" s="17"/>
      <c r="D51" s="17"/>
      <c r="E51" s="17"/>
      <c r="F51" s="17"/>
      <c r="G51" s="17"/>
      <c r="H51" s="17"/>
      <c r="I51" s="17"/>
      <c r="J51" s="17"/>
      <c r="K51" s="17"/>
      <c r="L51" s="17"/>
      <c r="M51" s="17"/>
      <c r="N51" s="17"/>
      <c r="O51" s="17"/>
      <c r="P51" s="17"/>
      <c r="Q51" s="17"/>
      <c r="R51" s="17"/>
      <c r="S51" s="17"/>
      <c r="T51" s="17"/>
      <c r="U51" s="17"/>
      <c r="V51" s="30"/>
      <c r="W51" s="30"/>
    </row>
    <row r="52" spans="1:26" s="31" customFormat="1" ht="18" customHeight="1">
      <c r="B52" s="26"/>
      <c r="C52" s="17"/>
      <c r="D52" s="17"/>
      <c r="E52" s="17"/>
      <c r="F52" s="17"/>
      <c r="G52" s="17"/>
      <c r="H52" s="17"/>
      <c r="I52" s="17"/>
      <c r="J52" s="17"/>
      <c r="K52" s="17"/>
      <c r="L52" s="17"/>
      <c r="M52" s="17"/>
      <c r="N52" s="17"/>
      <c r="O52" s="17"/>
      <c r="P52" s="17"/>
      <c r="Q52" s="17"/>
      <c r="R52" s="17"/>
      <c r="S52" s="17"/>
      <c r="T52" s="17"/>
      <c r="U52" s="17"/>
      <c r="V52" s="30"/>
      <c r="W52" s="30"/>
    </row>
    <row r="53" spans="1:26" s="31" customFormat="1" ht="18" customHeight="1">
      <c r="A53" s="57" t="s">
        <v>160</v>
      </c>
      <c r="B53" s="26"/>
      <c r="C53" s="17"/>
      <c r="D53" s="17"/>
      <c r="E53" s="17"/>
      <c r="F53" s="17"/>
      <c r="G53" s="17"/>
      <c r="H53" s="17"/>
      <c r="I53" s="17"/>
      <c r="J53" s="17"/>
      <c r="K53" s="17"/>
      <c r="L53" s="17"/>
      <c r="M53" s="17"/>
      <c r="N53" s="17"/>
      <c r="O53" s="17"/>
      <c r="P53" s="17"/>
      <c r="Q53" s="17"/>
      <c r="R53" s="17"/>
      <c r="S53" s="17"/>
      <c r="T53" s="17"/>
      <c r="U53" s="17"/>
      <c r="V53" s="30"/>
    </row>
    <row r="54" spans="1:26" s="31" customFormat="1" ht="18" customHeight="1">
      <c r="A54" s="30"/>
      <c r="B54" s="26"/>
      <c r="C54" s="17"/>
      <c r="D54" s="17"/>
      <c r="E54" s="17"/>
      <c r="F54" s="17"/>
      <c r="G54" s="17"/>
      <c r="H54" s="17"/>
      <c r="I54" s="17"/>
      <c r="J54" s="17"/>
      <c r="K54" s="17"/>
      <c r="L54" s="17"/>
      <c r="M54" s="17"/>
      <c r="N54" s="17"/>
      <c r="O54" s="17"/>
      <c r="P54" s="17"/>
      <c r="Q54" s="17"/>
      <c r="R54" s="17"/>
      <c r="S54" s="17"/>
      <c r="T54" s="17"/>
      <c r="U54" s="17"/>
      <c r="V54" s="30"/>
      <c r="W54" s="30"/>
    </row>
    <row r="55" spans="1:26" s="31" customFormat="1" ht="18" customHeight="1">
      <c r="A55" s="3"/>
      <c r="B55" s="26"/>
      <c r="C55" s="17"/>
      <c r="D55" s="17"/>
      <c r="E55" s="17"/>
      <c r="F55" s="17"/>
      <c r="G55" s="17"/>
      <c r="H55" s="17"/>
      <c r="I55" s="17"/>
      <c r="J55" s="17"/>
      <c r="K55" s="17"/>
      <c r="L55" s="17"/>
      <c r="M55" s="17"/>
      <c r="N55" s="17"/>
      <c r="O55" s="17"/>
      <c r="P55" s="17"/>
      <c r="Q55" s="17"/>
      <c r="R55" s="17"/>
      <c r="S55" s="17"/>
      <c r="T55" s="17"/>
      <c r="U55" s="17"/>
      <c r="V55" s="30"/>
      <c r="W55" s="30"/>
      <c r="Z55" s="37"/>
    </row>
    <row r="56" spans="1:26" s="31" customFormat="1" ht="18" customHeight="1">
      <c r="A56" s="3"/>
      <c r="B56" s="26"/>
      <c r="C56" s="17"/>
      <c r="D56" s="17"/>
      <c r="E56" s="17"/>
      <c r="F56" s="17"/>
      <c r="G56" s="17"/>
      <c r="H56" s="17"/>
      <c r="I56" s="17"/>
      <c r="J56" s="17"/>
      <c r="K56" s="17"/>
      <c r="L56" s="17"/>
      <c r="M56" s="17"/>
      <c r="N56" s="17"/>
      <c r="O56" s="17"/>
      <c r="P56" s="17"/>
      <c r="Q56" s="17"/>
      <c r="R56" s="17"/>
      <c r="S56" s="17"/>
      <c r="T56" s="17"/>
      <c r="U56" s="17"/>
      <c r="V56" s="30"/>
      <c r="W56" s="30"/>
    </row>
    <row r="57" spans="1:26" s="31" customFormat="1" ht="18" customHeight="1">
      <c r="A57" s="3"/>
      <c r="B57" s="26"/>
      <c r="C57" s="17"/>
      <c r="D57" s="17"/>
      <c r="E57" s="17"/>
      <c r="F57" s="17"/>
      <c r="G57" s="17"/>
      <c r="H57" s="17"/>
      <c r="I57" s="17"/>
      <c r="J57" s="17"/>
      <c r="K57" s="17"/>
      <c r="L57" s="17"/>
      <c r="M57" s="17"/>
      <c r="N57" s="17"/>
      <c r="O57" s="17"/>
      <c r="P57" s="17"/>
      <c r="Q57" s="17"/>
      <c r="R57" s="17"/>
      <c r="S57" s="17"/>
      <c r="T57" s="17"/>
      <c r="U57" s="17"/>
      <c r="V57" s="30"/>
    </row>
    <row r="58" spans="1:26" s="31" customFormat="1" ht="18" customHeight="1">
      <c r="A58" s="3"/>
      <c r="B58" s="26"/>
      <c r="C58" s="17"/>
      <c r="D58" s="17"/>
      <c r="E58" s="17"/>
      <c r="F58" s="17"/>
      <c r="G58" s="17"/>
      <c r="H58" s="17"/>
      <c r="I58" s="17"/>
      <c r="J58" s="17"/>
      <c r="K58" s="17"/>
      <c r="L58" s="17"/>
      <c r="M58" s="17"/>
      <c r="N58" s="17"/>
      <c r="O58" s="17"/>
      <c r="P58" s="17"/>
      <c r="Q58" s="17"/>
      <c r="R58" s="17"/>
      <c r="S58" s="17"/>
      <c r="T58" s="17"/>
      <c r="U58" s="17"/>
      <c r="V58" s="30"/>
    </row>
    <row r="59" spans="1:26" s="31" customFormat="1" ht="18" customHeight="1">
      <c r="A59" s="3"/>
      <c r="B59" s="26"/>
      <c r="C59" s="17"/>
      <c r="D59" s="17"/>
      <c r="E59" s="17"/>
      <c r="F59" s="17"/>
      <c r="G59" s="17"/>
      <c r="H59" s="17"/>
      <c r="I59" s="17"/>
      <c r="J59" s="17"/>
      <c r="K59" s="17"/>
      <c r="L59" s="17"/>
      <c r="M59" s="17"/>
      <c r="N59" s="17"/>
      <c r="O59" s="17"/>
      <c r="P59" s="17"/>
      <c r="Q59" s="17"/>
      <c r="R59" s="17"/>
      <c r="S59" s="17"/>
      <c r="T59" s="17"/>
      <c r="U59" s="17"/>
      <c r="V59" s="30"/>
    </row>
    <row r="60" spans="1:26" s="31" customFormat="1" ht="18" customHeight="1">
      <c r="A60" s="3"/>
      <c r="B60" s="26"/>
      <c r="C60" s="17"/>
      <c r="D60" s="17"/>
      <c r="E60" s="17"/>
      <c r="F60" s="17"/>
      <c r="G60" s="17"/>
      <c r="H60" s="17"/>
      <c r="I60" s="17"/>
      <c r="J60" s="17"/>
      <c r="K60" s="17"/>
      <c r="L60" s="17"/>
      <c r="M60" s="17"/>
      <c r="N60" s="17"/>
      <c r="O60" s="17"/>
      <c r="P60" s="17"/>
      <c r="Q60" s="17"/>
      <c r="R60" s="17"/>
      <c r="S60" s="17"/>
      <c r="T60" s="17"/>
      <c r="U60" s="17"/>
      <c r="V60" s="30"/>
    </row>
    <row r="61" spans="1:26" s="31" customFormat="1" ht="18" customHeight="1">
      <c r="A61" s="3"/>
      <c r="B61" s="26"/>
      <c r="C61" s="17"/>
      <c r="D61" s="17"/>
      <c r="E61" s="17"/>
      <c r="F61" s="17"/>
      <c r="G61" s="17"/>
      <c r="H61" s="17"/>
      <c r="I61" s="17"/>
      <c r="J61" s="17"/>
      <c r="K61" s="17"/>
      <c r="L61" s="17"/>
      <c r="M61" s="17"/>
      <c r="N61" s="17"/>
      <c r="O61" s="17"/>
      <c r="P61" s="17"/>
      <c r="Q61" s="17"/>
      <c r="R61" s="17"/>
      <c r="S61" s="17"/>
      <c r="T61" s="17"/>
      <c r="U61" s="17"/>
      <c r="V61" s="30"/>
    </row>
    <row r="62" spans="1:26" s="31" customFormat="1" ht="18" customHeight="1">
      <c r="A62" s="3"/>
      <c r="B62" s="26"/>
      <c r="C62" s="17"/>
      <c r="D62" s="17"/>
      <c r="E62" s="17"/>
      <c r="F62" s="17"/>
      <c r="G62" s="17"/>
      <c r="H62" s="17"/>
      <c r="I62" s="17"/>
      <c r="J62" s="17"/>
      <c r="K62" s="17"/>
      <c r="L62" s="17"/>
      <c r="M62" s="17"/>
      <c r="N62" s="17"/>
      <c r="O62" s="17"/>
      <c r="P62" s="17"/>
      <c r="Q62" s="17"/>
      <c r="R62" s="17"/>
      <c r="S62" s="17"/>
      <c r="T62" s="17"/>
      <c r="U62" s="17"/>
      <c r="V62" s="30"/>
    </row>
    <row r="63" spans="1:26" s="31" customFormat="1" ht="18" customHeight="1">
      <c r="A63" s="3"/>
      <c r="B63" s="26"/>
      <c r="C63" s="17"/>
      <c r="D63" s="17"/>
      <c r="E63" s="17"/>
      <c r="F63" s="17"/>
      <c r="G63" s="17"/>
      <c r="H63" s="17"/>
      <c r="I63" s="17"/>
      <c r="J63" s="17"/>
      <c r="K63" s="17"/>
      <c r="L63" s="17"/>
      <c r="M63" s="17"/>
      <c r="N63" s="17"/>
      <c r="O63" s="17"/>
      <c r="P63" s="17"/>
      <c r="Q63" s="17"/>
      <c r="R63" s="17"/>
      <c r="S63" s="17"/>
      <c r="T63" s="17"/>
      <c r="U63" s="17"/>
      <c r="V63" s="30"/>
    </row>
    <row r="64" spans="1:26" s="31" customFormat="1" ht="12.9" customHeight="1">
      <c r="A64" s="3"/>
      <c r="B64" s="26"/>
      <c r="C64" s="17"/>
      <c r="D64" s="17"/>
      <c r="E64" s="17"/>
      <c r="F64" s="17"/>
      <c r="G64" s="17"/>
      <c r="H64" s="17"/>
      <c r="I64" s="17"/>
      <c r="J64" s="17"/>
      <c r="K64" s="17"/>
      <c r="L64" s="17"/>
      <c r="M64" s="17"/>
      <c r="N64" s="17"/>
      <c r="O64" s="17"/>
      <c r="P64" s="17"/>
      <c r="Q64" s="17"/>
      <c r="R64" s="17"/>
      <c r="S64" s="17"/>
      <c r="T64" s="17"/>
      <c r="U64" s="17"/>
      <c r="V64" s="30"/>
    </row>
    <row r="65" spans="1:26" s="31" customFormat="1" ht="12.9" customHeight="1">
      <c r="A65" s="3"/>
      <c r="B65" s="26"/>
      <c r="C65" s="17"/>
      <c r="D65" s="17"/>
      <c r="E65" s="17"/>
      <c r="F65" s="17"/>
      <c r="G65" s="17"/>
      <c r="H65" s="17"/>
      <c r="I65" s="17"/>
      <c r="J65" s="17"/>
      <c r="K65" s="17"/>
      <c r="L65" s="17"/>
      <c r="M65" s="17"/>
      <c r="N65" s="17"/>
      <c r="O65" s="17"/>
      <c r="P65" s="17"/>
      <c r="Q65" s="17"/>
      <c r="R65" s="17"/>
      <c r="S65" s="17"/>
      <c r="T65" s="17"/>
      <c r="U65" s="17"/>
      <c r="V65" s="3"/>
    </row>
    <row r="66" spans="1:26" ht="15.6">
      <c r="W66" s="31"/>
      <c r="X66" s="31"/>
      <c r="Y66" s="31"/>
      <c r="Z66" s="31"/>
    </row>
    <row r="67" spans="1:26" ht="15.6">
      <c r="W67" s="31"/>
      <c r="X67" s="31"/>
      <c r="Y67" s="31"/>
      <c r="Z67" s="31"/>
    </row>
    <row r="68" spans="1:26" ht="12.9" customHeight="1">
      <c r="W68" s="31"/>
      <c r="X68" s="31"/>
      <c r="Y68" s="31"/>
      <c r="Z68" s="31"/>
    </row>
    <row r="69" spans="1:26" ht="12.9" customHeight="1">
      <c r="V69" s="26"/>
      <c r="W69" s="31"/>
      <c r="X69" s="31"/>
      <c r="Y69" s="31"/>
      <c r="Z69" s="31"/>
    </row>
    <row r="70" spans="1:26" ht="18" customHeight="1">
      <c r="W70" s="31"/>
      <c r="X70" s="31"/>
      <c r="Y70" s="31"/>
      <c r="Z70" s="31"/>
    </row>
    <row r="71" spans="1:26" ht="18" customHeight="1"/>
    <row r="75" spans="1:26">
      <c r="W75" s="26"/>
      <c r="Y75" s="26"/>
    </row>
  </sheetData>
  <mergeCells count="1">
    <mergeCell ref="W8:Z8"/>
  </mergeCells>
  <printOptions horizontalCentered="1"/>
  <pageMargins left="0.31496062992125984" right="0.31496062992125984" top="0.59055118110236227" bottom="0.59055118110236227" header="0" footer="0"/>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F64"/>
  <sheetViews>
    <sheetView zoomScale="75" workbookViewId="0">
      <selection activeCell="B1" sqref="B1"/>
    </sheetView>
  </sheetViews>
  <sheetFormatPr baseColWidth="10" defaultColWidth="11.44140625" defaultRowHeight="13.2"/>
  <cols>
    <col min="1" max="1" width="6.5546875" style="3" customWidth="1"/>
    <col min="2" max="2" width="47" style="3" bestFit="1" customWidth="1"/>
    <col min="3" max="3" width="74.44140625" style="3" customWidth="1"/>
    <col min="4" max="4" width="18.6640625" style="3" customWidth="1"/>
    <col min="5" max="5" width="18.6640625" style="3" hidden="1" customWidth="1"/>
    <col min="6" max="6" width="14.6640625" style="3" hidden="1" customWidth="1"/>
    <col min="7" max="7" width="14.33203125" style="3" hidden="1" customWidth="1"/>
    <col min="8" max="10" width="13.88671875" style="3" hidden="1" customWidth="1"/>
    <col min="11" max="11" width="15.6640625" style="3" hidden="1" customWidth="1"/>
    <col min="12" max="12" width="13.88671875" style="3" hidden="1" customWidth="1"/>
    <col min="13" max="13" width="17.109375" style="3" hidden="1" customWidth="1"/>
    <col min="14" max="19" width="13.88671875" style="3" hidden="1" customWidth="1"/>
    <col min="20" max="20" width="26.88671875" style="3" hidden="1" customWidth="1"/>
    <col min="21" max="21" width="31.44140625" style="3" hidden="1" customWidth="1"/>
    <col min="22" max="23" width="13.88671875" style="3" hidden="1" customWidth="1"/>
    <col min="24" max="16384" width="11.44140625" style="3"/>
  </cols>
  <sheetData>
    <row r="1" spans="1:110" customFormat="1" ht="60" customHeight="1">
      <c r="A1" s="5"/>
      <c r="B1" s="7"/>
      <c r="C1" s="7" t="s">
        <v>14</v>
      </c>
      <c r="D1" s="8">
        <v>2020</v>
      </c>
      <c r="E1" s="9"/>
      <c r="F1" s="43"/>
      <c r="G1" s="43"/>
      <c r="H1" s="43"/>
      <c r="I1" s="43"/>
      <c r="J1" s="43"/>
      <c r="K1" s="43"/>
      <c r="L1" s="43"/>
      <c r="M1" s="43"/>
      <c r="N1" s="43"/>
      <c r="O1" s="43"/>
      <c r="P1" s="43"/>
      <c r="Q1" s="43"/>
      <c r="R1" s="43"/>
      <c r="S1" s="43"/>
      <c r="T1" s="43"/>
      <c r="U1" s="43"/>
      <c r="V1" s="43"/>
      <c r="W1" s="43"/>
      <c r="X1" s="43"/>
      <c r="Y1" s="43"/>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row>
    <row r="2" spans="1:110" customFormat="1" ht="12.9" customHeight="1" thickBot="1">
      <c r="A2" s="5"/>
      <c r="B2" s="6"/>
      <c r="C2" s="6"/>
      <c r="D2" s="9"/>
      <c r="E2" s="9"/>
      <c r="F2" s="43"/>
      <c r="G2" s="43"/>
      <c r="H2" s="43"/>
      <c r="I2" s="43"/>
      <c r="J2" s="43"/>
      <c r="K2" s="43"/>
      <c r="L2" s="43"/>
      <c r="M2" s="43"/>
      <c r="N2" s="43"/>
      <c r="O2" s="43"/>
      <c r="P2" s="43"/>
      <c r="Q2" s="43"/>
      <c r="R2" s="43"/>
      <c r="S2" s="43"/>
      <c r="T2" s="43"/>
      <c r="U2" s="43"/>
      <c r="V2" s="43"/>
      <c r="W2" s="43"/>
      <c r="X2" s="43"/>
      <c r="Y2" s="43"/>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row>
    <row r="3" spans="1:110" customFormat="1" ht="33" customHeight="1">
      <c r="A3" s="66" t="s">
        <v>189</v>
      </c>
      <c r="B3" s="10"/>
      <c r="C3" s="10"/>
      <c r="D3" s="10"/>
      <c r="E3" s="9"/>
      <c r="F3" s="43"/>
      <c r="G3" s="43"/>
      <c r="H3" s="43"/>
      <c r="I3" s="43"/>
      <c r="J3" s="43"/>
      <c r="K3" s="43"/>
      <c r="L3" s="43"/>
      <c r="M3" s="43"/>
      <c r="N3" s="43"/>
      <c r="O3" s="43"/>
      <c r="P3" s="43"/>
      <c r="Q3" s="43"/>
      <c r="R3" s="43"/>
      <c r="S3" s="43"/>
      <c r="T3" s="43"/>
      <c r="U3" s="43"/>
      <c r="V3" s="43"/>
      <c r="W3" s="43"/>
      <c r="X3" s="43"/>
      <c r="Y3" s="43"/>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row>
    <row r="4" spans="1:110" customFormat="1" ht="20.100000000000001" customHeight="1">
      <c r="A4" s="14" t="s">
        <v>40</v>
      </c>
      <c r="B4" s="69"/>
      <c r="C4" s="69"/>
      <c r="D4" s="69"/>
      <c r="E4" s="9"/>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row>
    <row r="5" spans="1:110" customFormat="1" ht="18" customHeight="1" thickBot="1">
      <c r="A5" s="18"/>
      <c r="B5" s="42"/>
      <c r="C5" s="42"/>
      <c r="D5" s="82"/>
      <c r="E5" s="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row>
    <row r="6" spans="1:110" customFormat="1" ht="12.9" customHeight="1">
      <c r="A6" s="83"/>
      <c r="B6" s="84"/>
      <c r="C6" s="84"/>
      <c r="D6" s="2"/>
      <c r="E6" s="3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row>
    <row r="7" spans="1:110" customFormat="1" ht="12.9" customHeight="1">
      <c r="A7" s="85"/>
      <c r="B7" s="85"/>
      <c r="C7" s="85"/>
      <c r="D7" s="85"/>
      <c r="E7" s="39"/>
      <c r="F7" s="43"/>
      <c r="G7" s="43"/>
      <c r="H7" s="43"/>
      <c r="I7" s="43"/>
      <c r="J7" s="43"/>
      <c r="K7" s="43"/>
      <c r="L7" s="43"/>
      <c r="M7" s="43"/>
      <c r="N7" s="43"/>
      <c r="O7" s="43"/>
      <c r="P7" s="43"/>
      <c r="Q7" s="43"/>
      <c r="R7" s="43"/>
      <c r="S7" s="43"/>
      <c r="T7" s="43"/>
      <c r="U7" s="43"/>
      <c r="V7" s="43"/>
      <c r="W7" s="43"/>
      <c r="X7" s="43"/>
      <c r="Y7" s="43"/>
      <c r="Z7" s="43"/>
      <c r="AA7" s="43"/>
      <c r="AB7" s="43"/>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row>
    <row r="8" spans="1:110" s="31" customFormat="1" ht="21" customHeight="1">
      <c r="A8" s="86" t="s">
        <v>55</v>
      </c>
      <c r="E8" s="39"/>
    </row>
    <row r="9" spans="1:110" s="31" customFormat="1" ht="21" customHeight="1">
      <c r="A9" s="86"/>
      <c r="E9" s="39">
        <v>21600</v>
      </c>
      <c r="F9" s="39">
        <v>21603</v>
      </c>
      <c r="G9" s="39">
        <v>21607</v>
      </c>
      <c r="H9" s="39">
        <v>21608</v>
      </c>
      <c r="I9" s="39">
        <v>21609</v>
      </c>
      <c r="J9" s="39">
        <v>21610</v>
      </c>
      <c r="K9" s="39">
        <v>21611</v>
      </c>
      <c r="L9" s="39">
        <v>21612</v>
      </c>
      <c r="M9" s="39">
        <v>21613</v>
      </c>
      <c r="N9" s="39">
        <v>21614</v>
      </c>
      <c r="O9" s="39">
        <v>21615</v>
      </c>
      <c r="P9" s="39">
        <v>21616</v>
      </c>
      <c r="Q9" s="39">
        <v>21617</v>
      </c>
      <c r="R9" s="39">
        <v>21618</v>
      </c>
      <c r="S9" s="39">
        <v>21619</v>
      </c>
      <c r="T9" s="39">
        <v>21620</v>
      </c>
      <c r="U9" s="39">
        <v>21621</v>
      </c>
      <c r="V9" s="39">
        <v>21622</v>
      </c>
      <c r="W9" s="39">
        <v>21623</v>
      </c>
    </row>
    <row r="10" spans="1:110" s="31" customFormat="1" ht="12.9" customHeight="1">
      <c r="A10" s="86"/>
      <c r="E10" s="39" t="s">
        <v>10</v>
      </c>
      <c r="F10" s="39" t="s">
        <v>10</v>
      </c>
      <c r="G10" s="39" t="s">
        <v>76</v>
      </c>
      <c r="H10" s="39" t="s">
        <v>167</v>
      </c>
      <c r="I10" s="39" t="s">
        <v>76</v>
      </c>
      <c r="J10" s="39" t="s">
        <v>167</v>
      </c>
      <c r="K10" s="39" t="s">
        <v>76</v>
      </c>
      <c r="L10" s="39" t="s">
        <v>76</v>
      </c>
      <c r="M10" s="39" t="s">
        <v>76</v>
      </c>
      <c r="N10" s="39" t="s">
        <v>76</v>
      </c>
      <c r="O10" s="39" t="s">
        <v>76</v>
      </c>
      <c r="P10" s="39" t="s">
        <v>76</v>
      </c>
      <c r="Q10" s="39" t="s">
        <v>76</v>
      </c>
      <c r="R10" s="39" t="s">
        <v>76</v>
      </c>
      <c r="S10" s="39" t="s">
        <v>76</v>
      </c>
      <c r="T10" s="39" t="s">
        <v>76</v>
      </c>
      <c r="U10" s="39" t="s">
        <v>76</v>
      </c>
      <c r="V10" s="39" t="s">
        <v>10</v>
      </c>
      <c r="W10" s="39" t="s">
        <v>167</v>
      </c>
    </row>
    <row r="11" spans="1:110" s="31" customFormat="1" ht="12.9" customHeight="1" thickBot="1">
      <c r="E11" s="39" t="s">
        <v>83</v>
      </c>
      <c r="F11" s="39" t="s">
        <v>84</v>
      </c>
      <c r="G11" s="39" t="s">
        <v>179</v>
      </c>
      <c r="H11" s="39" t="s">
        <v>180</v>
      </c>
      <c r="I11" s="39" t="s">
        <v>181</v>
      </c>
      <c r="J11" s="39" t="s">
        <v>182</v>
      </c>
      <c r="K11" s="39" t="s">
        <v>85</v>
      </c>
      <c r="L11" s="39" t="s">
        <v>183</v>
      </c>
      <c r="M11" s="1" t="s">
        <v>86</v>
      </c>
      <c r="N11" s="39" t="s">
        <v>184</v>
      </c>
      <c r="O11" s="39" t="s">
        <v>87</v>
      </c>
      <c r="P11" s="39" t="s">
        <v>88</v>
      </c>
      <c r="Q11" s="39" t="s">
        <v>171</v>
      </c>
      <c r="R11" s="39" t="s">
        <v>177</v>
      </c>
      <c r="S11" s="39" t="s">
        <v>178</v>
      </c>
      <c r="T11" s="39" t="s">
        <v>89</v>
      </c>
      <c r="U11" s="39" t="s">
        <v>172</v>
      </c>
      <c r="V11" s="39" t="s">
        <v>185</v>
      </c>
      <c r="W11" s="39" t="s">
        <v>186</v>
      </c>
    </row>
    <row r="12" spans="1:110" s="31" customFormat="1" ht="33" customHeight="1">
      <c r="A12" s="122" t="s">
        <v>58</v>
      </c>
      <c r="B12" s="122"/>
      <c r="C12" s="27"/>
      <c r="D12" s="28">
        <v>2020</v>
      </c>
      <c r="E12" s="39"/>
    </row>
    <row r="13" spans="1:110" s="31" customFormat="1" ht="18" customHeight="1" thickBot="1">
      <c r="A13" s="93" t="s">
        <v>51</v>
      </c>
      <c r="B13" s="94"/>
      <c r="C13" s="94"/>
      <c r="D13" s="95">
        <v>557.97800000000007</v>
      </c>
      <c r="E13" s="87">
        <v>32</v>
      </c>
      <c r="F13" s="87">
        <v>50</v>
      </c>
      <c r="G13" s="87">
        <v>72</v>
      </c>
      <c r="H13" s="87">
        <v>83</v>
      </c>
      <c r="I13" s="87">
        <v>12.21</v>
      </c>
      <c r="J13" s="87">
        <v>86</v>
      </c>
      <c r="K13" s="87">
        <v>50</v>
      </c>
      <c r="L13" s="87">
        <v>8</v>
      </c>
      <c r="M13" s="87">
        <v>0</v>
      </c>
      <c r="N13" s="87">
        <v>2</v>
      </c>
      <c r="O13" s="87">
        <v>49</v>
      </c>
      <c r="P13" s="87">
        <v>9</v>
      </c>
      <c r="Q13" s="87">
        <v>5</v>
      </c>
      <c r="R13" s="87">
        <v>51</v>
      </c>
      <c r="S13" s="87">
        <v>17.72</v>
      </c>
      <c r="T13" s="87">
        <v>4</v>
      </c>
      <c r="U13" s="87">
        <v>4.8000000000000001E-2</v>
      </c>
      <c r="V13" s="87">
        <v>8</v>
      </c>
      <c r="W13" s="87">
        <v>19</v>
      </c>
    </row>
    <row r="14" spans="1:110" s="31" customFormat="1" ht="18" customHeight="1">
      <c r="A14" s="1"/>
      <c r="B14" s="77"/>
      <c r="C14" s="3"/>
      <c r="D14" s="77"/>
      <c r="E14" s="87"/>
      <c r="F14" s="87"/>
      <c r="G14" s="87"/>
      <c r="H14" s="87"/>
      <c r="I14" s="87"/>
      <c r="J14" s="87"/>
      <c r="K14" s="87"/>
      <c r="L14" s="87"/>
      <c r="M14" s="87"/>
      <c r="N14" s="87"/>
      <c r="O14" s="87"/>
      <c r="P14" s="87"/>
      <c r="Q14" s="87"/>
      <c r="R14" s="87"/>
      <c r="S14" s="87"/>
      <c r="T14" s="87"/>
      <c r="U14" s="87"/>
      <c r="V14" s="87"/>
      <c r="W14" s="87"/>
    </row>
    <row r="15" spans="1:110" s="31" customFormat="1" ht="18" customHeight="1">
      <c r="A15" s="1" t="s">
        <v>195</v>
      </c>
      <c r="B15" s="77"/>
      <c r="C15" s="3"/>
      <c r="D15" s="77"/>
      <c r="E15" s="87"/>
      <c r="F15" s="87"/>
      <c r="G15" s="87"/>
      <c r="H15" s="87"/>
      <c r="I15" s="87"/>
      <c r="J15" s="87"/>
      <c r="K15" s="87"/>
      <c r="L15" s="87"/>
      <c r="M15" s="87"/>
      <c r="N15" s="87"/>
      <c r="O15" s="87"/>
      <c r="P15" s="87"/>
      <c r="Q15" s="87"/>
      <c r="R15" s="87"/>
      <c r="S15" s="87"/>
      <c r="T15" s="87"/>
      <c r="U15" s="87"/>
      <c r="V15" s="87"/>
      <c r="W15" s="87"/>
    </row>
    <row r="16" spans="1:110" ht="18" customHeight="1" thickBot="1">
      <c r="A16" s="92"/>
      <c r="B16" s="92"/>
      <c r="C16" s="92"/>
      <c r="D16" s="40"/>
      <c r="E16" s="87"/>
      <c r="F16" s="87"/>
      <c r="G16" s="40"/>
      <c r="H16" s="40"/>
      <c r="I16" s="40"/>
      <c r="J16" s="40"/>
      <c r="K16" s="40"/>
      <c r="L16" s="40"/>
      <c r="M16" s="40"/>
      <c r="N16" s="40"/>
      <c r="O16" s="40"/>
      <c r="P16" s="40"/>
      <c r="Q16" s="40"/>
      <c r="R16" s="40"/>
      <c r="S16" s="40"/>
      <c r="T16" s="40"/>
      <c r="U16" s="40"/>
      <c r="V16" s="87"/>
      <c r="W16" s="40"/>
    </row>
    <row r="17" spans="1:23" ht="33" customHeight="1">
      <c r="A17" s="122" t="s">
        <v>173</v>
      </c>
      <c r="B17" s="122"/>
      <c r="C17" s="122"/>
      <c r="D17" s="28">
        <v>2020</v>
      </c>
      <c r="G17" s="40"/>
      <c r="H17" s="40"/>
      <c r="I17" s="40"/>
      <c r="J17" s="40"/>
      <c r="K17" s="40"/>
      <c r="L17" s="40"/>
      <c r="M17" s="40"/>
      <c r="N17" s="40"/>
      <c r="O17" s="40"/>
      <c r="P17" s="40"/>
      <c r="Q17" s="40"/>
      <c r="R17" s="40"/>
      <c r="S17" s="40"/>
      <c r="T17" s="40"/>
      <c r="U17" s="40"/>
      <c r="W17" s="40"/>
    </row>
    <row r="18" spans="1:23" ht="18" customHeight="1">
      <c r="A18" s="109" t="s">
        <v>174</v>
      </c>
      <c r="B18" s="109"/>
      <c r="C18" s="110"/>
      <c r="D18" s="116">
        <v>15.281578947368422</v>
      </c>
      <c r="E18" s="117">
        <v>43</v>
      </c>
      <c r="F18" s="117">
        <v>15.65</v>
      </c>
      <c r="G18" s="117">
        <v>52.64</v>
      </c>
      <c r="H18" s="117">
        <v>9</v>
      </c>
      <c r="I18" s="117">
        <v>21.02</v>
      </c>
      <c r="J18" s="117">
        <v>4.7</v>
      </c>
      <c r="K18" s="117">
        <v>8.18</v>
      </c>
      <c r="L18" s="117">
        <v>2.87</v>
      </c>
      <c r="M18" s="117">
        <v>0</v>
      </c>
      <c r="N18" s="117">
        <v>27.72</v>
      </c>
      <c r="O18" s="117">
        <v>9</v>
      </c>
      <c r="P18" s="117">
        <v>16.579999999999998</v>
      </c>
      <c r="Q18" s="117">
        <v>11.16</v>
      </c>
      <c r="R18" s="117">
        <v>26.85</v>
      </c>
      <c r="S18" s="117">
        <v>8.42</v>
      </c>
      <c r="T18" s="117">
        <v>14.36</v>
      </c>
      <c r="U18" s="117">
        <v>0</v>
      </c>
      <c r="V18" s="117">
        <v>2</v>
      </c>
      <c r="W18" s="117">
        <v>17.2</v>
      </c>
    </row>
    <row r="19" spans="1:23" ht="18" customHeight="1">
      <c r="A19" s="114" t="s">
        <v>175</v>
      </c>
      <c r="B19" s="114"/>
      <c r="C19" s="115"/>
      <c r="D19" s="116">
        <v>12.18</v>
      </c>
      <c r="E19" s="117" t="s">
        <v>196</v>
      </c>
      <c r="F19" s="117" t="s">
        <v>196</v>
      </c>
      <c r="G19" s="117" t="s">
        <v>196</v>
      </c>
      <c r="H19" s="117">
        <v>8</v>
      </c>
      <c r="I19" s="117" t="s">
        <v>196</v>
      </c>
      <c r="J19" s="117" t="s">
        <v>197</v>
      </c>
      <c r="K19" s="117" t="s">
        <v>196</v>
      </c>
      <c r="L19" s="117" t="s">
        <v>196</v>
      </c>
      <c r="M19" s="117" t="s">
        <v>196</v>
      </c>
      <c r="N19" s="117" t="s">
        <v>196</v>
      </c>
      <c r="O19" s="117" t="s">
        <v>196</v>
      </c>
      <c r="P19" s="117" t="s">
        <v>196</v>
      </c>
      <c r="Q19" s="117" t="s">
        <v>196</v>
      </c>
      <c r="R19" s="117" t="s">
        <v>196</v>
      </c>
      <c r="S19" s="117" t="s">
        <v>196</v>
      </c>
      <c r="T19" s="117" t="s">
        <v>196</v>
      </c>
      <c r="U19" s="117" t="s">
        <v>196</v>
      </c>
      <c r="V19" s="117" t="s">
        <v>196</v>
      </c>
      <c r="W19" s="117">
        <v>16.36</v>
      </c>
    </row>
    <row r="20" spans="1:23" ht="18" customHeight="1" thickBot="1">
      <c r="A20" s="88" t="s">
        <v>176</v>
      </c>
      <c r="B20" s="111"/>
      <c r="C20" s="111"/>
      <c r="D20" s="112" t="s">
        <v>198</v>
      </c>
      <c r="E20" s="117" t="s">
        <v>196</v>
      </c>
      <c r="F20" s="117" t="s">
        <v>196</v>
      </c>
      <c r="G20" s="117" t="s">
        <v>196</v>
      </c>
      <c r="H20" s="117">
        <v>14</v>
      </c>
      <c r="I20" s="117" t="s">
        <v>196</v>
      </c>
      <c r="J20" s="117" t="s">
        <v>197</v>
      </c>
      <c r="K20" s="117" t="s">
        <v>196</v>
      </c>
      <c r="L20" s="117" t="s">
        <v>196</v>
      </c>
      <c r="M20" s="117" t="s">
        <v>196</v>
      </c>
      <c r="N20" s="117" t="s">
        <v>196</v>
      </c>
      <c r="O20" s="117" t="s">
        <v>196</v>
      </c>
      <c r="P20" s="117" t="s">
        <v>196</v>
      </c>
      <c r="Q20" s="117" t="s">
        <v>196</v>
      </c>
      <c r="R20" s="117" t="s">
        <v>196</v>
      </c>
      <c r="S20" s="117" t="s">
        <v>196</v>
      </c>
      <c r="T20" s="117" t="s">
        <v>196</v>
      </c>
      <c r="U20" s="117" t="s">
        <v>196</v>
      </c>
      <c r="V20" s="117" t="s">
        <v>196</v>
      </c>
      <c r="W20" s="117">
        <v>37.200000000000003</v>
      </c>
    </row>
    <row r="21" spans="1:23" ht="18" customHeight="1">
      <c r="A21" s="4"/>
      <c r="B21" s="77"/>
      <c r="D21" s="77"/>
    </row>
    <row r="22" spans="1:23" ht="18" customHeight="1">
      <c r="A22" s="1" t="s">
        <v>199</v>
      </c>
      <c r="B22" s="77"/>
    </row>
    <row r="23" spans="1:23" ht="18" customHeight="1">
      <c r="A23" s="1" t="s">
        <v>187</v>
      </c>
    </row>
    <row r="24" spans="1:23" ht="18" customHeight="1">
      <c r="A24" s="98"/>
      <c r="B24" s="77"/>
      <c r="D24" s="77"/>
    </row>
    <row r="25" spans="1:23" ht="18" customHeight="1">
      <c r="A25" s="57" t="s">
        <v>82</v>
      </c>
      <c r="E25" s="40"/>
    </row>
    <row r="26" spans="1:23" ht="18" customHeight="1">
      <c r="A26" s="30"/>
      <c r="C26" s="30"/>
      <c r="E26" s="40"/>
    </row>
    <row r="27" spans="1:23" ht="18" customHeight="1">
      <c r="E27" s="40"/>
    </row>
    <row r="28" spans="1:23" ht="15.6">
      <c r="E28" s="40"/>
    </row>
    <row r="29" spans="1:23" ht="15.6">
      <c r="E29" s="40"/>
    </row>
    <row r="30" spans="1:23" ht="15.6">
      <c r="E30" s="40"/>
    </row>
    <row r="31" spans="1:23" ht="15.6">
      <c r="E31" s="40"/>
    </row>
    <row r="32" spans="1:23" ht="15.6">
      <c r="E32" s="40"/>
    </row>
    <row r="33" spans="5:5" ht="15.6">
      <c r="E33" s="40"/>
    </row>
    <row r="34" spans="5:5" ht="15.6">
      <c r="E34" s="40"/>
    </row>
    <row r="35" spans="5:5" ht="15.6">
      <c r="E35" s="40"/>
    </row>
    <row r="36" spans="5:5" ht="15.6">
      <c r="E36" s="40"/>
    </row>
    <row r="37" spans="5:5" ht="15.6">
      <c r="E37" s="40"/>
    </row>
    <row r="38" spans="5:5" ht="15.6">
      <c r="E38" s="40"/>
    </row>
    <row r="39" spans="5:5" ht="15.6">
      <c r="E39" s="40"/>
    </row>
    <row r="40" spans="5:5" ht="15.6">
      <c r="E40" s="40"/>
    </row>
    <row r="41" spans="5:5" ht="15.6">
      <c r="E41" s="40"/>
    </row>
    <row r="42" spans="5:5" ht="15.6">
      <c r="E42" s="40"/>
    </row>
    <row r="43" spans="5:5" ht="15.6">
      <c r="E43" s="40"/>
    </row>
    <row r="44" spans="5:5" ht="15.6">
      <c r="E44" s="40"/>
    </row>
    <row r="45" spans="5:5" ht="15.6">
      <c r="E45" s="40"/>
    </row>
    <row r="46" spans="5:5" ht="15.6">
      <c r="E46" s="40"/>
    </row>
    <row r="47" spans="5:5" ht="15.6">
      <c r="E47" s="40"/>
    </row>
    <row r="48" spans="5:5" ht="15.6">
      <c r="E48" s="40"/>
    </row>
    <row r="49" spans="5:5" ht="15.6">
      <c r="E49" s="40"/>
    </row>
    <row r="50" spans="5:5" ht="15.6">
      <c r="E50" s="40"/>
    </row>
    <row r="51" spans="5:5" ht="15.6">
      <c r="E51" s="40"/>
    </row>
    <row r="52" spans="5:5" ht="15.6">
      <c r="E52" s="40"/>
    </row>
    <row r="53" spans="5:5" ht="15.6">
      <c r="E53" s="40"/>
    </row>
    <row r="54" spans="5:5" ht="15.6">
      <c r="E54" s="40"/>
    </row>
    <row r="55" spans="5:5" ht="15.6">
      <c r="E55" s="40"/>
    </row>
    <row r="56" spans="5:5" ht="15.6">
      <c r="E56" s="40"/>
    </row>
    <row r="57" spans="5:5" ht="15.6">
      <c r="E57" s="40"/>
    </row>
    <row r="58" spans="5:5" ht="15.6">
      <c r="E58" s="40"/>
    </row>
    <row r="59" spans="5:5" ht="15.6">
      <c r="E59" s="40"/>
    </row>
    <row r="60" spans="5:5" ht="15.6">
      <c r="E60" s="40"/>
    </row>
    <row r="61" spans="5:5" ht="15.6">
      <c r="E61" s="40"/>
    </row>
    <row r="62" spans="5:5" ht="15.6">
      <c r="E62" s="40"/>
    </row>
    <row r="63" spans="5:5" ht="15.6">
      <c r="E63" s="40"/>
    </row>
    <row r="64" spans="5:5" ht="15.6">
      <c r="E64" s="65"/>
    </row>
  </sheetData>
  <mergeCells count="2">
    <mergeCell ref="A12:B12"/>
    <mergeCell ref="A17:C17"/>
  </mergeCells>
  <phoneticPr fontId="0" type="noConversion"/>
  <printOptions horizontalCentered="1"/>
  <pageMargins left="0.31496062992125984" right="0.31496062992125984" top="0.59055118110236227" bottom="0.59055118110236227" header="0" footer="0"/>
  <pageSetup paperSize="9" scale="6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zoomScale="75" workbookViewId="0"/>
  </sheetViews>
  <sheetFormatPr baseColWidth="10" defaultColWidth="11.44140625" defaultRowHeight="13.2"/>
  <cols>
    <col min="1" max="1" width="86.109375" style="2" customWidth="1"/>
    <col min="2" max="2" width="37.6640625" style="2" customWidth="1"/>
    <col min="3" max="3" width="45.109375" style="2" customWidth="1"/>
    <col min="4" max="16384" width="11.44140625" style="2"/>
  </cols>
  <sheetData>
    <row r="1" spans="1:5" ht="60" customHeight="1">
      <c r="A1" s="5"/>
      <c r="B1" s="7" t="str">
        <f>" EJERCICIO   "&amp; Balance!Z1</f>
        <v xml:space="preserve"> EJERCICIO   2020</v>
      </c>
      <c r="C1" s="8"/>
    </row>
    <row r="2" spans="1:5" ht="12.9" customHeight="1" thickBot="1">
      <c r="A2" s="5"/>
      <c r="B2" s="9"/>
      <c r="C2" s="8"/>
    </row>
    <row r="3" spans="1:5" ht="33" customHeight="1">
      <c r="A3" s="66" t="str">
        <f>Información!A3</f>
        <v xml:space="preserve">                                            ENTIDADES DEPENDIENTES DE UNIVERSIDADES</v>
      </c>
      <c r="B3" s="11"/>
      <c r="C3" s="8"/>
    </row>
    <row r="4" spans="1:5" ht="20.100000000000001" customHeight="1">
      <c r="A4" s="14" t="str">
        <f>"AGREGADO"</f>
        <v>AGREGADO</v>
      </c>
      <c r="B4" s="21"/>
      <c r="C4" s="8"/>
    </row>
    <row r="5" spans="1:5" ht="18" customHeight="1" thickBot="1">
      <c r="A5" s="18"/>
      <c r="B5" s="67"/>
      <c r="C5" s="8"/>
    </row>
    <row r="6" spans="1:5" ht="15.6">
      <c r="A6" s="83"/>
      <c r="B6" s="84"/>
      <c r="C6" s="84"/>
      <c r="D6" s="84"/>
      <c r="E6" s="84"/>
    </row>
    <row r="8" spans="1:5" ht="21" customHeight="1">
      <c r="A8" s="89" t="s">
        <v>54</v>
      </c>
    </row>
    <row r="9" spans="1:5" ht="21" customHeight="1">
      <c r="A9" s="90"/>
    </row>
    <row r="10" spans="1:5" ht="12.9" customHeight="1">
      <c r="A10" s="90"/>
    </row>
    <row r="11" spans="1:5" ht="12.9" customHeight="1" thickBot="1"/>
    <row r="12" spans="1:5" ht="24.75" customHeight="1">
      <c r="A12" s="91" t="s">
        <v>90</v>
      </c>
      <c r="B12" s="91" t="s">
        <v>161</v>
      </c>
    </row>
    <row r="13" spans="1:5" ht="12.9" customHeight="1"/>
    <row r="14" spans="1:5" ht="18" customHeight="1">
      <c r="A14" s="1" t="s">
        <v>83</v>
      </c>
      <c r="B14" s="1" t="s">
        <v>162</v>
      </c>
    </row>
    <row r="15" spans="1:5" ht="18" customHeight="1">
      <c r="A15" s="1" t="s">
        <v>84</v>
      </c>
      <c r="B15" s="1" t="s">
        <v>164</v>
      </c>
    </row>
    <row r="16" spans="1:5" ht="18" customHeight="1">
      <c r="A16" s="1" t="s">
        <v>179</v>
      </c>
      <c r="B16" s="1" t="s">
        <v>162</v>
      </c>
    </row>
    <row r="17" spans="1:2" ht="18" customHeight="1">
      <c r="A17" s="123" t="s">
        <v>180</v>
      </c>
      <c r="B17" s="125" t="s">
        <v>162</v>
      </c>
    </row>
    <row r="18" spans="1:2" ht="18" customHeight="1">
      <c r="A18" s="124"/>
      <c r="B18" s="126"/>
    </row>
    <row r="19" spans="1:2" ht="18" customHeight="1">
      <c r="A19" s="1" t="s">
        <v>181</v>
      </c>
      <c r="B19" s="1" t="s">
        <v>162</v>
      </c>
    </row>
    <row r="20" spans="1:2" ht="18" customHeight="1">
      <c r="A20" s="1" t="s">
        <v>182</v>
      </c>
      <c r="B20" s="1" t="s">
        <v>162</v>
      </c>
    </row>
    <row r="21" spans="1:2" ht="18" customHeight="1">
      <c r="A21" s="1" t="s">
        <v>85</v>
      </c>
      <c r="B21" s="1" t="s">
        <v>163</v>
      </c>
    </row>
    <row r="22" spans="1:2" ht="18" customHeight="1">
      <c r="A22" s="1" t="s">
        <v>183</v>
      </c>
      <c r="B22" s="1" t="s">
        <v>163</v>
      </c>
    </row>
    <row r="23" spans="1:2" ht="18" customHeight="1">
      <c r="A23" s="1" t="s">
        <v>86</v>
      </c>
      <c r="B23" s="1" t="s">
        <v>163</v>
      </c>
    </row>
    <row r="24" spans="1:2" ht="18" customHeight="1">
      <c r="A24" s="1" t="s">
        <v>184</v>
      </c>
      <c r="B24" s="1" t="s">
        <v>163</v>
      </c>
    </row>
    <row r="25" spans="1:2" ht="18" customHeight="1">
      <c r="A25" s="1" t="s">
        <v>87</v>
      </c>
      <c r="B25" s="1" t="s">
        <v>164</v>
      </c>
    </row>
    <row r="26" spans="1:2" ht="18" customHeight="1">
      <c r="A26" s="1" t="s">
        <v>88</v>
      </c>
      <c r="B26" s="1" t="s">
        <v>164</v>
      </c>
    </row>
    <row r="27" spans="1:2" ht="18" customHeight="1">
      <c r="A27" s="1" t="s">
        <v>171</v>
      </c>
      <c r="B27" s="1" t="s">
        <v>164</v>
      </c>
    </row>
    <row r="28" spans="1:2" ht="18" customHeight="1">
      <c r="A28" s="1" t="s">
        <v>177</v>
      </c>
      <c r="B28" s="1" t="s">
        <v>166</v>
      </c>
    </row>
    <row r="29" spans="1:2" ht="18" customHeight="1">
      <c r="A29" s="1" t="s">
        <v>178</v>
      </c>
      <c r="B29" s="1" t="s">
        <v>165</v>
      </c>
    </row>
    <row r="30" spans="1:2" ht="18" customHeight="1">
      <c r="A30" s="1" t="s">
        <v>89</v>
      </c>
      <c r="B30" s="1" t="s">
        <v>165</v>
      </c>
    </row>
    <row r="31" spans="1:2" ht="18" customHeight="1">
      <c r="A31" s="1" t="s">
        <v>172</v>
      </c>
      <c r="B31" s="1" t="s">
        <v>165</v>
      </c>
    </row>
    <row r="32" spans="1:2" ht="18" customHeight="1">
      <c r="A32" s="1" t="s">
        <v>185</v>
      </c>
      <c r="B32" s="1" t="s">
        <v>163</v>
      </c>
    </row>
    <row r="33" spans="1:2" ht="18" customHeight="1">
      <c r="A33" s="1" t="s">
        <v>186</v>
      </c>
      <c r="B33" s="1" t="s">
        <v>165</v>
      </c>
    </row>
    <row r="34" spans="1:2" ht="18" customHeight="1">
      <c r="A34" s="1"/>
    </row>
    <row r="35" spans="1:2" ht="18" customHeight="1">
      <c r="A35" s="1"/>
    </row>
    <row r="36" spans="1:2" ht="18" customHeight="1">
      <c r="A36" s="1"/>
    </row>
    <row r="37" spans="1:2" ht="18" customHeight="1">
      <c r="A37" s="1"/>
    </row>
    <row r="38" spans="1:2" ht="18" customHeight="1">
      <c r="A38" s="1"/>
    </row>
    <row r="39" spans="1:2" ht="18" customHeight="1">
      <c r="A39" s="1"/>
    </row>
    <row r="40" spans="1:2" ht="18" customHeight="1">
      <c r="A40" s="1"/>
    </row>
    <row r="41" spans="1:2" ht="18" customHeight="1">
      <c r="A41" s="1"/>
    </row>
    <row r="42" spans="1:2" ht="18" customHeight="1">
      <c r="A42" s="1"/>
    </row>
    <row r="43" spans="1:2" ht="18" customHeight="1">
      <c r="A43" s="1"/>
    </row>
    <row r="44" spans="1:2" ht="18" customHeight="1">
      <c r="A44" s="1"/>
    </row>
    <row r="45" spans="1:2" ht="18" customHeight="1">
      <c r="A45" s="1"/>
    </row>
    <row r="46" spans="1:2" ht="18" customHeight="1">
      <c r="A46" s="1"/>
    </row>
    <row r="47" spans="1:2" ht="18" customHeight="1">
      <c r="A47" s="1"/>
    </row>
    <row r="48" spans="1:2" ht="18" customHeight="1">
      <c r="A48" s="1"/>
    </row>
    <row r="49" spans="1:2" ht="18" customHeight="1">
      <c r="A49" s="1"/>
    </row>
    <row r="50" spans="1:2" ht="18" customHeight="1">
      <c r="A50" s="1"/>
    </row>
    <row r="51" spans="1:2" ht="18" customHeight="1">
      <c r="A51" s="1"/>
    </row>
    <row r="52" spans="1:2" ht="18" customHeight="1">
      <c r="A52" s="1"/>
    </row>
    <row r="53" spans="1:2" ht="18" customHeight="1">
      <c r="A53" s="1"/>
      <c r="B53" s="1"/>
    </row>
    <row r="54" spans="1:2" ht="18" customHeight="1">
      <c r="A54" s="1"/>
      <c r="B54" s="1"/>
    </row>
    <row r="55" spans="1:2" ht="18" customHeight="1">
      <c r="A55" s="1"/>
      <c r="B55" s="1"/>
    </row>
    <row r="56" spans="1:2" ht="18" customHeight="1">
      <c r="A56" s="1"/>
      <c r="B56" s="1"/>
    </row>
    <row r="57" spans="1:2" ht="18" customHeight="1">
      <c r="A57" s="1"/>
      <c r="B57" s="1"/>
    </row>
    <row r="58" spans="1:2" ht="18" customHeight="1">
      <c r="A58" s="1"/>
      <c r="B58" s="1"/>
    </row>
    <row r="59" spans="1:2" ht="18" customHeight="1">
      <c r="A59" s="1"/>
      <c r="B59" s="1"/>
    </row>
    <row r="60" spans="1:2" ht="18" customHeight="1">
      <c r="A60" s="1"/>
      <c r="B60" s="1"/>
    </row>
    <row r="61" spans="1:2" ht="18" customHeight="1">
      <c r="A61" s="1"/>
      <c r="B61" s="1"/>
    </row>
    <row r="62" spans="1:2" ht="18" customHeight="1">
      <c r="A62" s="1"/>
      <c r="B62" s="1"/>
    </row>
    <row r="63" spans="1:2" ht="18" customHeight="1">
      <c r="A63" s="1"/>
      <c r="B63" s="1"/>
    </row>
    <row r="64" spans="1:2" ht="18" customHeight="1">
      <c r="A64" s="1"/>
      <c r="B64" s="1"/>
    </row>
    <row r="65" spans="1:2" ht="18" customHeight="1">
      <c r="A65" s="1"/>
      <c r="B65" s="1"/>
    </row>
    <row r="66" spans="1:2" ht="18" customHeight="1">
      <c r="A66" s="1"/>
      <c r="B66" s="1"/>
    </row>
    <row r="67" spans="1:2" ht="18" customHeight="1">
      <c r="A67" s="1"/>
      <c r="B67" s="1"/>
    </row>
    <row r="68" spans="1:2" ht="18" customHeight="1">
      <c r="A68" s="1"/>
      <c r="B68" s="1"/>
    </row>
    <row r="69" spans="1:2" ht="18" customHeight="1">
      <c r="A69" s="1"/>
      <c r="B69" s="1"/>
    </row>
    <row r="70" spans="1:2" ht="18" customHeight="1">
      <c r="A70" s="1"/>
      <c r="B70" s="1"/>
    </row>
    <row r="71" spans="1:2" ht="18" customHeight="1">
      <c r="A71" s="1"/>
      <c r="B71" s="1"/>
    </row>
    <row r="72" spans="1:2" ht="18" customHeight="1">
      <c r="A72" s="1"/>
      <c r="B72" s="1"/>
    </row>
    <row r="73" spans="1:2" ht="18" customHeight="1">
      <c r="A73" s="1"/>
      <c r="B73" s="1"/>
    </row>
    <row r="74" spans="1:2" ht="18" customHeight="1">
      <c r="A74" s="1"/>
      <c r="B74" s="1"/>
    </row>
    <row r="75" spans="1:2" ht="18" customHeight="1">
      <c r="A75" s="1"/>
      <c r="B75" s="1"/>
    </row>
    <row r="76" spans="1:2" ht="18" customHeight="1">
      <c r="A76" s="1"/>
      <c r="B76" s="1"/>
    </row>
    <row r="77" spans="1:2" ht="18" customHeight="1">
      <c r="A77" s="1"/>
      <c r="B77" s="1"/>
    </row>
    <row r="78" spans="1:2" ht="18" customHeight="1">
      <c r="A78" s="1"/>
      <c r="B78" s="1"/>
    </row>
    <row r="79" spans="1:2" ht="18" customHeight="1">
      <c r="A79" s="1"/>
      <c r="B79" s="1"/>
    </row>
    <row r="80" spans="1:2" ht="18" customHeight="1">
      <c r="A80" s="1"/>
      <c r="B80" s="1"/>
    </row>
    <row r="81" spans="1:2" ht="15.6">
      <c r="A81" s="1"/>
      <c r="B81" s="1"/>
    </row>
    <row r="82" spans="1:2" ht="15.6">
      <c r="A82" s="1"/>
      <c r="B82" s="1"/>
    </row>
    <row r="83" spans="1:2" ht="15.6">
      <c r="A83" s="1"/>
    </row>
    <row r="84" spans="1:2" ht="15.6">
      <c r="A84" s="1"/>
    </row>
    <row r="85" spans="1:2" ht="15.6">
      <c r="A85" s="1"/>
    </row>
  </sheetData>
  <mergeCells count="2">
    <mergeCell ref="A17:A18"/>
    <mergeCell ref="B17:B18"/>
  </mergeCells>
  <phoneticPr fontId="1" type="noConversion"/>
  <printOptions horizontalCentered="1"/>
  <pageMargins left="0.31496062992125984" right="0.31496062992125984" top="0.59055118110236227" bottom="0.59055118110236227" header="0" footer="0"/>
  <pageSetup paperSize="9" scale="78"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Información</vt:lpstr>
      <vt:lpstr>Balance</vt:lpstr>
      <vt:lpstr>Cuenta</vt:lpstr>
      <vt:lpstr>Memoria</vt:lpstr>
      <vt:lpstr>Entidades agregadas</vt:lpstr>
      <vt:lpstr>Balance!Área_de_impresión</vt:lpstr>
      <vt:lpstr>Cuenta!Área_de_impresión</vt:lpstr>
      <vt:lpstr>'Entidades agregadas'!Área_de_impresión</vt:lpstr>
      <vt:lpstr>Información!Área_de_impresión</vt:lpstr>
      <vt:lpstr>Memoria!Área_de_impresión</vt:lpstr>
      <vt:lpstr>'Entidades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2020-12-16T07:25:29Z</cp:lastPrinted>
  <dcterms:created xsi:type="dcterms:W3CDTF">2010-12-21T11:30:58Z</dcterms:created>
  <dcterms:modified xsi:type="dcterms:W3CDTF">2021-12-14T12:12:07Z</dcterms:modified>
</cp:coreProperties>
</file>