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5190" windowWidth="13875" windowHeight="7965" tabRatio="887" activeTab="4"/>
  </bookViews>
  <sheets>
    <sheet name="Información" sheetId="1" r:id="rId1"/>
    <sheet name="Balance" sheetId="2" r:id="rId2"/>
    <sheet name="Cuenta" sheetId="3" r:id="rId3"/>
    <sheet name="Memoria" sheetId="4" r:id="rId4"/>
    <sheet name="Entidades agregadas" sheetId="5" r:id="rId5"/>
  </sheets>
  <externalReferences>
    <externalReference r:id="rId8"/>
    <externalReference r:id="rId9"/>
    <externalReference r:id="rId10"/>
    <externalReference r:id="rId11"/>
    <externalReference r:id="rId12"/>
    <externalReference r:id="rId13"/>
  </externalReferences>
  <definedNames>
    <definedName name="_xlnm.Print_Area" localSheetId="1">'Balance'!$A$1:$M$46</definedName>
    <definedName name="_xlnm.Print_Area" localSheetId="2">'Cuenta'!$A$1:$M$54</definedName>
    <definedName name="_xlnm.Print_Area" localSheetId="4">'Entidades agregadas'!$A$1:$C$45</definedName>
    <definedName name="_xlnm.Print_Area" localSheetId="0">'Información'!$A$1:$B$53</definedName>
    <definedName name="_xlnm.Print_Area" localSheetId="3">'Memoria'!$A$1:$D$25</definedName>
    <definedName name="_xlnm.Print_Titles" localSheetId="4">'Entidades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<sst xmlns="http://schemas.openxmlformats.org/spreadsheetml/2006/main" count="596" uniqueCount="233">
  <si>
    <t>II. Existencias</t>
  </si>
  <si>
    <t>EJERCICIO</t>
  </si>
  <si>
    <t>Importes en euros</t>
  </si>
  <si>
    <t>ACTIVO</t>
  </si>
  <si>
    <t>%</t>
  </si>
  <si>
    <t>BALANCE AGREGADO</t>
  </si>
  <si>
    <t>CONCEPTOS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</si>
  <si>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</si>
  <si>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</si>
  <si>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</si>
  <si>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</si>
  <si>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</si>
  <si>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</si>
  <si>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</si>
  <si>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</si>
  <si>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</si>
  <si>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</si>
  <si>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</si>
  <si>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</si>
  <si>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</si>
  <si>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</si>
  <si>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</si>
  <si>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</si>
  <si>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AGREGADO</t>
  </si>
  <si>
    <t>CUENTA DE PÉRDIDAS Y GANANCIAS AGREGADA</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</si>
  <si>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</si>
  <si>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</si>
  <si>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</si>
  <si>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</si>
  <si>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</si>
  <si>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</si>
  <si>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</si>
  <si>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</si>
  <si>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</si>
  <si>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</si>
  <si>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</si>
  <si>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</si>
  <si>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EMPLEADOS</t>
  </si>
  <si>
    <t>AVALES</t>
  </si>
  <si>
    <t>Número de entidades agregadas</t>
  </si>
  <si>
    <t>INDICADORES Y MAGNITUDES</t>
  </si>
  <si>
    <t>ECONÓMICO-FINANCIERAS</t>
  </si>
  <si>
    <t>4. Inmovilización</t>
  </si>
  <si>
    <t>5. Garantía</t>
  </si>
  <si>
    <t>6. Firmeza</t>
  </si>
  <si>
    <t>7. Autofinaciación</t>
  </si>
  <si>
    <t>8. Estabilidad</t>
  </si>
  <si>
    <t>9. Independencia financiera</t>
  </si>
  <si>
    <t>10. Calidad del endeudamiento</t>
  </si>
  <si>
    <t xml:space="preserve"> a) Sueldos, salarios y asimilados</t>
  </si>
  <si>
    <t>A) POR TODAS LAS OPERACIONES</t>
  </si>
  <si>
    <t>B) INMOVILIZADO</t>
  </si>
  <si>
    <t>I.Gastos de establecimiento</t>
  </si>
  <si>
    <t>VI. Deudores por operaciones de tráfico a largo plazo</t>
  </si>
  <si>
    <t>VII. Ajustes por periodificación</t>
  </si>
  <si>
    <t>A) FONDOS PROPIOS</t>
  </si>
  <si>
    <t>V. Otras deudas no comerciales</t>
  </si>
  <si>
    <t>PASIVO</t>
  </si>
  <si>
    <t>Estimativo</t>
  </si>
  <si>
    <t>II. Inmovilizaciones inmateriales</t>
  </si>
  <si>
    <t>III. Inmovilizaciones materiales</t>
  </si>
  <si>
    <t>IV. Inmovilizaciones financieras</t>
  </si>
  <si>
    <t>V. Acciones propias / acciones de la sociedad dominante</t>
  </si>
  <si>
    <t>VI. Tesorería</t>
  </si>
  <si>
    <t>IV. Acreedores comerciales</t>
  </si>
  <si>
    <t>3. Otros ingresos de explotación</t>
  </si>
  <si>
    <t>A.1) INGRESOS DE GESTIÓN ORDINARIA   (1+2+3)</t>
  </si>
  <si>
    <t>A.3) RESULTADO DE LA GESTIÓN ORDINARIA (A.1+A.2)</t>
  </si>
  <si>
    <t>16. Gastos financieros y asimilados</t>
  </si>
  <si>
    <t>17. Variación de las provisiones de inversiones financieras</t>
  </si>
  <si>
    <t>A.2) GASTOS DE GESTIÓN ORDINARIA   (4+5+6+7+8)</t>
  </si>
  <si>
    <t>9.  Subvenciones de capital / donaciones y legados transferidas al resultado del ejercicio</t>
  </si>
  <si>
    <t>A.4) RESULTADO DE LAS OPERACIONES NO FINANCIERAS (A.3+9+10+11+12+13+14)</t>
  </si>
  <si>
    <t>15. Ingresos financieros</t>
  </si>
  <si>
    <t>A) FUNDADORES / ELECTORES POR DESEMBOLSOS NO EXIGIDOS</t>
  </si>
  <si>
    <t>X601</t>
  </si>
  <si>
    <t>X611</t>
  </si>
  <si>
    <t>Cámara Oficial de Comercio e Industria de Alcoy</t>
  </si>
  <si>
    <t>Cámara Oficial de Comercio, Industria y Navegación de Alicante</t>
  </si>
  <si>
    <t>Cámara Oficial de Comercio, Industria y Navegación de Castellón</t>
  </si>
  <si>
    <t>Cámara Oficial de Comercio e Industria de Orihuela</t>
  </si>
  <si>
    <t>Cámara Oficial de Comercio, Industria y Navegación de Valencia</t>
  </si>
  <si>
    <t>Consejo de Cámaras Oficiales de Comercio, Industria y Navegación de la Comunidad Valenciana</t>
  </si>
  <si>
    <t>C) GASTOS A DISTRIBUIR EN VARIOS EJERCICIOS</t>
  </si>
  <si>
    <t>D) ACTIVO CIRCULANTE</t>
  </si>
  <si>
    <t>I. Fundadores /electores por desembolsos exigidos</t>
  </si>
  <si>
    <t>III. Deudores por recurso cameral permanente</t>
  </si>
  <si>
    <t>VI. Otros deudores</t>
  </si>
  <si>
    <t>V. Inversiones financieras temporales</t>
  </si>
  <si>
    <t>I. Patrimonio Social</t>
  </si>
  <si>
    <t>II. Reservas</t>
  </si>
  <si>
    <t>III. Resultados de ejercicios anteriores</t>
  </si>
  <si>
    <t>IV. Pérdidas y ganancias (beneficio o pérdida)</t>
  </si>
  <si>
    <t>TOTAL ACTIVO (A + B + C + D)</t>
  </si>
  <si>
    <t>B) INGRESOS A DISTRIBUIR EN VARIOS EJERCICIOS</t>
  </si>
  <si>
    <t>C) PROVISIONES PARA RIESGOS Y GASTOS</t>
  </si>
  <si>
    <t>D) ACREEDORES A LARGO PLAZO</t>
  </si>
  <si>
    <t>I. Deudas con entidades de crédito</t>
  </si>
  <si>
    <t>II. Deudas con otras cámaras y entidades asociadas</t>
  </si>
  <si>
    <t>III. Otros acreedores</t>
  </si>
  <si>
    <t>IV. Desembolsos pendientes sobre acciones no exigidos</t>
  </si>
  <si>
    <t>V. Acreedores por operaciones de tráfico a largo plazo</t>
  </si>
  <si>
    <t>E) ACREEDORES A CORTO PLAZO</t>
  </si>
  <si>
    <t>II. Deudas con otras Cámaras y entidades asociadas a corto plazo</t>
  </si>
  <si>
    <t>III. Otras Cámaras acreedoras por recurso cameral permanente</t>
  </si>
  <si>
    <t>VI. Ajustes por periodificación</t>
  </si>
  <si>
    <t>F) PROVISIONES PARA RIEGOS Y GASTOS A CORTO PLAZO</t>
  </si>
  <si>
    <t>TOTAL PASIVO (A + B + C + D + E + F)</t>
  </si>
  <si>
    <t xml:space="preserve">ESTADOS INDIVIDUALES </t>
  </si>
  <si>
    <t>Cameral</t>
  </si>
  <si>
    <t>Empresarial cameral</t>
  </si>
  <si>
    <t>Cámaras oficiales de comercio y el Consejo de Cámaras</t>
  </si>
  <si>
    <t>Sólo se presentan aquellos estados que son obligatorios para todas las entidades agregadas y determinada información de la memoria. El formato de la cuenta sigue una estructura análoga a la presentada en el PGC público 2010 del sector administrativo estatal.</t>
  </si>
  <si>
    <t>Los estados presentados no son consolidados. En consecuencia, no han sido eliminadas las operaciones entre las cámaras, lo que provoca que las cifras puedan no ser representativas en determinadas agrupaciones, epígrafes o partidas. En la Comunitat Valenciana no existe una norma que obligue a la consolidación de las cuentas del subsector cameral. La relación de entidades agregadas figura en la hoja del libro "Entidades agregadas". Las hojas del libro que presentan estados, incluyen la información individual de cada entidad, en columnas ocultas que pueden visualizarse.</t>
  </si>
  <si>
    <t>1. Ingresos por el recurso cameral permanente</t>
  </si>
  <si>
    <t xml:space="preserve">    a) Cuotas y recargos, neto</t>
  </si>
  <si>
    <t xml:space="preserve">    b) Participación cuotas de otras Cámaras</t>
  </si>
  <si>
    <t xml:space="preserve">    c) Participación cuotas a otras Cámaras</t>
  </si>
  <si>
    <t>2. Ingresos por ventas y prestaciones de servicios</t>
  </si>
  <si>
    <t>4. Consumos de explotación</t>
  </si>
  <si>
    <t>6. Otros gastos de explotación</t>
  </si>
  <si>
    <t>7. Amortización del inmovilizado</t>
  </si>
  <si>
    <t>8. Variación de las provisiones de tráfico</t>
  </si>
  <si>
    <t>10. Cuotas voluntarias</t>
  </si>
  <si>
    <t>11. Ingresos extraordinarios, e ingresos y beneficios de otros ejercicios</t>
  </si>
  <si>
    <t>12. Gastos extraordinarios, y gastos y pérdidas de otros ejercicios</t>
  </si>
  <si>
    <t>13. Pérd. y benef. proced. del inmovil. material, inmat. y carte. de control</t>
  </si>
  <si>
    <t>14. Variación de las provisiones de inmovilizado inmaterial, material y cartera de control</t>
  </si>
  <si>
    <t>A.6) RESULTADO ANTES DE IMPUESTOS (A.4+A.5)</t>
  </si>
  <si>
    <t>18. Diferencias de cambio netas</t>
  </si>
  <si>
    <t>A.5) RESULTADO DE LAS OPERACIONES FINANCIERAS (15+16+17+18)</t>
  </si>
  <si>
    <t>19. Impuesto sobre beneficios y otros impuestos</t>
  </si>
  <si>
    <t>A.7) RESULTADO DEL EJERCICIO (A.6+19)</t>
  </si>
  <si>
    <t>Avales prestados por la Generalitat al subsector empresarial cameral</t>
  </si>
  <si>
    <t>Avales prestados por el Instituto Valenciano de Finanzas al subsector empresarial cameral</t>
  </si>
  <si>
    <t xml:space="preserve">(a) Incluye en el denominador los GGOR más los epígrafes 12. y 16., y en el numerador: la agrupación E) Acreedores a corto plazo. </t>
  </si>
  <si>
    <t>(b) Incluye en el denominador: las partidas 4, 5, y 6 de los gastos de gestión ordinaria, y en el numerador: Los epígrafes II a VI, ambos inclusive de E) Acreedores a corto plazo.</t>
  </si>
  <si>
    <t xml:space="preserve"> b) Cargas sociales</t>
  </si>
  <si>
    <t>5. Gastos de personal (a+b)</t>
  </si>
  <si>
    <t>5. Gastos de personal sobre GGOR</t>
  </si>
  <si>
    <t>7. Resto de GGOR sobre GGOR</t>
  </si>
  <si>
    <t>2. Ingresos por el recurso cameral sobre IGOR</t>
  </si>
  <si>
    <t>3. Ingresos por vent. y prest. serv. sobre IGOR</t>
  </si>
  <si>
    <t>4. Otros ingresos de explot. sobre IGOR</t>
  </si>
  <si>
    <t>6. Otros gastos de explotación sobre GGOR</t>
  </si>
  <si>
    <r>
      <t>FUENTE</t>
    </r>
    <r>
      <rPr>
        <sz val="12"/>
        <rFont val="Times New Roman"/>
        <family val="1"/>
      </rPr>
      <t>: Elaboración propia a partir de las cuentas rendidas.</t>
    </r>
  </si>
  <si>
    <t>PGC privado 1990 adaptado</t>
  </si>
  <si>
    <t xml:space="preserve">                                            CÁMARAS OFICIALES DE COMERCIO</t>
  </si>
  <si>
    <t>Población a 01/01/2001</t>
  </si>
  <si>
    <t>--</t>
  </si>
  <si>
    <t>0,00</t>
  </si>
  <si>
    <t>676.405,08</t>
  </si>
  <si>
    <t>476.075,23</t>
  </si>
  <si>
    <t>6.027.069,59</t>
  </si>
  <si>
    <t>175.088,67</t>
  </si>
  <si>
    <t>1.813.692,35</t>
  </si>
  <si>
    <t>233.475,41</t>
  </si>
  <si>
    <t>6.497.686,10</t>
  </si>
  <si>
    <t>456.927,96</t>
  </si>
  <si>
    <t>36.496,12</t>
  </si>
  <si>
    <t>21.365,98</t>
  </si>
  <si>
    <t>2.735.374,37</t>
  </si>
  <si>
    <t>63.559,82</t>
  </si>
  <si>
    <t>549.387,45</t>
  </si>
  <si>
    <t>470.492,13</t>
  </si>
  <si>
    <t>-49.213,81</t>
  </si>
  <si>
    <t>-15.782,88</t>
  </si>
  <si>
    <t>2.171.402,64</t>
  </si>
  <si>
    <t>-61.066,61</t>
  </si>
  <si>
    <t>2.827,86</t>
  </si>
  <si>
    <t>354,40</t>
  </si>
  <si>
    <t>220.817,86</t>
  </si>
  <si>
    <t>25.940,18</t>
  </si>
  <si>
    <t>1.039.335,78</t>
  </si>
  <si>
    <t>2.363.275,76</t>
  </si>
  <si>
    <t>336.663,57</t>
  </si>
  <si>
    <t>1.787.641,38</t>
  </si>
  <si>
    <t>229.551,00</t>
  </si>
  <si>
    <t>6.039.185,99</t>
  </si>
  <si>
    <t>430.987,78</t>
  </si>
  <si>
    <t>2.765.106,44</t>
  </si>
  <si>
    <t>23.223,11</t>
  </si>
  <si>
    <t>3.570,01</t>
  </si>
  <si>
    <t>706.189,22</t>
  </si>
  <si>
    <t>1.182.487,52</t>
  </si>
  <si>
    <t>338.682,81</t>
  </si>
  <si>
    <t>8.694.066,81</t>
  </si>
  <si>
    <t>1.522.921,42</t>
  </si>
  <si>
    <t>1.280.439,01</t>
  </si>
  <si>
    <t>96.082,99</t>
  </si>
  <si>
    <t>1.453.330,30</t>
  </si>
  <si>
    <t>878.888,06</t>
  </si>
  <si>
    <t>595,00</t>
  </si>
  <si>
    <t>749,27</t>
  </si>
  <si>
    <t>27.119,19</t>
  </si>
  <si>
    <t>51.524,77</t>
  </si>
  <si>
    <t>445.584,36</t>
  </si>
  <si>
    <t>99.258,94</t>
  </si>
  <si>
    <t>848.165,33</t>
  </si>
  <si>
    <t>310.688,96</t>
  </si>
  <si>
    <t>4.797.134,37</t>
  </si>
  <si>
    <t>1.735.699,74</t>
  </si>
  <si>
    <t>37.382,95</t>
  </si>
  <si>
    <t>1.390.468,34</t>
  </si>
  <si>
    <t>1.167.802,58</t>
  </si>
  <si>
    <t>337.048,81</t>
  </si>
  <si>
    <t>44.558,22</t>
  </si>
  <si>
    <t>2.609.306,07</t>
  </si>
  <si>
    <t>2.718.347,70</t>
  </si>
  <si>
    <t>-213.391,64</t>
  </si>
  <si>
    <t>-815,87</t>
  </si>
  <si>
    <t>10.782,16</t>
  </si>
  <si>
    <t>274.626,47</t>
  </si>
  <si>
    <t>14.766,84</t>
  </si>
  <si>
    <t>162.718,53</t>
  </si>
  <si>
    <t>170.748,01</t>
  </si>
  <si>
    <t>7.116.710,54</t>
  </si>
  <si>
    <t>100.970,03</t>
  </si>
  <si>
    <t>215.475,91</t>
  </si>
  <si>
    <t>2.730.301,83</t>
  </si>
  <si>
    <t>258.691,57</t>
  </si>
  <si>
    <t>137.035,59</t>
  </si>
  <si>
    <t>2.040.183,67</t>
  </si>
  <si>
    <t>215  días</t>
  </si>
  <si>
    <t>135  días</t>
  </si>
  <si>
    <t>136  días</t>
  </si>
  <si>
    <t>151.713,49</t>
  </si>
  <si>
    <t>41.705,17</t>
  </si>
  <si>
    <t>171.300,47</t>
  </si>
  <si>
    <t>17.830,43</t>
  </si>
  <si>
    <t>Sin información</t>
  </si>
  <si>
    <t>* En su defecto, empleados a fin de ejercicio. En 6 de las 6 cuentas agregadas, la memoria no ofrece dicha información.</t>
  </si>
  <si>
    <t>EJERCICIO    2001</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</si>
</sst>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0">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19">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171" fontId="8" fillId="33" borderId="0" xfId="0" applyNumberFormat="1" applyFont="1" applyFill="1" applyBorder="1" applyAlignment="1">
      <alignment horizontal="righ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0" fontId="6" fillId="35" borderId="15" xfId="0" applyFont="1" applyFill="1" applyBorder="1" applyAlignment="1">
      <alignment/>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6" fillId="35" borderId="13" xfId="0" applyFont="1" applyFill="1" applyBorder="1" applyAlignment="1">
      <alignment/>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71" fontId="6" fillId="33" borderId="13" xfId="0" applyNumberFormat="1" applyFont="1" applyFill="1" applyBorder="1" applyAlignment="1">
      <alignment horizontal="right"/>
    </xf>
    <xf numFmtId="1" fontId="6" fillId="33" borderId="0" xfId="0" applyNumberFormat="1" applyFont="1" applyFill="1" applyBorder="1" applyAlignment="1" applyProtection="1">
      <alignment horizontal="left"/>
      <protection locked="0"/>
    </xf>
    <xf numFmtId="209" fontId="8" fillId="34" borderId="10" xfId="56" applyFont="1" applyFill="1" applyBorder="1" applyAlignment="1" applyProtection="1">
      <alignment vertical="center"/>
      <protection/>
    </xf>
    <xf numFmtId="171" fontId="6" fillId="33" borderId="0" xfId="0" applyNumberFormat="1" applyFont="1" applyFill="1" applyAlignment="1">
      <alignment/>
    </xf>
    <xf numFmtId="0" fontId="8" fillId="33" borderId="16" xfId="0" applyFont="1" applyFill="1" applyBorder="1" applyAlignment="1">
      <alignment horizontal="left"/>
    </xf>
    <xf numFmtId="4" fontId="8" fillId="33" borderId="16" xfId="0" applyNumberFormat="1" applyFont="1" applyFill="1" applyBorder="1" applyAlignment="1">
      <alignment/>
    </xf>
    <xf numFmtId="208" fontId="8" fillId="33" borderId="16" xfId="0" applyNumberFormat="1" applyFont="1" applyFill="1" applyBorder="1" applyAlignment="1">
      <alignment horizontal="right"/>
    </xf>
    <xf numFmtId="209" fontId="12" fillId="33" borderId="11" xfId="55" applyFont="1" applyFill="1" applyBorder="1" applyAlignment="1" applyProtection="1">
      <alignment/>
      <protection/>
    </xf>
    <xf numFmtId="4" fontId="6" fillId="33" borderId="0" xfId="0" applyNumberFormat="1" applyFont="1" applyFill="1" applyBorder="1" applyAlignment="1">
      <alignment horizontal="center"/>
    </xf>
    <xf numFmtId="171" fontId="6" fillId="33" borderId="0" xfId="0" applyNumberFormat="1" applyFont="1" applyFill="1" applyBorder="1" applyAlignment="1">
      <alignment horizontal="center"/>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0" fontId="8" fillId="34" borderId="10" xfId="0" applyFont="1" applyFill="1" applyBorder="1" applyAlignment="1">
      <alignment horizontal="left" vertical="center" wrapText="1"/>
    </xf>
    <xf numFmtId="0" fontId="11" fillId="34" borderId="10" xfId="0" applyFont="1" applyFill="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1\36100_X601_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1\36102_X601_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1\36103_X601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2001\36104_X601_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olo\badespav\2001\36105_X611_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olo\badespav\2001\36101_X611_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601"/>
      <sheetName val="2601"/>
      <sheetName val="86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601"/>
      <sheetName val="2601"/>
      <sheetName val="86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601"/>
      <sheetName val="2601"/>
      <sheetName val="86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601"/>
      <sheetName val="2601"/>
      <sheetName val="86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611"/>
      <sheetName val="2611"/>
      <sheetName val="86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611"/>
      <sheetName val="2611"/>
      <sheetName val="86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Y54"/>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7.28125" style="90" customWidth="1"/>
    <col min="3" max="16384" width="11.421875" style="3" customWidth="1"/>
  </cols>
  <sheetData>
    <row r="1" spans="1:207" ht="60" customHeight="1">
      <c r="A1" s="5"/>
      <c r="B1" s="7" t="str">
        <f>"EJERCICIO    "&amp;Balance!M1</f>
        <v>EJERCICIO    2001</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6" t="str">
        <f>"                                            "&amp;"CÁMARAS OFICIALES DE COMERCIO"</f>
        <v>                                            CÁMARAS OFICIALES DE COMERCIO</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78"/>
      <c r="C4" s="9"/>
      <c r="D4" s="9"/>
      <c r="E4" s="9"/>
      <c r="F4" s="9"/>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row>
    <row r="5" spans="1:207" ht="15" customHeight="1" thickBot="1">
      <c r="A5" s="18"/>
      <c r="B5" s="48"/>
      <c r="C5" s="9"/>
      <c r="D5" s="9"/>
      <c r="E5" s="9"/>
      <c r="F5" s="9"/>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row>
    <row r="6" spans="1:207" ht="15" customHeight="1">
      <c r="A6" s="20"/>
      <c r="B6" s="21"/>
      <c r="C6" s="9"/>
      <c r="D6" s="9"/>
      <c r="E6" s="9"/>
      <c r="F6" s="9"/>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row>
    <row r="7" spans="1:207" ht="12.75" customHeight="1" thickBot="1">
      <c r="A7" s="20"/>
      <c r="B7" s="21"/>
      <c r="C7" s="21"/>
      <c r="D7" s="21"/>
      <c r="E7" s="21"/>
      <c r="F7" s="54"/>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row>
    <row r="8" spans="1:207" ht="33" customHeight="1">
      <c r="A8" s="79" t="s">
        <v>25</v>
      </c>
      <c r="B8" s="80"/>
      <c r="C8" s="21"/>
      <c r="D8" s="21"/>
      <c r="E8" s="21"/>
      <c r="F8" s="54"/>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row>
    <row r="9" spans="1:207" ht="12.75" customHeight="1">
      <c r="A9" s="21"/>
      <c r="B9" s="21"/>
      <c r="C9" s="21"/>
      <c r="D9" s="21"/>
      <c r="E9" s="21"/>
      <c r="F9" s="54"/>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row>
    <row r="10" spans="1:2" ht="18" customHeight="1">
      <c r="A10" s="1" t="s">
        <v>26</v>
      </c>
      <c r="B10" s="81" t="s">
        <v>109</v>
      </c>
    </row>
    <row r="11" spans="1:2" ht="18" customHeight="1">
      <c r="A11" s="1" t="s">
        <v>27</v>
      </c>
      <c r="B11" s="81" t="s">
        <v>110</v>
      </c>
    </row>
    <row r="12" spans="1:2" ht="18" customHeight="1">
      <c r="A12" s="1" t="s">
        <v>36</v>
      </c>
      <c r="B12" s="81" t="s">
        <v>111</v>
      </c>
    </row>
    <row r="13" spans="1:2" ht="18" customHeight="1">
      <c r="A13" s="1" t="s">
        <v>39</v>
      </c>
      <c r="B13" s="106">
        <f>COUNTA('Entidades agregadas'!A14:A97)</f>
        <v>6</v>
      </c>
    </row>
    <row r="14" spans="1:2" ht="12.75" customHeight="1" thickBot="1">
      <c r="A14" s="82"/>
      <c r="B14" s="83"/>
    </row>
    <row r="15" spans="1:2" ht="12.75" customHeight="1">
      <c r="A15" s="1"/>
      <c r="B15" s="84"/>
    </row>
    <row r="16" spans="1:2" ht="12.75" customHeight="1">
      <c r="A16" s="1"/>
      <c r="B16" s="84"/>
    </row>
    <row r="17" spans="1:2" ht="12.75" customHeight="1">
      <c r="A17" s="1"/>
      <c r="B17" s="84"/>
    </row>
    <row r="18" spans="1:2" ht="12.75" customHeight="1" thickBot="1">
      <c r="A18" s="1"/>
      <c r="B18" s="84"/>
    </row>
    <row r="19" spans="1:2" ht="33" customHeight="1">
      <c r="A19" s="79" t="s">
        <v>28</v>
      </c>
      <c r="B19" s="80"/>
    </row>
    <row r="20" ht="12.75" customHeight="1">
      <c r="B20" s="3"/>
    </row>
    <row r="21" spans="1:2" ht="18" customHeight="1">
      <c r="A21" s="1" t="s">
        <v>29</v>
      </c>
      <c r="B21" s="81" t="s">
        <v>58</v>
      </c>
    </row>
    <row r="22" spans="1:2" ht="18" customHeight="1">
      <c r="A22" s="1" t="s">
        <v>30</v>
      </c>
      <c r="B22" s="81" t="s">
        <v>146</v>
      </c>
    </row>
    <row r="23" spans="1:2" ht="12.75" customHeight="1" thickBot="1">
      <c r="A23" s="82"/>
      <c r="B23" s="83"/>
    </row>
    <row r="24" spans="1:2" ht="12.75" customHeight="1">
      <c r="A24" s="1"/>
      <c r="B24" s="84"/>
    </row>
    <row r="25" spans="1:2" ht="12.75" customHeight="1">
      <c r="A25" s="1"/>
      <c r="B25" s="84"/>
    </row>
    <row r="26" spans="1:2" ht="12.75" customHeight="1">
      <c r="A26" s="1"/>
      <c r="B26" s="84"/>
    </row>
    <row r="27" spans="1:2" ht="12.75" customHeight="1" thickBot="1">
      <c r="A27" s="85"/>
      <c r="B27" s="86"/>
    </row>
    <row r="28" spans="1:2" ht="33" customHeight="1">
      <c r="A28" s="79" t="s">
        <v>31</v>
      </c>
      <c r="B28" s="80"/>
    </row>
    <row r="29" ht="12.75" customHeight="1">
      <c r="B29" s="3"/>
    </row>
    <row r="30" spans="1:2" ht="12.75" customHeight="1">
      <c r="A30" s="87"/>
      <c r="B30" s="115" t="s">
        <v>112</v>
      </c>
    </row>
    <row r="31" spans="1:2" ht="18" customHeight="1">
      <c r="A31" s="87"/>
      <c r="B31" s="115"/>
    </row>
    <row r="32" spans="1:2" ht="18" customHeight="1">
      <c r="A32" s="87"/>
      <c r="B32" s="115"/>
    </row>
    <row r="33" spans="1:2" ht="18" customHeight="1">
      <c r="A33" s="87"/>
      <c r="B33" s="115"/>
    </row>
    <row r="34" spans="1:2" ht="18" customHeight="1">
      <c r="A34" s="87"/>
      <c r="B34" s="115"/>
    </row>
    <row r="35" spans="1:2" ht="18" customHeight="1">
      <c r="A35" s="87"/>
      <c r="B35" s="115"/>
    </row>
    <row r="36" spans="1:2" ht="13.5" customHeight="1" thickBot="1">
      <c r="A36" s="82"/>
      <c r="B36" s="88"/>
    </row>
    <row r="37" spans="1:2" ht="12.75" customHeight="1">
      <c r="A37" s="87"/>
      <c r="B37" s="81"/>
    </row>
    <row r="38" spans="1:2" ht="12.75" customHeight="1">
      <c r="A38" s="87"/>
      <c r="B38" s="81"/>
    </row>
    <row r="39" spans="1:2" ht="12.75" customHeight="1">
      <c r="A39" s="87"/>
      <c r="B39" s="81"/>
    </row>
    <row r="40" spans="1:2" ht="12.75" customHeight="1" thickBot="1">
      <c r="A40" s="87"/>
      <c r="B40" s="86"/>
    </row>
    <row r="41" spans="1:2" ht="33" customHeight="1">
      <c r="A41" s="79" t="s">
        <v>32</v>
      </c>
      <c r="B41" s="80"/>
    </row>
    <row r="42" ht="12.75" customHeight="1">
      <c r="B42" s="3"/>
    </row>
    <row r="43" spans="1:2" ht="18" customHeight="1">
      <c r="A43" s="1"/>
      <c r="B43" s="115" t="s">
        <v>113</v>
      </c>
    </row>
    <row r="44" spans="1:2" ht="18" customHeight="1">
      <c r="A44" s="85"/>
      <c r="B44" s="115"/>
    </row>
    <row r="45" spans="1:2" ht="18" customHeight="1">
      <c r="A45" s="85"/>
      <c r="B45" s="115"/>
    </row>
    <row r="46" spans="1:2" ht="18" customHeight="1">
      <c r="A46" s="85"/>
      <c r="B46" s="115"/>
    </row>
    <row r="47" spans="1:2" ht="18" customHeight="1">
      <c r="A47" s="85"/>
      <c r="B47" s="115"/>
    </row>
    <row r="48" spans="1:2" ht="18" customHeight="1">
      <c r="A48" s="85"/>
      <c r="B48" s="115"/>
    </row>
    <row r="49" spans="1:2" ht="18" customHeight="1">
      <c r="A49" s="85"/>
      <c r="B49" s="115"/>
    </row>
    <row r="50" spans="1:2" ht="18" customHeight="1">
      <c r="A50" s="85"/>
      <c r="B50" s="115"/>
    </row>
    <row r="51" spans="1:2" ht="12.75" customHeight="1" thickBot="1">
      <c r="A51" s="89"/>
      <c r="B51" s="89"/>
    </row>
    <row r="53" ht="18" customHeight="1">
      <c r="A53" s="63" t="s">
        <v>145</v>
      </c>
    </row>
    <row r="54" spans="1:2" ht="18" customHeight="1">
      <c r="A54" s="33"/>
      <c r="B54" s="33"/>
    </row>
  </sheetData>
  <sheetProtection/>
  <mergeCells count="2">
    <mergeCell ref="B43:B50"/>
    <mergeCell ref="B30:B35"/>
  </mergeCells>
  <printOptions horizontalCentered="1"/>
  <pageMargins left="0.31496062992125984" right="0.31496062992125984" top="0.5905511811023623" bottom="0.5905511811023623" header="0" footer="0"/>
  <pageSetup fitToHeight="1"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S108"/>
  <sheetViews>
    <sheetView zoomScale="75" zoomScaleNormal="75" zoomScalePageLayoutView="0" workbookViewId="0" topLeftCell="A1">
      <selection activeCell="A1" sqref="A1:IV16384"/>
    </sheetView>
  </sheetViews>
  <sheetFormatPr defaultColWidth="11.421875" defaultRowHeight="12.75"/>
  <cols>
    <col min="1" max="1" width="73.7109375" style="3" customWidth="1"/>
    <col min="2" max="2" width="19.140625" style="26" customWidth="1"/>
    <col min="3" max="3" width="9.7109375" style="26" customWidth="1"/>
    <col min="4" max="9" width="20.00390625" style="26" hidden="1" customWidth="1"/>
    <col min="10" max="10" width="3.28125" style="3" customWidth="1"/>
    <col min="11" max="11" width="73.7109375" style="3" customWidth="1"/>
    <col min="12" max="12" width="18.00390625" style="26" customWidth="1"/>
    <col min="13" max="13" width="8.7109375" style="3" customWidth="1"/>
    <col min="14" max="18" width="25.7109375" style="3" hidden="1" customWidth="1"/>
    <col min="19" max="19" width="17.57421875" style="3" hidden="1" customWidth="1"/>
    <col min="20" max="16384" width="11.421875" style="3" customWidth="1"/>
  </cols>
  <sheetData>
    <row r="1" spans="1:13" s="2" customFormat="1" ht="60" customHeight="1">
      <c r="A1" s="5"/>
      <c r="B1" s="6"/>
      <c r="C1" s="6"/>
      <c r="D1" s="6"/>
      <c r="E1" s="6"/>
      <c r="F1" s="6"/>
      <c r="G1" s="6"/>
      <c r="H1" s="6"/>
      <c r="I1" s="6"/>
      <c r="J1" s="6"/>
      <c r="K1" s="6"/>
      <c r="L1" s="7" t="s">
        <v>1</v>
      </c>
      <c r="M1" s="8">
        <v>2001</v>
      </c>
    </row>
    <row r="2" spans="1:13" s="2" customFormat="1" ht="12.75" customHeight="1" thickBot="1">
      <c r="A2" s="5"/>
      <c r="B2" s="6"/>
      <c r="C2" s="6"/>
      <c r="D2" s="6"/>
      <c r="E2" s="6"/>
      <c r="F2" s="6"/>
      <c r="G2" s="6"/>
      <c r="H2" s="6"/>
      <c r="I2" s="6"/>
      <c r="J2" s="6"/>
      <c r="K2" s="6"/>
      <c r="L2" s="9"/>
      <c r="M2" s="9"/>
    </row>
    <row r="3" spans="1:13" s="2" customFormat="1" ht="33" customHeight="1">
      <c r="A3" s="76" t="s">
        <v>147</v>
      </c>
      <c r="B3" s="10"/>
      <c r="C3" s="10"/>
      <c r="D3" s="10"/>
      <c r="E3" s="10"/>
      <c r="F3" s="10"/>
      <c r="G3" s="10"/>
      <c r="H3" s="10"/>
      <c r="I3" s="10"/>
      <c r="J3" s="11"/>
      <c r="K3" s="11"/>
      <c r="L3" s="12"/>
      <c r="M3" s="13"/>
    </row>
    <row r="4" spans="1:13" s="2" customFormat="1" ht="19.5" customHeight="1">
      <c r="A4" s="14" t="s">
        <v>23</v>
      </c>
      <c r="B4" s="15"/>
      <c r="C4" s="15"/>
      <c r="D4" s="15"/>
      <c r="E4" s="15"/>
      <c r="F4" s="15"/>
      <c r="G4" s="15"/>
      <c r="H4" s="15"/>
      <c r="I4" s="15"/>
      <c r="J4" s="14"/>
      <c r="K4" s="14"/>
      <c r="L4" s="16"/>
      <c r="M4" s="17"/>
    </row>
    <row r="5" spans="1:13" s="2" customFormat="1" ht="18" customHeight="1" thickBot="1">
      <c r="A5" s="18"/>
      <c r="B5" s="19"/>
      <c r="C5" s="19"/>
      <c r="D5" s="19"/>
      <c r="E5" s="19"/>
      <c r="F5" s="19"/>
      <c r="G5" s="19"/>
      <c r="H5" s="19"/>
      <c r="I5" s="19"/>
      <c r="J5" s="19"/>
      <c r="K5" s="77" t="s">
        <v>148</v>
      </c>
      <c r="L5" s="116">
        <v>4202608</v>
      </c>
      <c r="M5" s="116"/>
    </row>
    <row r="6" spans="1:18" s="2" customFormat="1" ht="15" customHeight="1">
      <c r="A6" s="20"/>
      <c r="B6" s="21"/>
      <c r="C6" s="21"/>
      <c r="D6" s="45"/>
      <c r="E6" s="45"/>
      <c r="F6" s="45"/>
      <c r="G6" s="45"/>
      <c r="H6" s="45"/>
      <c r="I6" s="45"/>
      <c r="J6" s="21"/>
      <c r="K6" s="21"/>
      <c r="L6" s="21"/>
      <c r="M6" s="21"/>
      <c r="N6" s="45"/>
      <c r="O6" s="45"/>
      <c r="P6" s="45"/>
      <c r="Q6" s="45"/>
      <c r="R6" s="45"/>
    </row>
    <row r="7" spans="1:19" s="2" customFormat="1" ht="12.75" customHeight="1">
      <c r="A7" s="20"/>
      <c r="B7" s="21"/>
      <c r="C7" s="21"/>
      <c r="D7" s="45"/>
      <c r="E7" s="45"/>
      <c r="F7" s="45"/>
      <c r="G7" s="45"/>
      <c r="H7" s="45"/>
      <c r="I7" s="45"/>
      <c r="J7" s="21"/>
      <c r="K7" s="21"/>
      <c r="L7" s="21"/>
      <c r="M7" s="21"/>
      <c r="N7" s="113"/>
      <c r="O7" s="113"/>
      <c r="P7" s="113"/>
      <c r="Q7" s="113"/>
      <c r="R7" s="113"/>
      <c r="S7" s="113"/>
    </row>
    <row r="8" spans="1:19" s="2" customFormat="1" ht="21" customHeight="1">
      <c r="A8" s="23" t="s">
        <v>5</v>
      </c>
      <c r="B8" s="21"/>
      <c r="C8" s="21"/>
      <c r="D8" s="113"/>
      <c r="E8" s="113"/>
      <c r="F8" s="113"/>
      <c r="G8" s="113"/>
      <c r="H8" s="113"/>
      <c r="I8" s="113"/>
      <c r="J8" s="21"/>
      <c r="K8" s="21"/>
      <c r="L8" s="21"/>
      <c r="M8" s="21"/>
      <c r="N8" s="113"/>
      <c r="O8" s="113"/>
      <c r="P8" s="113"/>
      <c r="Q8" s="113"/>
      <c r="R8" s="113"/>
      <c r="S8" s="113"/>
    </row>
    <row r="9" spans="1:13" s="2" customFormat="1" ht="18" customHeight="1">
      <c r="A9" s="24"/>
      <c r="B9" s="21"/>
      <c r="C9" s="21"/>
      <c r="D9" s="21"/>
      <c r="E9" s="21"/>
      <c r="F9" s="21"/>
      <c r="G9" s="21"/>
      <c r="H9" s="21"/>
      <c r="I9" s="21"/>
      <c r="J9" s="21"/>
      <c r="K9" s="21"/>
      <c r="L9" s="21"/>
      <c r="M9" s="21"/>
    </row>
    <row r="10" spans="1:19" s="2" customFormat="1" ht="12.75" customHeight="1">
      <c r="A10" s="23"/>
      <c r="B10" s="21"/>
      <c r="C10" s="21"/>
      <c r="D10" s="45">
        <v>36100</v>
      </c>
      <c r="E10" s="45">
        <v>36101</v>
      </c>
      <c r="F10" s="45">
        <v>36102</v>
      </c>
      <c r="G10" s="45">
        <v>36103</v>
      </c>
      <c r="H10" s="45">
        <v>36104</v>
      </c>
      <c r="I10" s="45">
        <v>36105</v>
      </c>
      <c r="J10" s="21"/>
      <c r="K10" s="21"/>
      <c r="L10" s="21"/>
      <c r="M10" s="21"/>
      <c r="N10" s="45">
        <v>36100</v>
      </c>
      <c r="O10" s="45">
        <v>36101</v>
      </c>
      <c r="P10" s="45">
        <v>36102</v>
      </c>
      <c r="Q10" s="45">
        <v>36103</v>
      </c>
      <c r="R10" s="45">
        <v>36104</v>
      </c>
      <c r="S10" s="45">
        <v>36105</v>
      </c>
    </row>
    <row r="11" spans="1:19" ht="18" customHeight="1" thickBot="1">
      <c r="A11" s="25" t="s">
        <v>2</v>
      </c>
      <c r="B11" s="17"/>
      <c r="C11" s="17"/>
      <c r="D11" s="45" t="s">
        <v>75</v>
      </c>
      <c r="E11" s="45" t="s">
        <v>76</v>
      </c>
      <c r="F11" s="45" t="s">
        <v>75</v>
      </c>
      <c r="G11" s="45" t="s">
        <v>75</v>
      </c>
      <c r="H11" s="45" t="s">
        <v>75</v>
      </c>
      <c r="I11" s="45" t="s">
        <v>76</v>
      </c>
      <c r="J11" s="21"/>
      <c r="K11" s="17"/>
      <c r="L11" s="3"/>
      <c r="M11" s="26"/>
      <c r="N11" s="45" t="s">
        <v>75</v>
      </c>
      <c r="O11" s="45" t="s">
        <v>76</v>
      </c>
      <c r="P11" s="45" t="s">
        <v>75</v>
      </c>
      <c r="Q11" s="45" t="s">
        <v>75</v>
      </c>
      <c r="R11" s="45" t="s">
        <v>75</v>
      </c>
      <c r="S11" s="45" t="s">
        <v>76</v>
      </c>
    </row>
    <row r="12" spans="1:19" ht="33" customHeight="1">
      <c r="A12" s="27" t="s">
        <v>3</v>
      </c>
      <c r="B12" s="28">
        <v>2001</v>
      </c>
      <c r="C12" s="29" t="s">
        <v>4</v>
      </c>
      <c r="D12" s="45" t="s">
        <v>77</v>
      </c>
      <c r="E12" s="45" t="s">
        <v>78</v>
      </c>
      <c r="F12" s="45" t="s">
        <v>79</v>
      </c>
      <c r="G12" s="45" t="s">
        <v>80</v>
      </c>
      <c r="H12" s="45" t="s">
        <v>81</v>
      </c>
      <c r="I12" s="45" t="s">
        <v>82</v>
      </c>
      <c r="J12" s="21"/>
      <c r="K12" s="27" t="s">
        <v>57</v>
      </c>
      <c r="L12" s="28">
        <v>2001</v>
      </c>
      <c r="M12" s="29" t="s">
        <v>4</v>
      </c>
      <c r="N12" s="45" t="s">
        <v>77</v>
      </c>
      <c r="O12" s="45" t="s">
        <v>78</v>
      </c>
      <c r="P12" s="45" t="s">
        <v>79</v>
      </c>
      <c r="Q12" s="45" t="s">
        <v>80</v>
      </c>
      <c r="R12" s="45" t="s">
        <v>81</v>
      </c>
      <c r="S12" s="45" t="s">
        <v>82</v>
      </c>
    </row>
    <row r="13" spans="1:19" s="34" customFormat="1" ht="18" customHeight="1">
      <c r="A13" s="31" t="s">
        <v>74</v>
      </c>
      <c r="B13" s="31">
        <v>0</v>
      </c>
      <c r="C13" s="32" t="s">
        <v>149</v>
      </c>
      <c r="D13" s="47" t="s">
        <v>150</v>
      </c>
      <c r="E13" s="47">
        <v>0</v>
      </c>
      <c r="F13" s="47">
        <v>0</v>
      </c>
      <c r="G13" s="47" t="s">
        <v>150</v>
      </c>
      <c r="H13" s="47" t="s">
        <v>150</v>
      </c>
      <c r="I13" s="47" t="s">
        <v>150</v>
      </c>
      <c r="J13" s="33"/>
      <c r="K13" s="30" t="s">
        <v>55</v>
      </c>
      <c r="L13" s="31">
        <v>21559227.840000004</v>
      </c>
      <c r="M13" s="32">
        <v>0.5467809436281055</v>
      </c>
      <c r="N13" s="47" t="s">
        <v>151</v>
      </c>
      <c r="O13" s="47">
        <v>5535586</v>
      </c>
      <c r="P13" s="47">
        <v>8669003.270000001</v>
      </c>
      <c r="Q13" s="47" t="s">
        <v>152</v>
      </c>
      <c r="R13" s="47" t="s">
        <v>153</v>
      </c>
      <c r="S13" s="47" t="s">
        <v>154</v>
      </c>
    </row>
    <row r="14" spans="1:19" s="34" customFormat="1" ht="18" customHeight="1">
      <c r="A14" s="35"/>
      <c r="B14" s="35"/>
      <c r="C14" s="36"/>
      <c r="D14" s="113"/>
      <c r="E14" s="113"/>
      <c r="F14" s="113"/>
      <c r="G14" s="113"/>
      <c r="H14" s="113"/>
      <c r="I14" s="113"/>
      <c r="J14" s="33"/>
      <c r="K14" s="4"/>
      <c r="L14" s="35"/>
      <c r="M14" s="36"/>
      <c r="N14" s="46"/>
      <c r="O14" s="46"/>
      <c r="P14" s="46"/>
      <c r="Q14" s="46"/>
      <c r="R14" s="46"/>
      <c r="S14" s="46"/>
    </row>
    <row r="15" spans="1:19" s="34" customFormat="1" ht="18" customHeight="1">
      <c r="A15" s="31" t="s">
        <v>51</v>
      </c>
      <c r="B15" s="31">
        <v>18246827.39</v>
      </c>
      <c r="C15" s="32">
        <v>0.4627724876125879</v>
      </c>
      <c r="D15" s="47" t="s">
        <v>155</v>
      </c>
      <c r="E15" s="47">
        <v>1600400</v>
      </c>
      <c r="F15" s="47">
        <v>7644645.569999999</v>
      </c>
      <c r="G15" s="47" t="s">
        <v>156</v>
      </c>
      <c r="H15" s="47" t="s">
        <v>157</v>
      </c>
      <c r="I15" s="47" t="s">
        <v>158</v>
      </c>
      <c r="J15" s="33"/>
      <c r="K15" s="1" t="s">
        <v>89</v>
      </c>
      <c r="L15" s="38">
        <v>4492631.630000001</v>
      </c>
      <c r="M15" s="37">
        <v>0.11394124967069663</v>
      </c>
      <c r="N15" s="47" t="s">
        <v>159</v>
      </c>
      <c r="O15" s="47">
        <v>1479602</v>
      </c>
      <c r="P15" s="47">
        <v>156233.34</v>
      </c>
      <c r="Q15" s="47" t="s">
        <v>160</v>
      </c>
      <c r="R15" s="47" t="s">
        <v>161</v>
      </c>
      <c r="S15" s="47" t="s">
        <v>162</v>
      </c>
    </row>
    <row r="16" spans="1:19" s="34" customFormat="1" ht="18" customHeight="1">
      <c r="A16" s="35"/>
      <c r="B16" s="35"/>
      <c r="C16" s="36"/>
      <c r="D16" s="47"/>
      <c r="E16" s="47"/>
      <c r="F16" s="47"/>
      <c r="G16" s="47"/>
      <c r="H16" s="47"/>
      <c r="I16" s="47"/>
      <c r="J16" s="33"/>
      <c r="K16" s="1" t="s">
        <v>90</v>
      </c>
      <c r="L16" s="38">
        <v>2621336.8600000003</v>
      </c>
      <c r="M16" s="37">
        <v>0.06648183564434815</v>
      </c>
      <c r="N16" s="47">
        <v>139735.32</v>
      </c>
      <c r="O16" s="47">
        <v>1054776</v>
      </c>
      <c r="P16" s="47">
        <v>133937.5</v>
      </c>
      <c r="Q16" s="47" t="s">
        <v>150</v>
      </c>
      <c r="R16" s="47">
        <v>1120292.58</v>
      </c>
      <c r="S16" s="47">
        <v>172595.46000000002</v>
      </c>
    </row>
    <row r="17" spans="1:19" s="34" customFormat="1" ht="18" customHeight="1">
      <c r="A17" s="33" t="s">
        <v>52</v>
      </c>
      <c r="B17" s="38">
        <v>0</v>
      </c>
      <c r="C17" s="37" t="s">
        <v>149</v>
      </c>
      <c r="D17" s="47" t="s">
        <v>150</v>
      </c>
      <c r="E17" s="47">
        <v>0</v>
      </c>
      <c r="F17" s="47">
        <v>0</v>
      </c>
      <c r="G17" s="47" t="s">
        <v>150</v>
      </c>
      <c r="H17" s="47" t="s">
        <v>150</v>
      </c>
      <c r="I17" s="47" t="s">
        <v>150</v>
      </c>
      <c r="J17" s="33"/>
      <c r="K17" s="1" t="s">
        <v>91</v>
      </c>
      <c r="L17" s="38">
        <v>10089017.490000002</v>
      </c>
      <c r="M17" s="37">
        <v>0.25587569946394983</v>
      </c>
      <c r="N17" s="47" t="s">
        <v>163</v>
      </c>
      <c r="O17" s="47">
        <v>1688207</v>
      </c>
      <c r="P17" s="47">
        <v>7380930.910000001</v>
      </c>
      <c r="Q17" s="47" t="s">
        <v>164</v>
      </c>
      <c r="R17" s="47" t="s">
        <v>150</v>
      </c>
      <c r="S17" s="47" t="s">
        <v>150</v>
      </c>
    </row>
    <row r="18" spans="1:19" s="34" customFormat="1" ht="18" customHeight="1">
      <c r="A18" s="35"/>
      <c r="B18" s="35"/>
      <c r="C18" s="36"/>
      <c r="D18" s="47"/>
      <c r="E18" s="47"/>
      <c r="F18" s="47"/>
      <c r="G18" s="47"/>
      <c r="H18" s="47"/>
      <c r="I18" s="47"/>
      <c r="J18" s="33"/>
      <c r="K18" s="1" t="s">
        <v>92</v>
      </c>
      <c r="L18" s="38">
        <v>4356241.86</v>
      </c>
      <c r="M18" s="37">
        <v>0.11048215884911085</v>
      </c>
      <c r="N18" s="47" t="s">
        <v>165</v>
      </c>
      <c r="O18" s="47">
        <v>1313001</v>
      </c>
      <c r="P18" s="47">
        <v>997901.52</v>
      </c>
      <c r="Q18" s="47" t="s">
        <v>166</v>
      </c>
      <c r="R18" s="47" t="s">
        <v>167</v>
      </c>
      <c r="S18" s="47" t="s">
        <v>168</v>
      </c>
    </row>
    <row r="19" spans="1:19" s="34" customFormat="1" ht="18" customHeight="1">
      <c r="A19" s="33" t="s">
        <v>59</v>
      </c>
      <c r="B19" s="38">
        <v>314627.3</v>
      </c>
      <c r="C19" s="37">
        <v>0.007979516393717141</v>
      </c>
      <c r="D19" s="47" t="s">
        <v>169</v>
      </c>
      <c r="E19" s="47">
        <v>64687</v>
      </c>
      <c r="F19" s="47">
        <v>0</v>
      </c>
      <c r="G19" s="47" t="s">
        <v>170</v>
      </c>
      <c r="H19" s="47" t="s">
        <v>171</v>
      </c>
      <c r="I19" s="47" t="s">
        <v>172</v>
      </c>
      <c r="J19" s="33"/>
      <c r="K19" s="1"/>
      <c r="L19" s="38"/>
      <c r="M19" s="37"/>
      <c r="N19" s="47"/>
      <c r="O19" s="47"/>
      <c r="P19" s="47"/>
      <c r="Q19" s="47"/>
      <c r="R19" s="47"/>
      <c r="S19" s="47"/>
    </row>
    <row r="20" spans="1:19" s="34" customFormat="1" ht="18" customHeight="1">
      <c r="A20" s="33"/>
      <c r="B20" s="38"/>
      <c r="C20" s="37"/>
      <c r="D20" s="47"/>
      <c r="E20" s="47"/>
      <c r="F20" s="47"/>
      <c r="G20" s="47"/>
      <c r="H20" s="47"/>
      <c r="I20" s="47"/>
      <c r="J20" s="33"/>
      <c r="K20" s="30" t="s">
        <v>94</v>
      </c>
      <c r="L20" s="31">
        <v>4186548.5599999996</v>
      </c>
      <c r="M20" s="32">
        <v>0.10617843037655311</v>
      </c>
      <c r="N20" s="47" t="s">
        <v>173</v>
      </c>
      <c r="O20" s="47">
        <v>133581</v>
      </c>
      <c r="P20" s="47">
        <v>313692.45</v>
      </c>
      <c r="Q20" s="47" t="s">
        <v>150</v>
      </c>
      <c r="R20" s="47" t="s">
        <v>174</v>
      </c>
      <c r="S20" s="47" t="s">
        <v>175</v>
      </c>
    </row>
    <row r="21" spans="1:19" s="34" customFormat="1" ht="18" customHeight="1">
      <c r="A21" s="33" t="s">
        <v>60</v>
      </c>
      <c r="B21" s="38">
        <v>17472933.25</v>
      </c>
      <c r="C21" s="37">
        <v>0.4431451349412474</v>
      </c>
      <c r="D21" s="47" t="s">
        <v>176</v>
      </c>
      <c r="E21" s="47">
        <v>1489182</v>
      </c>
      <c r="F21" s="47">
        <v>7496385.1</v>
      </c>
      <c r="G21" s="47" t="s">
        <v>177</v>
      </c>
      <c r="H21" s="47" t="s">
        <v>178</v>
      </c>
      <c r="I21" s="47" t="s">
        <v>179</v>
      </c>
      <c r="J21" s="33"/>
      <c r="K21" s="30"/>
      <c r="L21" s="31"/>
      <c r="M21" s="32"/>
      <c r="N21" s="47"/>
      <c r="O21" s="47"/>
      <c r="P21" s="47"/>
      <c r="Q21" s="47"/>
      <c r="R21" s="47"/>
      <c r="S21" s="47"/>
    </row>
    <row r="22" spans="1:19" s="34" customFormat="1" ht="18" customHeight="1">
      <c r="A22" s="33"/>
      <c r="B22" s="38"/>
      <c r="C22" s="37"/>
      <c r="D22" s="47"/>
      <c r="E22" s="47"/>
      <c r="F22" s="47"/>
      <c r="G22" s="47"/>
      <c r="H22" s="47"/>
      <c r="I22" s="47"/>
      <c r="J22" s="33"/>
      <c r="K22" s="30" t="s">
        <v>95</v>
      </c>
      <c r="L22" s="31">
        <v>2777486.44</v>
      </c>
      <c r="M22" s="32">
        <v>0.07044207092425565</v>
      </c>
      <c r="N22" s="47" t="s">
        <v>150</v>
      </c>
      <c r="O22" s="47">
        <v>12380</v>
      </c>
      <c r="P22" s="47">
        <v>0</v>
      </c>
      <c r="Q22" s="47" t="s">
        <v>150</v>
      </c>
      <c r="R22" s="47" t="s">
        <v>180</v>
      </c>
      <c r="S22" s="47" t="s">
        <v>150</v>
      </c>
    </row>
    <row r="23" spans="1:19" s="34" customFormat="1" ht="18" customHeight="1">
      <c r="A23" s="33" t="s">
        <v>61</v>
      </c>
      <c r="B23" s="38">
        <v>459266.84</v>
      </c>
      <c r="C23" s="37">
        <v>0.011647836277623294</v>
      </c>
      <c r="D23" s="47" t="s">
        <v>181</v>
      </c>
      <c r="E23" s="47">
        <v>46531</v>
      </c>
      <c r="F23" s="47">
        <v>148260.47</v>
      </c>
      <c r="G23" s="47" t="s">
        <v>182</v>
      </c>
      <c r="H23" s="47">
        <v>237682.25</v>
      </c>
      <c r="I23" s="47" t="s">
        <v>150</v>
      </c>
      <c r="J23" s="33"/>
      <c r="K23" s="30"/>
      <c r="L23" s="31"/>
      <c r="M23" s="32"/>
      <c r="N23" s="47"/>
      <c r="O23" s="47"/>
      <c r="P23" s="47"/>
      <c r="Q23" s="47"/>
      <c r="R23" s="47"/>
      <c r="S23" s="47"/>
    </row>
    <row r="24" spans="4:19" s="34" customFormat="1" ht="18" customHeight="1">
      <c r="D24" s="47"/>
      <c r="E24" s="47"/>
      <c r="F24" s="47"/>
      <c r="G24" s="47"/>
      <c r="H24" s="47"/>
      <c r="I24" s="47"/>
      <c r="J24" s="33"/>
      <c r="K24" s="30" t="s">
        <v>96</v>
      </c>
      <c r="L24" s="31">
        <v>2338995.25</v>
      </c>
      <c r="M24" s="32">
        <v>0.05932114264147302</v>
      </c>
      <c r="N24" s="47" t="s">
        <v>150</v>
      </c>
      <c r="O24" s="47">
        <v>17586</v>
      </c>
      <c r="P24" s="47">
        <v>1615220.03</v>
      </c>
      <c r="Q24" s="47" t="s">
        <v>150</v>
      </c>
      <c r="R24" s="47" t="s">
        <v>183</v>
      </c>
      <c r="S24" s="47" t="s">
        <v>150</v>
      </c>
    </row>
    <row r="25" spans="1:19" s="34" customFormat="1" ht="18" customHeight="1">
      <c r="A25" s="33" t="s">
        <v>62</v>
      </c>
      <c r="B25" s="38">
        <v>0</v>
      </c>
      <c r="C25" s="37" t="s">
        <v>149</v>
      </c>
      <c r="D25" s="47"/>
      <c r="E25" s="47"/>
      <c r="F25" s="47"/>
      <c r="G25" s="47"/>
      <c r="H25" s="47"/>
      <c r="I25" s="47"/>
      <c r="J25" s="33"/>
      <c r="K25" s="4"/>
      <c r="L25" s="35"/>
      <c r="M25" s="36"/>
      <c r="N25" s="46"/>
      <c r="O25" s="46"/>
      <c r="P25" s="46"/>
      <c r="Q25" s="46"/>
      <c r="R25" s="46"/>
      <c r="S25" s="46"/>
    </row>
    <row r="26" spans="1:19" s="34" customFormat="1" ht="18" customHeight="1">
      <c r="A26" s="33"/>
      <c r="B26" s="38"/>
      <c r="C26" s="37"/>
      <c r="D26" s="47"/>
      <c r="E26" s="47"/>
      <c r="F26" s="47"/>
      <c r="G26" s="47"/>
      <c r="H26" s="47"/>
      <c r="I26" s="47"/>
      <c r="J26" s="33"/>
      <c r="K26" s="1" t="s">
        <v>97</v>
      </c>
      <c r="L26" s="38">
        <v>1632806.03</v>
      </c>
      <c r="M26" s="37">
        <v>0.041410908983884116</v>
      </c>
      <c r="N26" s="47" t="s">
        <v>150</v>
      </c>
      <c r="O26" s="47">
        <v>17586</v>
      </c>
      <c r="P26" s="47">
        <v>1615220.03</v>
      </c>
      <c r="Q26" s="47" t="s">
        <v>150</v>
      </c>
      <c r="R26" s="47" t="s">
        <v>150</v>
      </c>
      <c r="S26" s="47" t="s">
        <v>150</v>
      </c>
    </row>
    <row r="27" spans="1:19" s="34" customFormat="1" ht="18" customHeight="1">
      <c r="A27" s="33" t="s">
        <v>53</v>
      </c>
      <c r="B27" s="38">
        <v>0</v>
      </c>
      <c r="C27" s="37" t="s">
        <v>149</v>
      </c>
      <c r="D27" s="47" t="s">
        <v>150</v>
      </c>
      <c r="E27" s="47">
        <v>0</v>
      </c>
      <c r="F27" s="47">
        <v>0</v>
      </c>
      <c r="G27" s="47" t="s">
        <v>150</v>
      </c>
      <c r="H27" s="47" t="s">
        <v>150</v>
      </c>
      <c r="I27" s="47" t="s">
        <v>150</v>
      </c>
      <c r="J27" s="33"/>
      <c r="K27" s="1" t="s">
        <v>98</v>
      </c>
      <c r="L27" s="38">
        <v>0</v>
      </c>
      <c r="M27" s="37" t="s">
        <v>149</v>
      </c>
      <c r="N27" s="47" t="s">
        <v>150</v>
      </c>
      <c r="O27" s="47">
        <v>0</v>
      </c>
      <c r="P27" s="47">
        <v>0</v>
      </c>
      <c r="Q27" s="47" t="s">
        <v>150</v>
      </c>
      <c r="R27" s="47" t="s">
        <v>150</v>
      </c>
      <c r="S27" s="47" t="s">
        <v>150</v>
      </c>
    </row>
    <row r="28" spans="1:19" s="34" customFormat="1" ht="18" customHeight="1">
      <c r="A28" s="33"/>
      <c r="B28" s="38"/>
      <c r="C28" s="37"/>
      <c r="D28" s="47"/>
      <c r="E28" s="47"/>
      <c r="F28" s="47"/>
      <c r="G28" s="47"/>
      <c r="H28" s="47"/>
      <c r="I28" s="47"/>
      <c r="J28" s="33"/>
      <c r="K28" s="1" t="s">
        <v>99</v>
      </c>
      <c r="L28" s="38">
        <v>706189.22</v>
      </c>
      <c r="M28" s="37">
        <v>0.0179102336575889</v>
      </c>
      <c r="N28" s="47" t="s">
        <v>150</v>
      </c>
      <c r="O28" s="47">
        <v>0</v>
      </c>
      <c r="P28" s="47">
        <v>0</v>
      </c>
      <c r="Q28" s="47" t="s">
        <v>150</v>
      </c>
      <c r="R28" s="47" t="s">
        <v>183</v>
      </c>
      <c r="S28" s="47" t="s">
        <v>150</v>
      </c>
    </row>
    <row r="29" spans="1:19" s="34" customFormat="1" ht="18" customHeight="1">
      <c r="A29" s="31" t="s">
        <v>83</v>
      </c>
      <c r="B29" s="31">
        <v>0</v>
      </c>
      <c r="C29" s="32" t="s">
        <v>149</v>
      </c>
      <c r="D29" s="47" t="s">
        <v>150</v>
      </c>
      <c r="E29" s="47">
        <v>0</v>
      </c>
      <c r="F29" s="47">
        <v>0</v>
      </c>
      <c r="G29" s="47" t="s">
        <v>150</v>
      </c>
      <c r="H29" s="47" t="s">
        <v>150</v>
      </c>
      <c r="I29" s="47" t="s">
        <v>150</v>
      </c>
      <c r="J29" s="33"/>
      <c r="K29" s="1" t="s">
        <v>100</v>
      </c>
      <c r="L29" s="38">
        <v>0</v>
      </c>
      <c r="M29" s="37" t="s">
        <v>149</v>
      </c>
      <c r="N29" s="47" t="s">
        <v>150</v>
      </c>
      <c r="O29" s="47">
        <v>0</v>
      </c>
      <c r="P29" s="47">
        <v>0</v>
      </c>
      <c r="Q29" s="47" t="s">
        <v>150</v>
      </c>
      <c r="R29" s="47" t="s">
        <v>150</v>
      </c>
      <c r="S29" s="47" t="s">
        <v>150</v>
      </c>
    </row>
    <row r="30" spans="1:19" s="34" customFormat="1" ht="18" customHeight="1">
      <c r="A30" s="35"/>
      <c r="B30" s="35"/>
      <c r="C30" s="36"/>
      <c r="D30" s="47"/>
      <c r="E30" s="47"/>
      <c r="F30" s="47"/>
      <c r="G30" s="47"/>
      <c r="H30" s="47"/>
      <c r="I30" s="47"/>
      <c r="J30" s="33"/>
      <c r="K30" s="1" t="s">
        <v>101</v>
      </c>
      <c r="L30" s="38">
        <v>0</v>
      </c>
      <c r="M30" s="37" t="s">
        <v>149</v>
      </c>
      <c r="N30" s="47" t="s">
        <v>150</v>
      </c>
      <c r="O30" s="47">
        <v>0</v>
      </c>
      <c r="P30" s="47">
        <v>0</v>
      </c>
      <c r="Q30" s="47" t="s">
        <v>150</v>
      </c>
      <c r="R30" s="47" t="s">
        <v>150</v>
      </c>
      <c r="S30" s="47" t="s">
        <v>150</v>
      </c>
    </row>
    <row r="31" spans="1:19" s="34" customFormat="1" ht="18" customHeight="1">
      <c r="A31" s="33"/>
      <c r="B31" s="38"/>
      <c r="C31" s="37"/>
      <c r="D31" s="47"/>
      <c r="E31" s="47"/>
      <c r="F31" s="47"/>
      <c r="G31" s="47"/>
      <c r="H31" s="47"/>
      <c r="I31" s="47"/>
      <c r="J31" s="33"/>
      <c r="K31" s="1"/>
      <c r="L31" s="38"/>
      <c r="M31" s="37"/>
      <c r="N31" s="47"/>
      <c r="O31" s="47"/>
      <c r="P31" s="47"/>
      <c r="Q31" s="47"/>
      <c r="R31" s="47"/>
      <c r="S31" s="47"/>
    </row>
    <row r="32" spans="1:19" s="34" customFormat="1" ht="18" customHeight="1">
      <c r="A32" s="31" t="s">
        <v>84</v>
      </c>
      <c r="B32" s="31">
        <v>21182542.07</v>
      </c>
      <c r="C32" s="32">
        <v>0.5372275123874122</v>
      </c>
      <c r="D32" s="47" t="s">
        <v>184</v>
      </c>
      <c r="E32" s="47">
        <v>5494283</v>
      </c>
      <c r="F32" s="47">
        <v>3950100.5100000007</v>
      </c>
      <c r="G32" s="47" t="s">
        <v>185</v>
      </c>
      <c r="H32" s="47" t="s">
        <v>186</v>
      </c>
      <c r="I32" s="47" t="s">
        <v>187</v>
      </c>
      <c r="J32" s="33"/>
      <c r="K32" s="30" t="s">
        <v>102</v>
      </c>
      <c r="L32" s="31">
        <v>8261847.04</v>
      </c>
      <c r="M32" s="32">
        <v>0.20953535786012034</v>
      </c>
      <c r="N32" s="47" t="s">
        <v>188</v>
      </c>
      <c r="O32" s="47">
        <v>1395550</v>
      </c>
      <c r="P32" s="47">
        <v>980959.31</v>
      </c>
      <c r="Q32" s="47" t="s">
        <v>189</v>
      </c>
      <c r="R32" s="47">
        <v>3055485.43</v>
      </c>
      <c r="S32" s="47" t="s">
        <v>190</v>
      </c>
    </row>
    <row r="33" spans="1:19" s="34" customFormat="1" ht="18" customHeight="1">
      <c r="A33" s="35"/>
      <c r="B33" s="35"/>
      <c r="C33" s="36"/>
      <c r="D33" s="47"/>
      <c r="E33" s="47"/>
      <c r="F33" s="47"/>
      <c r="G33" s="47"/>
      <c r="H33" s="47"/>
      <c r="I33" s="47"/>
      <c r="J33" s="33"/>
      <c r="K33" s="4"/>
      <c r="L33" s="35"/>
      <c r="M33" s="36"/>
      <c r="N33" s="46"/>
      <c r="O33" s="46"/>
      <c r="P33" s="46"/>
      <c r="Q33" s="46"/>
      <c r="R33" s="46"/>
      <c r="S33" s="46"/>
    </row>
    <row r="34" spans="1:19" s="34" customFormat="1" ht="18" customHeight="1">
      <c r="A34" s="33" t="s">
        <v>85</v>
      </c>
      <c r="B34" s="38">
        <v>0</v>
      </c>
      <c r="C34" s="37" t="s">
        <v>149</v>
      </c>
      <c r="D34" s="47" t="s">
        <v>150</v>
      </c>
      <c r="E34" s="47">
        <v>0</v>
      </c>
      <c r="F34" s="47">
        <v>0</v>
      </c>
      <c r="G34" s="47" t="s">
        <v>150</v>
      </c>
      <c r="H34" s="47" t="s">
        <v>150</v>
      </c>
      <c r="I34" s="47" t="s">
        <v>150</v>
      </c>
      <c r="J34" s="33"/>
      <c r="K34" s="1" t="s">
        <v>97</v>
      </c>
      <c r="L34" s="38">
        <v>890049.06</v>
      </c>
      <c r="M34" s="37">
        <v>0.022573251162510476</v>
      </c>
      <c r="N34" s="47" t="s">
        <v>191</v>
      </c>
      <c r="O34" s="47">
        <v>10566</v>
      </c>
      <c r="P34" s="47">
        <v>0</v>
      </c>
      <c r="Q34" s="47" t="s">
        <v>150</v>
      </c>
      <c r="R34" s="47" t="s">
        <v>192</v>
      </c>
      <c r="S34" s="47" t="s">
        <v>150</v>
      </c>
    </row>
    <row r="35" spans="1:19" s="34" customFormat="1" ht="18" customHeight="1">
      <c r="A35" s="33" t="s">
        <v>0</v>
      </c>
      <c r="B35" s="38">
        <v>2672.51</v>
      </c>
      <c r="C35" s="37">
        <v>6.777967886884896E-05</v>
      </c>
      <c r="D35" s="47" t="s">
        <v>193</v>
      </c>
      <c r="E35" s="47">
        <v>0</v>
      </c>
      <c r="F35" s="47">
        <v>1923.24</v>
      </c>
      <c r="G35" s="47" t="s">
        <v>150</v>
      </c>
      <c r="H35" s="47" t="s">
        <v>150</v>
      </c>
      <c r="I35" s="47" t="s">
        <v>150</v>
      </c>
      <c r="J35" s="33"/>
      <c r="K35" s="1" t="s">
        <v>103</v>
      </c>
      <c r="L35" s="38">
        <v>1436525.0299999998</v>
      </c>
      <c r="M35" s="37">
        <v>0.03643286843471627</v>
      </c>
      <c r="N35" s="47" t="s">
        <v>194</v>
      </c>
      <c r="O35" s="47">
        <v>544565</v>
      </c>
      <c r="P35" s="47">
        <v>367731.71</v>
      </c>
      <c r="Q35" s="47" t="s">
        <v>195</v>
      </c>
      <c r="R35" s="47" t="s">
        <v>196</v>
      </c>
      <c r="S35" s="47" t="s">
        <v>150</v>
      </c>
    </row>
    <row r="36" spans="1:19" s="34" customFormat="1" ht="18" customHeight="1">
      <c r="A36" s="33" t="s">
        <v>86</v>
      </c>
      <c r="B36" s="38">
        <v>99258.94</v>
      </c>
      <c r="C36" s="37">
        <v>0.0025173859323491194</v>
      </c>
      <c r="D36" s="47" t="s">
        <v>197</v>
      </c>
      <c r="E36" s="47">
        <v>0</v>
      </c>
      <c r="F36" s="47">
        <v>0</v>
      </c>
      <c r="G36" s="47" t="s">
        <v>150</v>
      </c>
      <c r="H36" s="47" t="s">
        <v>150</v>
      </c>
      <c r="I36" s="47" t="s">
        <v>150</v>
      </c>
      <c r="J36" s="33"/>
      <c r="K36" s="1" t="s">
        <v>104</v>
      </c>
      <c r="L36" s="38">
        <v>0</v>
      </c>
      <c r="M36" s="37" t="s">
        <v>149</v>
      </c>
      <c r="N36" s="47" t="s">
        <v>150</v>
      </c>
      <c r="O36" s="47">
        <v>0</v>
      </c>
      <c r="P36" s="47">
        <v>0</v>
      </c>
      <c r="Q36" s="47" t="s">
        <v>150</v>
      </c>
      <c r="R36" s="47" t="s">
        <v>150</v>
      </c>
      <c r="S36" s="47" t="s">
        <v>150</v>
      </c>
    </row>
    <row r="37" spans="1:19" s="34" customFormat="1" ht="18" customHeight="1">
      <c r="A37" s="33" t="s">
        <v>87</v>
      </c>
      <c r="B37" s="38">
        <v>14263437.01</v>
      </c>
      <c r="C37" s="37">
        <v>0.36174651548688497</v>
      </c>
      <c r="D37" s="47" t="s">
        <v>198</v>
      </c>
      <c r="E37" s="47">
        <v>3176006</v>
      </c>
      <c r="F37" s="47">
        <v>3395742.6100000003</v>
      </c>
      <c r="G37" s="47" t="s">
        <v>199</v>
      </c>
      <c r="H37" s="47" t="s">
        <v>200</v>
      </c>
      <c r="I37" s="47" t="s">
        <v>201</v>
      </c>
      <c r="J37" s="33"/>
      <c r="K37" s="1" t="s">
        <v>64</v>
      </c>
      <c r="L37" s="38">
        <v>1427851.29</v>
      </c>
      <c r="M37" s="37">
        <v>0.036212886727709795</v>
      </c>
      <c r="N37" s="47" t="s">
        <v>202</v>
      </c>
      <c r="O37" s="47">
        <v>0</v>
      </c>
      <c r="P37" s="47">
        <v>0</v>
      </c>
      <c r="Q37" s="47" t="s">
        <v>150</v>
      </c>
      <c r="R37" s="47" t="s">
        <v>150</v>
      </c>
      <c r="S37" s="47" t="s">
        <v>203</v>
      </c>
    </row>
    <row r="38" spans="1:19" s="34" customFormat="1" ht="18" customHeight="1">
      <c r="A38" s="33" t="s">
        <v>88</v>
      </c>
      <c r="B38" s="38">
        <v>1232909.2000000002</v>
      </c>
      <c r="C38" s="37">
        <v>0.03126880335357004</v>
      </c>
      <c r="D38" s="47" t="s">
        <v>150</v>
      </c>
      <c r="E38" s="47">
        <v>1412</v>
      </c>
      <c r="F38" s="47">
        <v>63694.619999999995</v>
      </c>
      <c r="G38" s="47" t="s">
        <v>150</v>
      </c>
      <c r="H38" s="47" t="s">
        <v>204</v>
      </c>
      <c r="I38" s="47" t="s">
        <v>150</v>
      </c>
      <c r="J38" s="33"/>
      <c r="K38" s="1" t="s">
        <v>56</v>
      </c>
      <c r="L38" s="38">
        <v>4476235.66</v>
      </c>
      <c r="M38" s="37">
        <v>0.11352541826825349</v>
      </c>
      <c r="N38" s="47" t="s">
        <v>205</v>
      </c>
      <c r="O38" s="47">
        <v>809233</v>
      </c>
      <c r="P38" s="47">
        <v>613227.6</v>
      </c>
      <c r="Q38" s="47" t="s">
        <v>206</v>
      </c>
      <c r="R38" s="47" t="s">
        <v>207</v>
      </c>
      <c r="S38" s="47">
        <v>62861.96</v>
      </c>
    </row>
    <row r="39" spans="1:19" s="34" customFormat="1" ht="18" customHeight="1">
      <c r="A39" s="33" t="s">
        <v>63</v>
      </c>
      <c r="B39" s="38">
        <v>5562764.800000001</v>
      </c>
      <c r="C39" s="37">
        <v>0.14108175900817463</v>
      </c>
      <c r="D39" s="47">
        <v>234313.97999999998</v>
      </c>
      <c r="E39" s="47">
        <v>2305945</v>
      </c>
      <c r="F39" s="47">
        <v>488740.04</v>
      </c>
      <c r="G39" s="47">
        <v>28809.719999999998</v>
      </c>
      <c r="H39" s="47" t="s">
        <v>208</v>
      </c>
      <c r="I39" s="47" t="s">
        <v>209</v>
      </c>
      <c r="J39" s="33"/>
      <c r="K39" s="1" t="s">
        <v>105</v>
      </c>
      <c r="L39" s="38">
        <v>31186</v>
      </c>
      <c r="M39" s="37">
        <v>0.0007909332669303102</v>
      </c>
      <c r="N39" s="47" t="s">
        <v>150</v>
      </c>
      <c r="O39" s="47">
        <v>31186</v>
      </c>
      <c r="P39" s="47">
        <v>0</v>
      </c>
      <c r="Q39" s="47" t="s">
        <v>150</v>
      </c>
      <c r="R39" s="47" t="s">
        <v>150</v>
      </c>
      <c r="S39" s="47" t="s">
        <v>150</v>
      </c>
    </row>
    <row r="40" spans="1:13" s="34" customFormat="1" ht="18" customHeight="1">
      <c r="A40" s="33" t="s">
        <v>54</v>
      </c>
      <c r="B40" s="38">
        <v>21499.61</v>
      </c>
      <c r="C40" s="37">
        <v>0.0005452689275645343</v>
      </c>
      <c r="D40" s="47" t="s">
        <v>150</v>
      </c>
      <c r="E40" s="47">
        <v>10920</v>
      </c>
      <c r="F40" s="47">
        <v>0</v>
      </c>
      <c r="G40" s="47" t="s">
        <v>210</v>
      </c>
      <c r="H40" s="47" t="s">
        <v>211</v>
      </c>
      <c r="I40" s="47">
        <v>613.32</v>
      </c>
      <c r="J40" s="33"/>
      <c r="K40" s="1"/>
      <c r="L40" s="38"/>
      <c r="M40" s="37"/>
    </row>
    <row r="41" spans="4:19" s="34" customFormat="1" ht="18" customHeight="1">
      <c r="D41" s="47"/>
      <c r="E41" s="47"/>
      <c r="F41" s="47"/>
      <c r="G41" s="47"/>
      <c r="H41" s="47"/>
      <c r="I41" s="47"/>
      <c r="J41" s="33"/>
      <c r="K41" s="30" t="s">
        <v>106</v>
      </c>
      <c r="L41" s="31">
        <v>305264.33</v>
      </c>
      <c r="M41" s="32">
        <v>0.007742054569492474</v>
      </c>
      <c r="N41" s="47" t="s">
        <v>150</v>
      </c>
      <c r="O41" s="47">
        <v>0</v>
      </c>
      <c r="P41" s="47">
        <v>15871.02</v>
      </c>
      <c r="Q41" s="47" t="s">
        <v>150</v>
      </c>
      <c r="R41" s="47" t="s">
        <v>212</v>
      </c>
      <c r="S41" s="47" t="s">
        <v>213</v>
      </c>
    </row>
    <row r="42" spans="4:19" s="34" customFormat="1" ht="18" customHeight="1">
      <c r="D42" s="47"/>
      <c r="E42" s="47"/>
      <c r="F42" s="47"/>
      <c r="G42" s="47"/>
      <c r="H42" s="47"/>
      <c r="I42" s="47"/>
      <c r="J42" s="33"/>
      <c r="K42" s="109"/>
      <c r="L42" s="110"/>
      <c r="M42" s="111"/>
      <c r="N42" s="47"/>
      <c r="O42" s="47"/>
      <c r="P42" s="47"/>
      <c r="Q42" s="47"/>
      <c r="R42" s="47"/>
      <c r="S42" s="47"/>
    </row>
    <row r="43" spans="1:19" s="34" customFormat="1" ht="18" customHeight="1" thickBot="1">
      <c r="A43" s="39" t="s">
        <v>93</v>
      </c>
      <c r="B43" s="40">
        <v>39429369.46</v>
      </c>
      <c r="C43" s="41">
        <v>1</v>
      </c>
      <c r="D43" s="47">
        <v>2996179.87</v>
      </c>
      <c r="E43" s="47">
        <v>7094683</v>
      </c>
      <c r="F43" s="47">
        <v>11594746.08</v>
      </c>
      <c r="G43" s="47">
        <v>572158.22</v>
      </c>
      <c r="H43" s="47">
        <v>15191752.91</v>
      </c>
      <c r="I43" s="47">
        <v>1979849.38</v>
      </c>
      <c r="J43" s="33"/>
      <c r="K43" s="39" t="s">
        <v>107</v>
      </c>
      <c r="L43" s="40">
        <v>39429369.46</v>
      </c>
      <c r="M43" s="41">
        <v>1</v>
      </c>
      <c r="N43" s="46">
        <v>2996179.87</v>
      </c>
      <c r="O43" s="46">
        <v>7094683</v>
      </c>
      <c r="P43" s="46">
        <v>11594746.08</v>
      </c>
      <c r="Q43" s="46">
        <v>572158.22</v>
      </c>
      <c r="R43" s="46">
        <v>15191752.91</v>
      </c>
      <c r="S43" s="46">
        <v>1979849.3800000001</v>
      </c>
    </row>
    <row r="44" spans="1:19" s="34" customFormat="1" ht="18" customHeight="1">
      <c r="A44" s="4"/>
      <c r="B44" s="35"/>
      <c r="C44" s="42"/>
      <c r="D44" s="36"/>
      <c r="E44" s="36"/>
      <c r="F44" s="36"/>
      <c r="G44" s="36"/>
      <c r="H44" s="36"/>
      <c r="I44" s="36"/>
      <c r="J44" s="33"/>
      <c r="K44" s="4"/>
      <c r="L44" s="35"/>
      <c r="M44" s="42"/>
      <c r="N44" s="47"/>
      <c r="O44" s="47"/>
      <c r="P44" s="47"/>
      <c r="Q44" s="47"/>
      <c r="R44" s="47"/>
      <c r="S44" s="47"/>
    </row>
    <row r="45" spans="2:19" s="34" customFormat="1" ht="18" customHeight="1">
      <c r="B45" s="43"/>
      <c r="C45" s="43"/>
      <c r="D45" s="37"/>
      <c r="E45" s="37"/>
      <c r="F45" s="37"/>
      <c r="G45" s="37"/>
      <c r="H45" s="37"/>
      <c r="I45" s="37"/>
      <c r="J45" s="33"/>
      <c r="L45" s="43"/>
      <c r="N45" s="108"/>
      <c r="O45" s="108"/>
      <c r="P45" s="108"/>
      <c r="Q45" s="108"/>
      <c r="R45" s="108"/>
      <c r="S45" s="108"/>
    </row>
    <row r="46" spans="1:13" s="34" customFormat="1" ht="18" customHeight="1">
      <c r="A46" s="63" t="s">
        <v>145</v>
      </c>
      <c r="B46" s="26"/>
      <c r="C46" s="26"/>
      <c r="D46" s="37"/>
      <c r="E46" s="37"/>
      <c r="F46" s="37"/>
      <c r="G46" s="37"/>
      <c r="H46" s="37"/>
      <c r="I46" s="37"/>
      <c r="J46" s="33"/>
      <c r="K46" s="3"/>
      <c r="L46" s="26"/>
      <c r="M46" s="3"/>
    </row>
    <row r="47" spans="1:12" s="34" customFormat="1" ht="18" customHeight="1">
      <c r="A47" s="33"/>
      <c r="B47" s="43"/>
      <c r="C47" s="43"/>
      <c r="D47" s="37"/>
      <c r="E47" s="37"/>
      <c r="F47" s="37"/>
      <c r="G47" s="37"/>
      <c r="H47" s="37"/>
      <c r="I47" s="37"/>
      <c r="J47" s="33"/>
      <c r="L47" s="43"/>
    </row>
    <row r="48" spans="2:12" s="34" customFormat="1" ht="18" customHeight="1">
      <c r="B48" s="43"/>
      <c r="C48" s="43"/>
      <c r="D48" s="37"/>
      <c r="E48" s="37"/>
      <c r="F48" s="37"/>
      <c r="G48" s="37"/>
      <c r="H48" s="37"/>
      <c r="I48" s="37"/>
      <c r="J48" s="33"/>
      <c r="L48" s="43"/>
    </row>
    <row r="49" spans="1:12" s="34" customFormat="1" ht="18" customHeight="1" thickBot="1">
      <c r="A49" s="25" t="s">
        <v>2</v>
      </c>
      <c r="B49" s="17"/>
      <c r="C49" s="17"/>
      <c r="D49" s="37"/>
      <c r="E49" s="37"/>
      <c r="F49" s="37"/>
      <c r="G49" s="37"/>
      <c r="H49" s="37"/>
      <c r="I49" s="37"/>
      <c r="J49" s="33"/>
      <c r="L49" s="43"/>
    </row>
    <row r="50" spans="1:12" s="34" customFormat="1" ht="18" customHeight="1">
      <c r="A50" s="27" t="s">
        <v>3</v>
      </c>
      <c r="B50" s="28">
        <v>0.0007909332669303102</v>
      </c>
      <c r="C50" s="29" t="s">
        <v>4</v>
      </c>
      <c r="D50" s="37"/>
      <c r="E50" s="37"/>
      <c r="F50" s="37"/>
      <c r="G50" s="37"/>
      <c r="H50" s="37"/>
      <c r="I50" s="37"/>
      <c r="J50" s="33"/>
      <c r="K50" s="27" t="s">
        <v>57</v>
      </c>
      <c r="L50" s="43"/>
    </row>
    <row r="51" spans="1:19" s="34" customFormat="1" ht="18" customHeight="1">
      <c r="A51" s="31" t="s">
        <v>74</v>
      </c>
      <c r="B51" s="31">
        <v>0</v>
      </c>
      <c r="C51" s="32" t="s">
        <v>149</v>
      </c>
      <c r="D51" s="47" t="s">
        <v>150</v>
      </c>
      <c r="E51" s="47">
        <v>0</v>
      </c>
      <c r="F51" s="47">
        <v>0</v>
      </c>
      <c r="G51" s="47" t="s">
        <v>150</v>
      </c>
      <c r="H51" s="47" t="s">
        <v>150</v>
      </c>
      <c r="I51" s="47" t="s">
        <v>150</v>
      </c>
      <c r="J51" s="33"/>
      <c r="K51" s="30" t="s">
        <v>55</v>
      </c>
      <c r="L51" s="43"/>
      <c r="N51" s="47" t="s">
        <v>151</v>
      </c>
      <c r="O51" s="47">
        <v>5535586</v>
      </c>
      <c r="P51" s="47">
        <v>8669003.270000001</v>
      </c>
      <c r="Q51" s="47" t="s">
        <v>152</v>
      </c>
      <c r="R51" s="47" t="s">
        <v>153</v>
      </c>
      <c r="S51" s="47" t="s">
        <v>154</v>
      </c>
    </row>
    <row r="52" spans="1:19" s="34" customFormat="1" ht="18" customHeight="1">
      <c r="A52" s="35"/>
      <c r="B52" s="35"/>
      <c r="C52" s="36"/>
      <c r="D52" s="45"/>
      <c r="E52" s="45"/>
      <c r="F52" s="45"/>
      <c r="G52" s="45"/>
      <c r="H52" s="45"/>
      <c r="I52" s="45"/>
      <c r="J52" s="33"/>
      <c r="K52" s="4"/>
      <c r="L52" s="43"/>
      <c r="N52" s="46"/>
      <c r="O52" s="46"/>
      <c r="P52" s="46"/>
      <c r="Q52" s="46"/>
      <c r="R52" s="46"/>
      <c r="S52" s="46"/>
    </row>
    <row r="53" spans="1:19" s="34" customFormat="1" ht="18" customHeight="1">
      <c r="A53" s="31" t="s">
        <v>51</v>
      </c>
      <c r="B53" s="31">
        <v>9245045.57</v>
      </c>
      <c r="C53" s="32">
        <v>0.23447104776501287</v>
      </c>
      <c r="D53" s="47" t="s">
        <v>155</v>
      </c>
      <c r="E53" s="47">
        <v>1600400</v>
      </c>
      <c r="F53" s="47">
        <v>7644645.569999999</v>
      </c>
      <c r="G53" s="47" t="s">
        <v>156</v>
      </c>
      <c r="H53" s="47" t="s">
        <v>157</v>
      </c>
      <c r="I53" s="47" t="s">
        <v>158</v>
      </c>
      <c r="J53" s="33"/>
      <c r="K53" s="1" t="s">
        <v>89</v>
      </c>
      <c r="L53" s="43"/>
      <c r="N53" s="47" t="s">
        <v>159</v>
      </c>
      <c r="O53" s="47">
        <v>1479602</v>
      </c>
      <c r="P53" s="47">
        <v>156233.34</v>
      </c>
      <c r="Q53" s="47" t="s">
        <v>160</v>
      </c>
      <c r="R53" s="47" t="s">
        <v>161</v>
      </c>
      <c r="S53" s="47" t="s">
        <v>162</v>
      </c>
    </row>
    <row r="54" spans="1:19" s="34" customFormat="1" ht="18" customHeight="1">
      <c r="A54" s="35"/>
      <c r="B54" s="35"/>
      <c r="C54" s="36"/>
      <c r="D54" s="47"/>
      <c r="E54" s="47"/>
      <c r="F54" s="47"/>
      <c r="G54" s="47"/>
      <c r="H54" s="47"/>
      <c r="I54" s="47"/>
      <c r="J54" s="33"/>
      <c r="K54" s="1" t="s">
        <v>90</v>
      </c>
      <c r="L54" s="26"/>
      <c r="M54" s="3"/>
      <c r="N54" s="47">
        <v>139735.32</v>
      </c>
      <c r="O54" s="47">
        <v>1054776</v>
      </c>
      <c r="P54" s="47">
        <v>133937.5</v>
      </c>
      <c r="Q54" s="47" t="s">
        <v>150</v>
      </c>
      <c r="R54" s="47">
        <v>1120292.58</v>
      </c>
      <c r="S54" s="47">
        <v>172595.46000000002</v>
      </c>
    </row>
    <row r="55" spans="1:19" s="34" customFormat="1" ht="18" customHeight="1">
      <c r="A55" s="33" t="s">
        <v>52</v>
      </c>
      <c r="B55" s="38">
        <v>0</v>
      </c>
      <c r="C55" s="37" t="s">
        <v>149</v>
      </c>
      <c r="D55" s="47" t="s">
        <v>150</v>
      </c>
      <c r="E55" s="47">
        <v>0</v>
      </c>
      <c r="F55" s="47">
        <v>0</v>
      </c>
      <c r="G55" s="47" t="s">
        <v>150</v>
      </c>
      <c r="H55" s="47" t="s">
        <v>150</v>
      </c>
      <c r="I55" s="47" t="s">
        <v>150</v>
      </c>
      <c r="J55" s="33"/>
      <c r="K55" s="1" t="s">
        <v>91</v>
      </c>
      <c r="L55" s="26"/>
      <c r="M55" s="3"/>
      <c r="N55" s="47" t="s">
        <v>163</v>
      </c>
      <c r="O55" s="47">
        <v>1688207</v>
      </c>
      <c r="P55" s="47">
        <v>7380930.910000001</v>
      </c>
      <c r="Q55" s="47" t="s">
        <v>164</v>
      </c>
      <c r="R55" s="47" t="s">
        <v>150</v>
      </c>
      <c r="S55" s="47" t="s">
        <v>150</v>
      </c>
    </row>
    <row r="56" spans="1:19" s="34" customFormat="1" ht="18" customHeight="1">
      <c r="A56" s="35"/>
      <c r="B56" s="35"/>
      <c r="C56" s="36"/>
      <c r="D56" s="47"/>
      <c r="E56" s="47"/>
      <c r="F56" s="47"/>
      <c r="G56" s="47"/>
      <c r="H56" s="47"/>
      <c r="I56" s="47"/>
      <c r="J56" s="33"/>
      <c r="K56" s="1" t="s">
        <v>92</v>
      </c>
      <c r="L56" s="26"/>
      <c r="M56" s="3"/>
      <c r="N56" s="47" t="s">
        <v>165</v>
      </c>
      <c r="O56" s="47">
        <v>1313001</v>
      </c>
      <c r="P56" s="47">
        <v>997901.52</v>
      </c>
      <c r="Q56" s="47" t="s">
        <v>166</v>
      </c>
      <c r="R56" s="47" t="s">
        <v>167</v>
      </c>
      <c r="S56" s="47" t="s">
        <v>168</v>
      </c>
    </row>
    <row r="57" spans="1:19" s="34" customFormat="1" ht="18" customHeight="1">
      <c r="A57" s="33" t="s">
        <v>59</v>
      </c>
      <c r="B57" s="38">
        <v>64687</v>
      </c>
      <c r="C57" s="37">
        <v>0.0016405791136382022</v>
      </c>
      <c r="D57" s="47" t="s">
        <v>169</v>
      </c>
      <c r="E57" s="47">
        <v>64687</v>
      </c>
      <c r="F57" s="47">
        <v>0</v>
      </c>
      <c r="G57" s="47" t="s">
        <v>170</v>
      </c>
      <c r="H57" s="47" t="s">
        <v>171</v>
      </c>
      <c r="I57" s="47" t="s">
        <v>172</v>
      </c>
      <c r="J57" s="33"/>
      <c r="K57" s="1"/>
      <c r="L57" s="26"/>
      <c r="M57" s="3"/>
      <c r="N57" s="47"/>
      <c r="O57" s="47"/>
      <c r="P57" s="47"/>
      <c r="Q57" s="47"/>
      <c r="R57" s="47"/>
      <c r="S57" s="47"/>
    </row>
    <row r="58" spans="1:19" s="34" customFormat="1" ht="18" customHeight="1">
      <c r="A58" s="33"/>
      <c r="B58" s="38"/>
      <c r="C58" s="37"/>
      <c r="D58" s="47"/>
      <c r="E58" s="47"/>
      <c r="F58" s="47"/>
      <c r="G58" s="47"/>
      <c r="H58" s="47"/>
      <c r="I58" s="47"/>
      <c r="J58" s="33"/>
      <c r="K58" s="30" t="s">
        <v>94</v>
      </c>
      <c r="L58" s="26"/>
      <c r="M58" s="3"/>
      <c r="N58" s="47" t="s">
        <v>173</v>
      </c>
      <c r="O58" s="47">
        <v>133581</v>
      </c>
      <c r="P58" s="47">
        <v>313692.45</v>
      </c>
      <c r="Q58" s="47" t="s">
        <v>150</v>
      </c>
      <c r="R58" s="47" t="s">
        <v>174</v>
      </c>
      <c r="S58" s="47" t="s">
        <v>175</v>
      </c>
    </row>
    <row r="59" spans="1:19" s="34" customFormat="1" ht="18" customHeight="1">
      <c r="A59" s="33" t="s">
        <v>60</v>
      </c>
      <c r="B59" s="38">
        <v>8985567.1</v>
      </c>
      <c r="C59" s="37">
        <v>0.22789020527238224</v>
      </c>
      <c r="D59" s="47" t="s">
        <v>176</v>
      </c>
      <c r="E59" s="47">
        <v>1489182</v>
      </c>
      <c r="F59" s="47">
        <v>7496385.1</v>
      </c>
      <c r="G59" s="47" t="s">
        <v>177</v>
      </c>
      <c r="H59" s="47" t="s">
        <v>178</v>
      </c>
      <c r="I59" s="47" t="s">
        <v>179</v>
      </c>
      <c r="J59" s="33"/>
      <c r="K59" s="30"/>
      <c r="L59" s="26"/>
      <c r="M59" s="3"/>
      <c r="N59" s="47"/>
      <c r="O59" s="47"/>
      <c r="P59" s="47"/>
      <c r="Q59" s="47"/>
      <c r="R59" s="47"/>
      <c r="S59" s="47"/>
    </row>
    <row r="60" spans="1:19" s="34" customFormat="1" ht="18" customHeight="1">
      <c r="A60" s="33"/>
      <c r="B60" s="38"/>
      <c r="C60" s="37"/>
      <c r="D60" s="47"/>
      <c r="E60" s="47"/>
      <c r="F60" s="47"/>
      <c r="G60" s="47"/>
      <c r="H60" s="47"/>
      <c r="I60" s="47"/>
      <c r="J60" s="33"/>
      <c r="K60" s="30" t="s">
        <v>95</v>
      </c>
      <c r="L60" s="26"/>
      <c r="M60" s="3"/>
      <c r="N60" s="47" t="s">
        <v>150</v>
      </c>
      <c r="O60" s="47">
        <v>12380</v>
      </c>
      <c r="P60" s="47">
        <v>0</v>
      </c>
      <c r="Q60" s="47" t="s">
        <v>150</v>
      </c>
      <c r="R60" s="47" t="s">
        <v>180</v>
      </c>
      <c r="S60" s="47" t="s">
        <v>150</v>
      </c>
    </row>
    <row r="61" spans="1:19" s="34" customFormat="1" ht="18" customHeight="1">
      <c r="A61" s="33" t="s">
        <v>61</v>
      </c>
      <c r="B61" s="38">
        <v>432473.72</v>
      </c>
      <c r="C61" s="37">
        <v>0.01096831437892337</v>
      </c>
      <c r="D61" s="47" t="s">
        <v>181</v>
      </c>
      <c r="E61" s="47">
        <v>46531</v>
      </c>
      <c r="F61" s="47">
        <v>148260.47</v>
      </c>
      <c r="G61" s="47" t="s">
        <v>182</v>
      </c>
      <c r="H61" s="47">
        <v>237682.25</v>
      </c>
      <c r="I61" s="47" t="s">
        <v>150</v>
      </c>
      <c r="J61" s="33"/>
      <c r="K61" s="30"/>
      <c r="L61" s="26"/>
      <c r="M61" s="3"/>
      <c r="N61" s="47"/>
      <c r="O61" s="47"/>
      <c r="P61" s="47"/>
      <c r="Q61" s="47"/>
      <c r="R61" s="47"/>
      <c r="S61" s="47"/>
    </row>
    <row r="62" spans="4:19" s="34" customFormat="1" ht="18" customHeight="1">
      <c r="D62" s="47"/>
      <c r="E62" s="47"/>
      <c r="F62" s="47"/>
      <c r="G62" s="47"/>
      <c r="H62" s="47"/>
      <c r="I62" s="47"/>
      <c r="J62" s="33"/>
      <c r="K62" s="30" t="s">
        <v>96</v>
      </c>
      <c r="L62" s="26"/>
      <c r="M62" s="3"/>
      <c r="N62" s="47" t="s">
        <v>150</v>
      </c>
      <c r="O62" s="47">
        <v>17586</v>
      </c>
      <c r="P62" s="47">
        <v>1615220.03</v>
      </c>
      <c r="Q62" s="47" t="s">
        <v>150</v>
      </c>
      <c r="R62" s="47" t="s">
        <v>183</v>
      </c>
      <c r="S62" s="47" t="s">
        <v>150</v>
      </c>
    </row>
    <row r="63" spans="1:19" s="34" customFormat="1" ht="18" customHeight="1">
      <c r="A63" s="33" t="s">
        <v>62</v>
      </c>
      <c r="B63" s="38">
        <v>0</v>
      </c>
      <c r="C63" s="37" t="s">
        <v>149</v>
      </c>
      <c r="D63" s="47"/>
      <c r="E63" s="47"/>
      <c r="F63" s="47"/>
      <c r="G63" s="47"/>
      <c r="H63" s="47"/>
      <c r="I63" s="47"/>
      <c r="J63" s="33"/>
      <c r="K63" s="4"/>
      <c r="L63" s="26"/>
      <c r="M63" s="3"/>
      <c r="N63" s="46"/>
      <c r="O63" s="46"/>
      <c r="P63" s="46"/>
      <c r="Q63" s="46"/>
      <c r="R63" s="46"/>
      <c r="S63" s="46"/>
    </row>
    <row r="64" spans="1:19" s="34" customFormat="1" ht="18" customHeight="1">
      <c r="A64" s="33"/>
      <c r="B64" s="38"/>
      <c r="C64" s="37"/>
      <c r="D64" s="47"/>
      <c r="E64" s="47"/>
      <c r="F64" s="47"/>
      <c r="G64" s="47"/>
      <c r="H64" s="47"/>
      <c r="I64" s="47"/>
      <c r="J64" s="33"/>
      <c r="K64" s="1" t="s">
        <v>97</v>
      </c>
      <c r="L64" s="26"/>
      <c r="M64" s="3"/>
      <c r="N64" s="47" t="s">
        <v>150</v>
      </c>
      <c r="O64" s="47">
        <v>17586</v>
      </c>
      <c r="P64" s="47">
        <v>1615220.03</v>
      </c>
      <c r="Q64" s="47" t="s">
        <v>150</v>
      </c>
      <c r="R64" s="47" t="s">
        <v>150</v>
      </c>
      <c r="S64" s="47" t="s">
        <v>150</v>
      </c>
    </row>
    <row r="65" spans="1:19" s="34" customFormat="1" ht="18" customHeight="1">
      <c r="A65" s="33" t="s">
        <v>53</v>
      </c>
      <c r="B65" s="38">
        <v>0</v>
      </c>
      <c r="C65" s="37" t="s">
        <v>149</v>
      </c>
      <c r="D65" s="47" t="s">
        <v>150</v>
      </c>
      <c r="E65" s="47">
        <v>0</v>
      </c>
      <c r="F65" s="47">
        <v>0</v>
      </c>
      <c r="G65" s="47" t="s">
        <v>150</v>
      </c>
      <c r="H65" s="47" t="s">
        <v>150</v>
      </c>
      <c r="I65" s="47" t="s">
        <v>150</v>
      </c>
      <c r="J65" s="33"/>
      <c r="K65" s="1" t="s">
        <v>98</v>
      </c>
      <c r="L65" s="26"/>
      <c r="M65" s="3"/>
      <c r="N65" s="47" t="s">
        <v>150</v>
      </c>
      <c r="O65" s="47">
        <v>0</v>
      </c>
      <c r="P65" s="47">
        <v>0</v>
      </c>
      <c r="Q65" s="47" t="s">
        <v>150</v>
      </c>
      <c r="R65" s="47" t="s">
        <v>150</v>
      </c>
      <c r="S65" s="47" t="s">
        <v>150</v>
      </c>
    </row>
    <row r="66" spans="1:19" s="34" customFormat="1" ht="18" customHeight="1">
      <c r="A66" s="33"/>
      <c r="B66" s="38"/>
      <c r="C66" s="37"/>
      <c r="D66" s="47"/>
      <c r="E66" s="47"/>
      <c r="F66" s="47"/>
      <c r="G66" s="47"/>
      <c r="H66" s="47"/>
      <c r="I66" s="47"/>
      <c r="J66" s="33"/>
      <c r="K66" s="1" t="s">
        <v>99</v>
      </c>
      <c r="L66" s="26"/>
      <c r="M66" s="3"/>
      <c r="N66" s="47" t="s">
        <v>150</v>
      </c>
      <c r="O66" s="47">
        <v>0</v>
      </c>
      <c r="P66" s="47">
        <v>0</v>
      </c>
      <c r="Q66" s="47" t="s">
        <v>150</v>
      </c>
      <c r="R66" s="47" t="s">
        <v>183</v>
      </c>
      <c r="S66" s="47" t="s">
        <v>150</v>
      </c>
    </row>
    <row r="67" spans="1:19" s="34" customFormat="1" ht="18" customHeight="1">
      <c r="A67" s="31" t="s">
        <v>83</v>
      </c>
      <c r="B67" s="31">
        <v>0</v>
      </c>
      <c r="C67" s="32" t="s">
        <v>149</v>
      </c>
      <c r="D67" s="47" t="s">
        <v>150</v>
      </c>
      <c r="E67" s="47">
        <v>0</v>
      </c>
      <c r="F67" s="47">
        <v>0</v>
      </c>
      <c r="G67" s="47" t="s">
        <v>150</v>
      </c>
      <c r="H67" s="47" t="s">
        <v>150</v>
      </c>
      <c r="I67" s="47" t="s">
        <v>150</v>
      </c>
      <c r="J67" s="33"/>
      <c r="K67" s="1" t="s">
        <v>100</v>
      </c>
      <c r="L67" s="26"/>
      <c r="M67" s="3"/>
      <c r="N67" s="47" t="s">
        <v>150</v>
      </c>
      <c r="O67" s="47">
        <v>0</v>
      </c>
      <c r="P67" s="47">
        <v>0</v>
      </c>
      <c r="Q67" s="47" t="s">
        <v>150</v>
      </c>
      <c r="R67" s="47" t="s">
        <v>150</v>
      </c>
      <c r="S67" s="47" t="s">
        <v>150</v>
      </c>
    </row>
    <row r="68" spans="1:19" s="34" customFormat="1" ht="18" customHeight="1">
      <c r="A68" s="35"/>
      <c r="B68" s="35"/>
      <c r="C68" s="36"/>
      <c r="D68" s="47"/>
      <c r="E68" s="47"/>
      <c r="F68" s="47"/>
      <c r="G68" s="47"/>
      <c r="H68" s="47"/>
      <c r="I68" s="47"/>
      <c r="J68" s="33"/>
      <c r="K68" s="1" t="s">
        <v>101</v>
      </c>
      <c r="L68" s="26"/>
      <c r="M68" s="3"/>
      <c r="N68" s="47" t="s">
        <v>150</v>
      </c>
      <c r="O68" s="47">
        <v>0</v>
      </c>
      <c r="P68" s="47">
        <v>0</v>
      </c>
      <c r="Q68" s="47" t="s">
        <v>150</v>
      </c>
      <c r="R68" s="47" t="s">
        <v>150</v>
      </c>
      <c r="S68" s="47" t="s">
        <v>150</v>
      </c>
    </row>
    <row r="69" spans="1:19" s="34" customFormat="1" ht="18" customHeight="1">
      <c r="A69" s="33"/>
      <c r="B69" s="38"/>
      <c r="C69" s="37"/>
      <c r="D69" s="47"/>
      <c r="E69" s="47"/>
      <c r="F69" s="47"/>
      <c r="G69" s="47"/>
      <c r="H69" s="47"/>
      <c r="I69" s="47"/>
      <c r="J69" s="33"/>
      <c r="K69" s="1"/>
      <c r="L69" s="26"/>
      <c r="M69" s="3"/>
      <c r="N69" s="47"/>
      <c r="O69" s="47"/>
      <c r="P69" s="47"/>
      <c r="Q69" s="47"/>
      <c r="R69" s="47"/>
      <c r="S69" s="47"/>
    </row>
    <row r="70" spans="1:19" s="34" customFormat="1" ht="18" customHeight="1">
      <c r="A70" s="31" t="s">
        <v>84</v>
      </c>
      <c r="B70" s="31">
        <v>9444383.510000002</v>
      </c>
      <c r="C70" s="32">
        <v>0.23952661783194545</v>
      </c>
      <c r="D70" s="47" t="s">
        <v>184</v>
      </c>
      <c r="E70" s="47">
        <v>5494283</v>
      </c>
      <c r="F70" s="47">
        <v>3950100.5100000007</v>
      </c>
      <c r="G70" s="47" t="s">
        <v>185</v>
      </c>
      <c r="H70" s="47" t="s">
        <v>186</v>
      </c>
      <c r="I70" s="47" t="s">
        <v>187</v>
      </c>
      <c r="J70" s="33"/>
      <c r="K70" s="30" t="s">
        <v>102</v>
      </c>
      <c r="L70" s="26"/>
      <c r="M70" s="3"/>
      <c r="N70" s="47" t="s">
        <v>188</v>
      </c>
      <c r="O70" s="47">
        <v>1395550</v>
      </c>
      <c r="P70" s="47">
        <v>980959.31</v>
      </c>
      <c r="Q70" s="47" t="s">
        <v>189</v>
      </c>
      <c r="R70" s="47">
        <v>3055485.43</v>
      </c>
      <c r="S70" s="47" t="s">
        <v>190</v>
      </c>
    </row>
    <row r="71" spans="1:19" s="34" customFormat="1" ht="18" customHeight="1">
      <c r="A71" s="35"/>
      <c r="B71" s="35"/>
      <c r="C71" s="36"/>
      <c r="D71" s="47"/>
      <c r="E71" s="47"/>
      <c r="F71" s="47"/>
      <c r="G71" s="47"/>
      <c r="H71" s="47"/>
      <c r="I71" s="47"/>
      <c r="J71" s="33"/>
      <c r="K71" s="4"/>
      <c r="L71" s="26"/>
      <c r="M71" s="3"/>
      <c r="N71" s="46"/>
      <c r="O71" s="46"/>
      <c r="P71" s="46"/>
      <c r="Q71" s="46"/>
      <c r="R71" s="46"/>
      <c r="S71" s="46"/>
    </row>
    <row r="72" spans="1:19" s="34" customFormat="1" ht="18" customHeight="1">
      <c r="A72" s="33" t="s">
        <v>85</v>
      </c>
      <c r="B72" s="38">
        <v>0</v>
      </c>
      <c r="C72" s="37" t="s">
        <v>149</v>
      </c>
      <c r="D72" s="47" t="s">
        <v>150</v>
      </c>
      <c r="E72" s="47">
        <v>0</v>
      </c>
      <c r="F72" s="47">
        <v>0</v>
      </c>
      <c r="G72" s="47" t="s">
        <v>150</v>
      </c>
      <c r="H72" s="47" t="s">
        <v>150</v>
      </c>
      <c r="I72" s="47" t="s">
        <v>150</v>
      </c>
      <c r="J72" s="33"/>
      <c r="K72" s="1" t="s">
        <v>97</v>
      </c>
      <c r="L72" s="26"/>
      <c r="M72" s="3"/>
      <c r="N72" s="47" t="s">
        <v>191</v>
      </c>
      <c r="O72" s="47">
        <v>10566</v>
      </c>
      <c r="P72" s="47">
        <v>0</v>
      </c>
      <c r="Q72" s="47" t="s">
        <v>150</v>
      </c>
      <c r="R72" s="47" t="s">
        <v>192</v>
      </c>
      <c r="S72" s="47" t="s">
        <v>150</v>
      </c>
    </row>
    <row r="73" spans="1:19" s="34" customFormat="1" ht="18" customHeight="1">
      <c r="A73" s="33" t="s">
        <v>0</v>
      </c>
      <c r="B73" s="38">
        <v>1923.24</v>
      </c>
      <c r="C73" s="37">
        <v>4.877683884727281E-05</v>
      </c>
      <c r="D73" s="47" t="s">
        <v>193</v>
      </c>
      <c r="E73" s="47">
        <v>0</v>
      </c>
      <c r="F73" s="47">
        <v>1923.24</v>
      </c>
      <c r="G73" s="47" t="s">
        <v>150</v>
      </c>
      <c r="H73" s="47" t="s">
        <v>150</v>
      </c>
      <c r="I73" s="47" t="s">
        <v>150</v>
      </c>
      <c r="J73" s="33"/>
      <c r="K73" s="1" t="s">
        <v>103</v>
      </c>
      <c r="L73" s="26"/>
      <c r="M73" s="3"/>
      <c r="N73" s="47" t="s">
        <v>194</v>
      </c>
      <c r="O73" s="47">
        <v>544565</v>
      </c>
      <c r="P73" s="47">
        <v>367731.71</v>
      </c>
      <c r="Q73" s="47" t="s">
        <v>195</v>
      </c>
      <c r="R73" s="47" t="s">
        <v>196</v>
      </c>
      <c r="S73" s="47" t="s">
        <v>150</v>
      </c>
    </row>
    <row r="74" spans="1:19" s="34" customFormat="1" ht="18" customHeight="1">
      <c r="A74" s="33" t="s">
        <v>86</v>
      </c>
      <c r="B74" s="38">
        <v>0</v>
      </c>
      <c r="C74" s="37" t="s">
        <v>149</v>
      </c>
      <c r="D74" s="47" t="s">
        <v>197</v>
      </c>
      <c r="E74" s="47">
        <v>0</v>
      </c>
      <c r="F74" s="47">
        <v>0</v>
      </c>
      <c r="G74" s="47" t="s">
        <v>150</v>
      </c>
      <c r="H74" s="47" t="s">
        <v>150</v>
      </c>
      <c r="I74" s="47" t="s">
        <v>150</v>
      </c>
      <c r="J74" s="33"/>
      <c r="K74" s="1" t="s">
        <v>104</v>
      </c>
      <c r="L74" s="26"/>
      <c r="M74" s="3"/>
      <c r="N74" s="47" t="s">
        <v>150</v>
      </c>
      <c r="O74" s="47">
        <v>0</v>
      </c>
      <c r="P74" s="47">
        <v>0</v>
      </c>
      <c r="Q74" s="47" t="s">
        <v>150</v>
      </c>
      <c r="R74" s="47" t="s">
        <v>150</v>
      </c>
      <c r="S74" s="47" t="s">
        <v>150</v>
      </c>
    </row>
    <row r="75" spans="1:19" s="34" customFormat="1" ht="18" customHeight="1">
      <c r="A75" s="33" t="s">
        <v>87</v>
      </c>
      <c r="B75" s="38">
        <v>6571748.61</v>
      </c>
      <c r="C75" s="37">
        <v>0.16667141016969234</v>
      </c>
      <c r="D75" s="47" t="s">
        <v>198</v>
      </c>
      <c r="E75" s="47">
        <v>3176006</v>
      </c>
      <c r="F75" s="47">
        <v>3395742.6100000003</v>
      </c>
      <c r="G75" s="47" t="s">
        <v>199</v>
      </c>
      <c r="H75" s="47" t="s">
        <v>200</v>
      </c>
      <c r="I75" s="47" t="s">
        <v>201</v>
      </c>
      <c r="J75" s="33"/>
      <c r="K75" s="1" t="s">
        <v>64</v>
      </c>
      <c r="L75" s="26"/>
      <c r="M75" s="3"/>
      <c r="N75" s="47" t="s">
        <v>202</v>
      </c>
      <c r="O75" s="47">
        <v>0</v>
      </c>
      <c r="P75" s="47">
        <v>0</v>
      </c>
      <c r="Q75" s="47" t="s">
        <v>150</v>
      </c>
      <c r="R75" s="47" t="s">
        <v>150</v>
      </c>
      <c r="S75" s="47" t="s">
        <v>203</v>
      </c>
    </row>
    <row r="76" spans="1:19" s="34" customFormat="1" ht="18" customHeight="1">
      <c r="A76" s="33" t="s">
        <v>88</v>
      </c>
      <c r="B76" s="38">
        <v>65106.619999999995</v>
      </c>
      <c r="C76" s="37">
        <v>0.0016512214344702836</v>
      </c>
      <c r="D76" s="47" t="s">
        <v>150</v>
      </c>
      <c r="E76" s="47">
        <v>1412</v>
      </c>
      <c r="F76" s="47">
        <v>63694.619999999995</v>
      </c>
      <c r="G76" s="47" t="s">
        <v>150</v>
      </c>
      <c r="H76" s="47" t="s">
        <v>204</v>
      </c>
      <c r="I76" s="47" t="s">
        <v>150</v>
      </c>
      <c r="J76" s="33"/>
      <c r="K76" s="1" t="s">
        <v>56</v>
      </c>
      <c r="L76" s="26"/>
      <c r="M76" s="3"/>
      <c r="N76" s="47" t="s">
        <v>205</v>
      </c>
      <c r="O76" s="47">
        <v>809233</v>
      </c>
      <c r="P76" s="47">
        <v>613227.6</v>
      </c>
      <c r="Q76" s="47" t="s">
        <v>206</v>
      </c>
      <c r="R76" s="47" t="s">
        <v>207</v>
      </c>
      <c r="S76" s="47">
        <v>62861.96</v>
      </c>
    </row>
    <row r="77" spans="1:19" s="34" customFormat="1" ht="18" customHeight="1">
      <c r="A77" s="33" t="s">
        <v>63</v>
      </c>
      <c r="B77" s="38">
        <v>3057808.74</v>
      </c>
      <c r="C77" s="37">
        <v>0.07755155057962726</v>
      </c>
      <c r="D77" s="47">
        <v>234313.97999999998</v>
      </c>
      <c r="E77" s="47">
        <v>2305945</v>
      </c>
      <c r="F77" s="47">
        <v>488740.04</v>
      </c>
      <c r="G77" s="47">
        <v>28809.719999999998</v>
      </c>
      <c r="H77" s="47" t="s">
        <v>208</v>
      </c>
      <c r="I77" s="47" t="s">
        <v>209</v>
      </c>
      <c r="J77" s="33"/>
      <c r="K77" s="1" t="s">
        <v>105</v>
      </c>
      <c r="L77" s="26"/>
      <c r="M77" s="3"/>
      <c r="N77" s="47" t="s">
        <v>150</v>
      </c>
      <c r="O77" s="47">
        <v>31186</v>
      </c>
      <c r="P77" s="47">
        <v>0</v>
      </c>
      <c r="Q77" s="47" t="s">
        <v>150</v>
      </c>
      <c r="R77" s="47" t="s">
        <v>150</v>
      </c>
      <c r="S77" s="47" t="s">
        <v>150</v>
      </c>
    </row>
    <row r="78" spans="1:13" s="34" customFormat="1" ht="18" customHeight="1">
      <c r="A78" s="33" t="s">
        <v>54</v>
      </c>
      <c r="B78" s="38">
        <v>11533.32</v>
      </c>
      <c r="C78" s="37">
        <v>0.00029250581883385763</v>
      </c>
      <c r="D78" s="47" t="s">
        <v>150</v>
      </c>
      <c r="E78" s="47">
        <v>10920</v>
      </c>
      <c r="F78" s="47">
        <v>0</v>
      </c>
      <c r="G78" s="47" t="s">
        <v>210</v>
      </c>
      <c r="H78" s="47" t="s">
        <v>211</v>
      </c>
      <c r="I78" s="47">
        <v>613.32</v>
      </c>
      <c r="J78" s="33"/>
      <c r="K78" s="1"/>
      <c r="L78" s="26"/>
      <c r="M78" s="3"/>
    </row>
    <row r="79" spans="4:19" s="34" customFormat="1" ht="18" customHeight="1">
      <c r="D79" s="47"/>
      <c r="E79" s="47"/>
      <c r="F79" s="47"/>
      <c r="G79" s="47"/>
      <c r="H79" s="47"/>
      <c r="I79" s="47"/>
      <c r="J79" s="33"/>
      <c r="K79" s="30" t="s">
        <v>106</v>
      </c>
      <c r="L79" s="26"/>
      <c r="M79" s="3"/>
      <c r="N79" s="47" t="s">
        <v>150</v>
      </c>
      <c r="O79" s="47">
        <v>0</v>
      </c>
      <c r="P79" s="47">
        <v>15871.02</v>
      </c>
      <c r="Q79" s="47" t="s">
        <v>150</v>
      </c>
      <c r="R79" s="47" t="s">
        <v>212</v>
      </c>
      <c r="S79" s="47" t="s">
        <v>213</v>
      </c>
    </row>
    <row r="80" spans="4:19" s="34" customFormat="1" ht="18" customHeight="1">
      <c r="D80" s="47"/>
      <c r="E80" s="47"/>
      <c r="F80" s="47"/>
      <c r="G80" s="47"/>
      <c r="H80" s="47"/>
      <c r="I80" s="47"/>
      <c r="J80" s="33"/>
      <c r="K80" s="109"/>
      <c r="L80" s="26"/>
      <c r="M80" s="3"/>
      <c r="N80" s="47"/>
      <c r="O80" s="47"/>
      <c r="P80" s="47"/>
      <c r="Q80" s="47"/>
      <c r="R80" s="47"/>
      <c r="S80" s="47"/>
    </row>
    <row r="81" spans="1:19" s="34" customFormat="1" ht="18" customHeight="1" thickBot="1">
      <c r="A81" s="39" t="s">
        <v>93</v>
      </c>
      <c r="B81" s="40">
        <v>39429369.46</v>
      </c>
      <c r="C81" s="41">
        <v>1</v>
      </c>
      <c r="D81" s="47">
        <v>2996179.87</v>
      </c>
      <c r="E81" s="47">
        <v>7094683</v>
      </c>
      <c r="F81" s="47">
        <v>11594746.08</v>
      </c>
      <c r="G81" s="47">
        <v>572158.22</v>
      </c>
      <c r="H81" s="47">
        <v>15191752.91</v>
      </c>
      <c r="I81" s="47">
        <v>1979849.38</v>
      </c>
      <c r="J81" s="33"/>
      <c r="K81" s="39" t="s">
        <v>107</v>
      </c>
      <c r="L81" s="26"/>
      <c r="M81" s="3"/>
      <c r="N81" s="46">
        <v>2996179.87</v>
      </c>
      <c r="O81" s="46">
        <v>7094683</v>
      </c>
      <c r="P81" s="46">
        <v>11594746.08</v>
      </c>
      <c r="Q81" s="46">
        <v>572158.22</v>
      </c>
      <c r="R81" s="46">
        <v>15191752.91</v>
      </c>
      <c r="S81" s="46">
        <v>1979849.3800000001</v>
      </c>
    </row>
    <row r="82" spans="1:18" s="34" customFormat="1" ht="18" customHeight="1">
      <c r="A82" s="3"/>
      <c r="B82" s="26"/>
      <c r="C82" s="26"/>
      <c r="D82" s="37"/>
      <c r="E82" s="37"/>
      <c r="F82" s="37"/>
      <c r="G82" s="37"/>
      <c r="H82" s="37"/>
      <c r="I82" s="37"/>
      <c r="J82" s="33"/>
      <c r="K82" s="3"/>
      <c r="L82" s="26"/>
      <c r="M82" s="3"/>
      <c r="N82" s="3"/>
      <c r="O82" s="3"/>
      <c r="P82" s="3"/>
      <c r="Q82" s="3"/>
      <c r="R82" s="3"/>
    </row>
    <row r="83" spans="1:18" s="34" customFormat="1" ht="18" customHeight="1">
      <c r="A83" s="3"/>
      <c r="B83" s="26"/>
      <c r="C83" s="26"/>
      <c r="D83" s="36"/>
      <c r="E83" s="36"/>
      <c r="F83" s="36"/>
      <c r="G83" s="36"/>
      <c r="H83" s="36"/>
      <c r="I83" s="36"/>
      <c r="J83" s="33"/>
      <c r="K83" s="3"/>
      <c r="L83" s="26"/>
      <c r="M83" s="3"/>
      <c r="N83" s="3"/>
      <c r="O83" s="3"/>
      <c r="P83" s="3"/>
      <c r="Q83" s="3"/>
      <c r="R83" s="3"/>
    </row>
    <row r="84" spans="1:18" s="34" customFormat="1" ht="18" customHeight="1">
      <c r="A84" s="3"/>
      <c r="B84" s="26"/>
      <c r="C84" s="26"/>
      <c r="D84" s="37"/>
      <c r="E84" s="37"/>
      <c r="F84" s="37"/>
      <c r="G84" s="37"/>
      <c r="H84" s="37"/>
      <c r="I84" s="37"/>
      <c r="J84" s="33"/>
      <c r="K84" s="3"/>
      <c r="L84" s="26"/>
      <c r="M84" s="3"/>
      <c r="N84" s="3"/>
      <c r="O84" s="3"/>
      <c r="P84" s="3"/>
      <c r="Q84" s="3"/>
      <c r="R84" s="3"/>
    </row>
    <row r="85" spans="1:19" s="34" customFormat="1" ht="18" customHeight="1">
      <c r="A85" s="3"/>
      <c r="B85" s="26"/>
      <c r="C85" s="26"/>
      <c r="D85" s="37"/>
      <c r="E85" s="37"/>
      <c r="F85" s="37"/>
      <c r="G85" s="37"/>
      <c r="H85" s="37"/>
      <c r="I85" s="37"/>
      <c r="J85" s="33"/>
      <c r="K85" s="3"/>
      <c r="L85" s="26"/>
      <c r="M85" s="3"/>
      <c r="N85" s="3"/>
      <c r="O85" s="3"/>
      <c r="P85" s="3"/>
      <c r="Q85" s="3"/>
      <c r="R85" s="3"/>
      <c r="S85" s="3"/>
    </row>
    <row r="86" spans="1:18" s="34" customFormat="1" ht="18" customHeight="1">
      <c r="A86" s="3"/>
      <c r="B86" s="26"/>
      <c r="C86" s="26"/>
      <c r="D86" s="37"/>
      <c r="E86" s="37"/>
      <c r="F86" s="37"/>
      <c r="G86" s="37"/>
      <c r="H86" s="37"/>
      <c r="I86" s="37"/>
      <c r="J86" s="33"/>
      <c r="K86" s="3"/>
      <c r="L86" s="26"/>
      <c r="M86" s="3"/>
      <c r="N86" s="3"/>
      <c r="O86" s="3"/>
      <c r="P86" s="3"/>
      <c r="Q86" s="3"/>
      <c r="R86" s="3"/>
    </row>
    <row r="87" spans="1:19" s="34" customFormat="1" ht="18" customHeight="1">
      <c r="A87" s="3"/>
      <c r="B87" s="26"/>
      <c r="C87" s="26"/>
      <c r="D87" s="37"/>
      <c r="E87" s="37"/>
      <c r="F87" s="37"/>
      <c r="G87" s="37"/>
      <c r="H87" s="37"/>
      <c r="I87" s="37"/>
      <c r="J87" s="33"/>
      <c r="K87" s="3"/>
      <c r="L87" s="26"/>
      <c r="M87" s="3"/>
      <c r="N87" s="3"/>
      <c r="O87" s="3"/>
      <c r="P87" s="3"/>
      <c r="Q87" s="3"/>
      <c r="R87" s="3"/>
      <c r="S87" s="3"/>
    </row>
    <row r="88" spans="1:18" s="34" customFormat="1" ht="18" customHeight="1">
      <c r="A88" s="3"/>
      <c r="B88" s="26"/>
      <c r="C88" s="26"/>
      <c r="D88" s="37"/>
      <c r="E88" s="37"/>
      <c r="F88" s="37"/>
      <c r="G88" s="37"/>
      <c r="H88" s="37"/>
      <c r="I88" s="37"/>
      <c r="J88" s="33"/>
      <c r="K88" s="3"/>
      <c r="L88" s="26"/>
      <c r="M88" s="3"/>
      <c r="N88" s="3"/>
      <c r="O88" s="3"/>
      <c r="P88" s="3"/>
      <c r="Q88" s="3"/>
      <c r="R88" s="3"/>
    </row>
    <row r="89" spans="1:18" s="34" customFormat="1" ht="18" customHeight="1">
      <c r="A89" s="3"/>
      <c r="B89" s="26"/>
      <c r="C89" s="26"/>
      <c r="D89" s="37"/>
      <c r="E89" s="37"/>
      <c r="F89" s="37"/>
      <c r="G89" s="37"/>
      <c r="H89" s="37"/>
      <c r="I89" s="37"/>
      <c r="J89" s="33"/>
      <c r="K89" s="3"/>
      <c r="L89" s="26"/>
      <c r="M89" s="3"/>
      <c r="N89" s="3"/>
      <c r="O89" s="3"/>
      <c r="P89" s="3"/>
      <c r="Q89" s="3"/>
      <c r="R89" s="3"/>
    </row>
    <row r="90" spans="4:19" ht="12.75" customHeight="1">
      <c r="D90" s="36"/>
      <c r="E90" s="36"/>
      <c r="F90" s="36"/>
      <c r="G90" s="36"/>
      <c r="H90" s="36"/>
      <c r="I90" s="36"/>
      <c r="J90" s="33"/>
      <c r="S90" s="34"/>
    </row>
    <row r="91" spans="1:18" s="34" customFormat="1" ht="12.75" customHeight="1">
      <c r="A91" s="3"/>
      <c r="B91" s="26"/>
      <c r="C91" s="26"/>
      <c r="D91" s="36"/>
      <c r="E91" s="36"/>
      <c r="F91" s="36"/>
      <c r="G91" s="36"/>
      <c r="H91" s="36"/>
      <c r="I91" s="36"/>
      <c r="J91" s="33"/>
      <c r="K91" s="3"/>
      <c r="L91" s="26"/>
      <c r="M91" s="3"/>
      <c r="N91" s="3"/>
      <c r="O91" s="3"/>
      <c r="P91" s="3"/>
      <c r="Q91" s="3"/>
      <c r="R91" s="3"/>
    </row>
    <row r="92" spans="4:19" ht="18" customHeight="1">
      <c r="D92" s="37"/>
      <c r="E92" s="37"/>
      <c r="F92" s="37"/>
      <c r="G92" s="37"/>
      <c r="H92" s="37"/>
      <c r="I92" s="37"/>
      <c r="J92" s="33"/>
      <c r="S92" s="34"/>
    </row>
    <row r="93" spans="1:18" s="34" customFormat="1" ht="15.75">
      <c r="A93" s="3"/>
      <c r="B93" s="26"/>
      <c r="C93" s="26"/>
      <c r="D93" s="37"/>
      <c r="E93" s="37"/>
      <c r="F93" s="37"/>
      <c r="G93" s="37"/>
      <c r="H93" s="37"/>
      <c r="I93" s="37"/>
      <c r="J93" s="33"/>
      <c r="K93" s="3"/>
      <c r="L93" s="26"/>
      <c r="M93" s="3"/>
      <c r="N93" s="3"/>
      <c r="O93" s="3"/>
      <c r="P93" s="3"/>
      <c r="Q93" s="3"/>
      <c r="R93" s="3"/>
    </row>
    <row r="94" spans="1:18" s="34" customFormat="1" ht="15.75">
      <c r="A94" s="3"/>
      <c r="B94" s="26"/>
      <c r="C94" s="26"/>
      <c r="D94" s="44"/>
      <c r="E94" s="44"/>
      <c r="F94" s="44"/>
      <c r="G94" s="44"/>
      <c r="H94" s="44"/>
      <c r="I94" s="44"/>
      <c r="J94" s="33"/>
      <c r="K94" s="3"/>
      <c r="L94" s="26"/>
      <c r="M94" s="3"/>
      <c r="N94" s="3"/>
      <c r="O94" s="3"/>
      <c r="P94" s="3"/>
      <c r="Q94" s="3"/>
      <c r="R94" s="3"/>
    </row>
    <row r="95" spans="1:19" s="34" customFormat="1" ht="15.75">
      <c r="A95" s="3"/>
      <c r="B95" s="26"/>
      <c r="C95" s="26"/>
      <c r="D95" s="42"/>
      <c r="E95" s="42"/>
      <c r="F95" s="42"/>
      <c r="G95" s="42"/>
      <c r="H95" s="42"/>
      <c r="I95" s="42"/>
      <c r="J95" s="33"/>
      <c r="K95" s="3"/>
      <c r="L95" s="26"/>
      <c r="M95" s="3"/>
      <c r="N95" s="3"/>
      <c r="O95" s="3"/>
      <c r="P95" s="3"/>
      <c r="Q95" s="3"/>
      <c r="R95" s="3"/>
      <c r="S95" s="3"/>
    </row>
    <row r="96" spans="1:19" s="34" customFormat="1" ht="15.75">
      <c r="A96" s="3"/>
      <c r="B96" s="26"/>
      <c r="C96" s="26"/>
      <c r="D96" s="43"/>
      <c r="E96" s="43"/>
      <c r="F96" s="43"/>
      <c r="G96" s="43"/>
      <c r="H96" s="43"/>
      <c r="I96" s="43"/>
      <c r="J96" s="33"/>
      <c r="K96" s="3"/>
      <c r="L96" s="26"/>
      <c r="M96" s="3"/>
      <c r="N96" s="3"/>
      <c r="O96" s="3"/>
      <c r="P96" s="3"/>
      <c r="Q96" s="3"/>
      <c r="R96" s="3"/>
      <c r="S96" s="3"/>
    </row>
    <row r="97" spans="1:19" s="34" customFormat="1" ht="15.75">
      <c r="A97" s="3"/>
      <c r="B97" s="26"/>
      <c r="C97" s="26"/>
      <c r="D97" s="26"/>
      <c r="E97" s="26"/>
      <c r="F97" s="26"/>
      <c r="G97" s="26"/>
      <c r="H97" s="26"/>
      <c r="I97" s="26"/>
      <c r="J97" s="33"/>
      <c r="K97" s="3"/>
      <c r="L97" s="26"/>
      <c r="M97" s="3"/>
      <c r="N97" s="3"/>
      <c r="O97" s="3"/>
      <c r="P97" s="3"/>
      <c r="Q97" s="3"/>
      <c r="R97" s="3"/>
      <c r="S97" s="3"/>
    </row>
    <row r="98" spans="1:19" s="34" customFormat="1" ht="15.75">
      <c r="A98" s="3"/>
      <c r="B98" s="26"/>
      <c r="C98" s="26"/>
      <c r="D98" s="43"/>
      <c r="E98" s="43"/>
      <c r="F98" s="43"/>
      <c r="G98" s="43"/>
      <c r="H98" s="43"/>
      <c r="I98" s="43"/>
      <c r="J98" s="33"/>
      <c r="K98" s="3"/>
      <c r="L98" s="26"/>
      <c r="M98" s="3"/>
      <c r="N98" s="3"/>
      <c r="O98" s="3"/>
      <c r="P98" s="3"/>
      <c r="Q98" s="3"/>
      <c r="R98" s="3"/>
      <c r="S98" s="3"/>
    </row>
    <row r="99" spans="1:19" s="34" customFormat="1" ht="15.75">
      <c r="A99" s="3"/>
      <c r="B99" s="26"/>
      <c r="C99" s="26"/>
      <c r="D99" s="43"/>
      <c r="E99" s="43"/>
      <c r="F99" s="43"/>
      <c r="G99" s="43"/>
      <c r="H99" s="43"/>
      <c r="I99" s="43"/>
      <c r="J99" s="17"/>
      <c r="K99" s="3"/>
      <c r="L99" s="26"/>
      <c r="M99" s="3"/>
      <c r="N99" s="3"/>
      <c r="O99" s="3"/>
      <c r="P99" s="3"/>
      <c r="Q99" s="3"/>
      <c r="R99" s="3"/>
      <c r="S99" s="3"/>
    </row>
    <row r="100" spans="4:10" ht="15.75">
      <c r="D100" s="43"/>
      <c r="E100" s="43"/>
      <c r="F100" s="43"/>
      <c r="G100" s="43"/>
      <c r="H100" s="43"/>
      <c r="I100" s="43"/>
      <c r="J100" s="34"/>
    </row>
    <row r="101" spans="4:10" ht="15.75">
      <c r="D101" s="43"/>
      <c r="E101" s="43"/>
      <c r="F101" s="43"/>
      <c r="G101" s="43"/>
      <c r="H101" s="43"/>
      <c r="I101" s="43"/>
      <c r="J101" s="26"/>
    </row>
    <row r="102" spans="4:10" ht="15.75">
      <c r="D102" s="43"/>
      <c r="E102" s="43"/>
      <c r="F102" s="43"/>
      <c r="G102" s="43"/>
      <c r="H102" s="43"/>
      <c r="I102" s="43"/>
      <c r="J102" s="34"/>
    </row>
    <row r="103" spans="4:10" ht="15.75">
      <c r="D103" s="43"/>
      <c r="E103" s="43"/>
      <c r="F103" s="43"/>
      <c r="G103" s="43"/>
      <c r="H103" s="43"/>
      <c r="I103" s="43"/>
      <c r="J103" s="34"/>
    </row>
    <row r="104" spans="4:10" ht="15.75">
      <c r="D104" s="43"/>
      <c r="E104" s="43"/>
      <c r="F104" s="43"/>
      <c r="G104" s="43"/>
      <c r="H104" s="43"/>
      <c r="I104" s="43"/>
      <c r="J104" s="34"/>
    </row>
    <row r="105" ht="15.75">
      <c r="J105" s="34"/>
    </row>
    <row r="106" ht="15.75">
      <c r="J106" s="34"/>
    </row>
    <row r="107" ht="15.75">
      <c r="J107" s="34"/>
    </row>
    <row r="108" ht="15.75">
      <c r="J108" s="34"/>
    </row>
  </sheetData>
  <sheetProtection/>
  <mergeCells count="1">
    <mergeCell ref="L5:M5"/>
  </mergeCells>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J72"/>
  <sheetViews>
    <sheetView zoomScale="75" zoomScaleNormal="75" zoomScalePageLayoutView="0" workbookViewId="0" topLeftCell="A1">
      <selection activeCell="A1" sqref="A1:IV16384"/>
    </sheetView>
  </sheetViews>
  <sheetFormatPr defaultColWidth="11.421875" defaultRowHeight="12.75"/>
  <cols>
    <col min="1" max="1" width="94.8515625" style="3" customWidth="1"/>
    <col min="2" max="2" width="19.7109375" style="26" customWidth="1"/>
    <col min="3" max="3" width="14.7109375" style="17" hidden="1" customWidth="1"/>
    <col min="4" max="4" width="15.8515625" style="17" hidden="1" customWidth="1"/>
    <col min="5" max="5" width="16.8515625" style="17" hidden="1" customWidth="1"/>
    <col min="6" max="6" width="16.421875" style="17" hidden="1" customWidth="1"/>
    <col min="7" max="7" width="17.00390625" style="17" hidden="1" customWidth="1"/>
    <col min="8" max="8" width="19.7109375" style="17" hidden="1" customWidth="1"/>
    <col min="9" max="9" width="4.00390625" style="3" customWidth="1"/>
    <col min="10" max="10" width="17.8515625" style="3" customWidth="1"/>
    <col min="11" max="11" width="11.421875" style="3" customWidth="1"/>
    <col min="12" max="12" width="14.28125" style="3" customWidth="1"/>
    <col min="13" max="13" width="18.8515625" style="3" customWidth="1"/>
    <col min="14" max="16384" width="11.421875" style="3" customWidth="1"/>
  </cols>
  <sheetData>
    <row r="1" spans="1:84" ht="60" customHeight="1">
      <c r="A1" s="5"/>
      <c r="B1" s="6"/>
      <c r="C1" s="15"/>
      <c r="D1" s="15"/>
      <c r="E1" s="15"/>
      <c r="F1" s="15"/>
      <c r="G1" s="15"/>
      <c r="H1" s="15"/>
      <c r="I1" s="6"/>
      <c r="J1" s="6"/>
      <c r="K1" s="6"/>
      <c r="L1" s="7" t="s">
        <v>1</v>
      </c>
      <c r="M1" s="8">
        <v>2001</v>
      </c>
      <c r="N1" s="49"/>
      <c r="O1" s="49"/>
      <c r="P1" s="49"/>
      <c r="Q1" s="49"/>
      <c r="R1" s="49"/>
      <c r="S1" s="49"/>
      <c r="T1" s="49"/>
      <c r="U1" s="49"/>
      <c r="V1" s="49"/>
      <c r="W1" s="49"/>
      <c r="X1" s="49"/>
      <c r="Y1" s="49"/>
      <c r="Z1" s="49"/>
      <c r="AA1" s="49"/>
      <c r="AB1" s="49"/>
      <c r="AC1" s="49"/>
      <c r="AD1" s="49"/>
      <c r="AE1" s="49"/>
      <c r="AF1" s="49"/>
      <c r="AG1" s="49"/>
      <c r="AH1" s="49"/>
      <c r="AI1" s="50"/>
      <c r="AJ1" s="50"/>
      <c r="AK1" s="50"/>
      <c r="AL1" s="50"/>
      <c r="AM1" s="50"/>
      <c r="AN1" s="50"/>
      <c r="AO1" s="50"/>
      <c r="AP1" s="50"/>
      <c r="AQ1" s="50"/>
      <c r="AR1" s="50"/>
      <c r="AS1" s="50"/>
      <c r="AT1" s="50"/>
      <c r="AU1" s="50"/>
      <c r="AV1" s="50"/>
      <c r="AW1" s="50"/>
      <c r="AX1" s="50"/>
      <c r="AY1" s="50"/>
      <c r="AZ1" s="50"/>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row>
    <row r="2" spans="1:84" ht="12.75" customHeight="1" thickBot="1">
      <c r="A2" s="5"/>
      <c r="B2" s="6"/>
      <c r="C2" s="15"/>
      <c r="D2" s="15"/>
      <c r="E2" s="15"/>
      <c r="F2" s="15"/>
      <c r="G2" s="15"/>
      <c r="H2" s="15"/>
      <c r="I2" s="6"/>
      <c r="J2" s="6"/>
      <c r="K2" s="6"/>
      <c r="L2" s="9"/>
      <c r="M2" s="9"/>
      <c r="N2" s="49"/>
      <c r="O2" s="49"/>
      <c r="P2" s="49"/>
      <c r="Q2" s="49"/>
      <c r="R2" s="49"/>
      <c r="S2" s="49"/>
      <c r="T2" s="49"/>
      <c r="U2" s="49"/>
      <c r="V2" s="49"/>
      <c r="W2" s="49"/>
      <c r="X2" s="49"/>
      <c r="Y2" s="49"/>
      <c r="Z2" s="49"/>
      <c r="AA2" s="49"/>
      <c r="AB2" s="49"/>
      <c r="AC2" s="49"/>
      <c r="AD2" s="49"/>
      <c r="AE2" s="49"/>
      <c r="AF2" s="49"/>
      <c r="AG2" s="49"/>
      <c r="AH2" s="49"/>
      <c r="AI2" s="50"/>
      <c r="AJ2" s="50"/>
      <c r="AK2" s="50"/>
      <c r="AL2" s="50"/>
      <c r="AM2" s="50"/>
      <c r="AN2" s="50"/>
      <c r="AO2" s="50"/>
      <c r="AP2" s="50"/>
      <c r="AQ2" s="50"/>
      <c r="AR2" s="50"/>
      <c r="AS2" s="50"/>
      <c r="AT2" s="50"/>
      <c r="AU2" s="50"/>
      <c r="AV2" s="50"/>
      <c r="AW2" s="50"/>
      <c r="AX2" s="50"/>
      <c r="AY2" s="50"/>
      <c r="AZ2" s="50"/>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row>
    <row r="3" spans="1:84" ht="33" customHeight="1">
      <c r="A3" s="76" t="s">
        <v>147</v>
      </c>
      <c r="B3" s="10"/>
      <c r="C3" s="15"/>
      <c r="D3" s="15"/>
      <c r="E3" s="15"/>
      <c r="F3" s="15"/>
      <c r="G3" s="15"/>
      <c r="H3" s="15"/>
      <c r="I3" s="10"/>
      <c r="J3" s="11"/>
      <c r="K3" s="11"/>
      <c r="L3" s="12"/>
      <c r="M3" s="13"/>
      <c r="N3" s="49"/>
      <c r="O3" s="49"/>
      <c r="P3" s="49"/>
      <c r="Q3" s="49"/>
      <c r="R3" s="49"/>
      <c r="S3" s="49"/>
      <c r="T3" s="49"/>
      <c r="U3" s="49"/>
      <c r="V3" s="49"/>
      <c r="W3" s="49"/>
      <c r="X3" s="49"/>
      <c r="Y3" s="49"/>
      <c r="Z3" s="49"/>
      <c r="AA3" s="49"/>
      <c r="AB3" s="49"/>
      <c r="AC3" s="49"/>
      <c r="AD3" s="49"/>
      <c r="AE3" s="49"/>
      <c r="AF3" s="49"/>
      <c r="AG3" s="49"/>
      <c r="AH3" s="49"/>
      <c r="AI3" s="51"/>
      <c r="AJ3" s="51"/>
      <c r="AK3" s="51"/>
      <c r="AL3" s="51"/>
      <c r="AM3" s="51"/>
      <c r="AN3" s="51"/>
      <c r="AO3" s="51"/>
      <c r="AP3" s="51"/>
      <c r="AQ3" s="51"/>
      <c r="AR3" s="51"/>
      <c r="AS3" s="51"/>
      <c r="AT3" s="51"/>
      <c r="AU3" s="51"/>
      <c r="AV3" s="51"/>
      <c r="AW3" s="51"/>
      <c r="AX3" s="51"/>
      <c r="AY3" s="51"/>
      <c r="AZ3" s="51"/>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row>
    <row r="4" spans="1:84" ht="19.5" customHeight="1">
      <c r="A4" s="14" t="s">
        <v>23</v>
      </c>
      <c r="B4" s="15"/>
      <c r="C4" s="15"/>
      <c r="D4" s="15"/>
      <c r="E4" s="15"/>
      <c r="F4" s="15"/>
      <c r="G4" s="15"/>
      <c r="H4" s="15"/>
      <c r="I4" s="17"/>
      <c r="J4" s="49"/>
      <c r="K4" s="49"/>
      <c r="L4" s="49"/>
      <c r="M4" s="49"/>
      <c r="R4" s="49"/>
      <c r="S4" s="49"/>
      <c r="T4" s="49"/>
      <c r="U4" s="49"/>
      <c r="V4" s="49"/>
      <c r="W4" s="49"/>
      <c r="X4" s="49"/>
      <c r="Y4" s="49"/>
      <c r="Z4" s="49"/>
      <c r="AA4" s="49"/>
      <c r="AB4" s="49"/>
      <c r="AC4" s="49"/>
      <c r="AD4" s="49"/>
      <c r="AE4" s="49"/>
      <c r="AF4" s="49"/>
      <c r="AG4" s="49"/>
      <c r="AH4" s="49"/>
      <c r="AI4" s="51"/>
      <c r="AJ4" s="51"/>
      <c r="AK4" s="51"/>
      <c r="AL4" s="51"/>
      <c r="AM4" s="51"/>
      <c r="AN4" s="51"/>
      <c r="AO4" s="51"/>
      <c r="AP4" s="51"/>
      <c r="AQ4" s="51"/>
      <c r="AR4" s="51"/>
      <c r="AS4" s="51"/>
      <c r="AT4" s="51"/>
      <c r="AU4" s="51"/>
      <c r="AV4" s="51"/>
      <c r="AW4" s="51"/>
      <c r="AX4" s="51"/>
      <c r="AY4" s="51"/>
      <c r="AZ4" s="51"/>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8" ht="18" customHeight="1" thickBot="1">
      <c r="A5" s="18"/>
      <c r="B5" s="19"/>
      <c r="C5" s="45"/>
      <c r="D5" s="45"/>
      <c r="E5" s="45"/>
      <c r="F5" s="45"/>
      <c r="G5" s="45"/>
      <c r="H5" s="45"/>
      <c r="I5" s="19"/>
      <c r="J5" s="19"/>
      <c r="K5" s="19"/>
      <c r="L5" s="77" t="s">
        <v>148</v>
      </c>
      <c r="M5" s="112">
        <v>4202608</v>
      </c>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1:84" ht="15" customHeight="1">
      <c r="A6" s="20"/>
      <c r="B6" s="21"/>
      <c r="C6" s="45"/>
      <c r="D6" s="45"/>
      <c r="E6" s="45"/>
      <c r="F6" s="45"/>
      <c r="G6" s="45"/>
      <c r="H6" s="45"/>
      <c r="I6" s="21"/>
      <c r="J6" s="21"/>
      <c r="K6" s="22"/>
      <c r="L6" s="16"/>
      <c r="M6" s="16"/>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ht="12.75" customHeight="1">
      <c r="A7" s="20"/>
      <c r="B7" s="21"/>
      <c r="C7" s="114"/>
      <c r="D7" s="114"/>
      <c r="E7" s="114"/>
      <c r="F7" s="114"/>
      <c r="G7" s="114"/>
      <c r="H7" s="114"/>
      <c r="I7" s="21"/>
      <c r="J7" s="21"/>
      <c r="K7" s="21"/>
      <c r="L7" s="21"/>
      <c r="M7" s="21"/>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row>
    <row r="8" spans="1:84" ht="21" customHeight="1">
      <c r="A8" s="23" t="s">
        <v>24</v>
      </c>
      <c r="B8" s="21"/>
      <c r="C8" s="45"/>
      <c r="D8" s="45"/>
      <c r="E8" s="45"/>
      <c r="F8" s="45"/>
      <c r="G8" s="45"/>
      <c r="H8" s="45"/>
      <c r="I8" s="21"/>
      <c r="J8" s="23" t="s">
        <v>40</v>
      </c>
      <c r="K8" s="21"/>
      <c r="L8" s="21"/>
      <c r="M8" s="21"/>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row>
    <row r="9" spans="1:84" ht="18" customHeight="1">
      <c r="A9" s="24"/>
      <c r="B9" s="21"/>
      <c r="C9" s="45">
        <v>36100</v>
      </c>
      <c r="D9" s="45">
        <v>36101</v>
      </c>
      <c r="E9" s="45">
        <v>36102</v>
      </c>
      <c r="F9" s="45">
        <v>36103</v>
      </c>
      <c r="G9" s="45">
        <v>36104</v>
      </c>
      <c r="H9" s="45">
        <v>36105</v>
      </c>
      <c r="I9" s="21"/>
      <c r="J9" s="23" t="s">
        <v>41</v>
      </c>
      <c r="K9" s="21"/>
      <c r="L9" s="21"/>
      <c r="M9" s="21"/>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row>
    <row r="10" spans="1:84" ht="12.75" customHeight="1">
      <c r="A10" s="23"/>
      <c r="B10" s="21"/>
      <c r="C10" s="45" t="s">
        <v>75</v>
      </c>
      <c r="D10" s="45" t="s">
        <v>76</v>
      </c>
      <c r="E10" s="45" t="s">
        <v>75</v>
      </c>
      <c r="F10" s="45" t="s">
        <v>75</v>
      </c>
      <c r="G10" s="45" t="s">
        <v>75</v>
      </c>
      <c r="H10" s="45" t="s">
        <v>76</v>
      </c>
      <c r="I10" s="21"/>
      <c r="J10" s="21"/>
      <c r="K10" s="21"/>
      <c r="L10" s="21"/>
      <c r="M10" s="21"/>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row>
    <row r="11" spans="1:13" ht="18" customHeight="1" thickBot="1">
      <c r="A11" s="25" t="s">
        <v>2</v>
      </c>
      <c r="B11" s="17"/>
      <c r="C11" s="45" t="s">
        <v>77</v>
      </c>
      <c r="D11" s="45" t="s">
        <v>78</v>
      </c>
      <c r="E11" s="45" t="s">
        <v>79</v>
      </c>
      <c r="F11" s="45" t="s">
        <v>80</v>
      </c>
      <c r="G11" s="45" t="s">
        <v>81</v>
      </c>
      <c r="H11" s="45" t="s">
        <v>82</v>
      </c>
      <c r="I11" s="17"/>
      <c r="J11" s="21"/>
      <c r="K11" s="17"/>
      <c r="M11" s="55"/>
    </row>
    <row r="12" spans="1:13" ht="33" customHeight="1">
      <c r="A12" s="56" t="s">
        <v>6</v>
      </c>
      <c r="B12" s="28">
        <v>2001</v>
      </c>
      <c r="C12" s="114"/>
      <c r="D12" s="114"/>
      <c r="E12" s="114"/>
      <c r="F12" s="114"/>
      <c r="G12" s="114"/>
      <c r="H12" s="114"/>
      <c r="I12" s="17"/>
      <c r="J12" s="107" t="s">
        <v>40</v>
      </c>
      <c r="K12" s="107"/>
      <c r="L12" s="57"/>
      <c r="M12" s="28">
        <v>2001</v>
      </c>
    </row>
    <row r="13" spans="1:13" ht="18" customHeight="1">
      <c r="A13" s="58" t="s">
        <v>50</v>
      </c>
      <c r="B13" s="59"/>
      <c r="C13" s="45"/>
      <c r="D13" s="45"/>
      <c r="E13" s="45"/>
      <c r="F13" s="45"/>
      <c r="G13" s="45"/>
      <c r="H13" s="45"/>
      <c r="I13" s="17"/>
      <c r="J13" s="60" t="s">
        <v>7</v>
      </c>
      <c r="K13" s="61"/>
      <c r="L13" s="62"/>
      <c r="M13" s="61"/>
    </row>
    <row r="14" spans="1:13" s="34" customFormat="1" ht="18" customHeight="1">
      <c r="A14" s="33" t="s">
        <v>114</v>
      </c>
      <c r="B14" s="38">
        <v>14147807.02</v>
      </c>
      <c r="C14" s="46" t="s">
        <v>214</v>
      </c>
      <c r="D14" s="46">
        <v>4113627</v>
      </c>
      <c r="E14" s="46">
        <v>2483032.91</v>
      </c>
      <c r="F14" s="46" t="s">
        <v>215</v>
      </c>
      <c r="G14" s="46" t="s">
        <v>216</v>
      </c>
      <c r="H14" s="46" t="s">
        <v>217</v>
      </c>
      <c r="I14" s="33"/>
      <c r="J14" s="33"/>
      <c r="K14" s="17"/>
      <c r="L14" s="64"/>
      <c r="M14" s="17"/>
    </row>
    <row r="15" spans="1:13" s="34" customFormat="1" ht="18" customHeight="1">
      <c r="A15" s="65" t="s">
        <v>115</v>
      </c>
      <c r="B15" s="38">
        <v>14147807.02</v>
      </c>
      <c r="C15" s="46" t="s">
        <v>214</v>
      </c>
      <c r="D15" s="46">
        <v>4113627</v>
      </c>
      <c r="E15" s="46">
        <v>2483032.91</v>
      </c>
      <c r="F15" s="46" t="s">
        <v>215</v>
      </c>
      <c r="G15" s="46" t="s">
        <v>216</v>
      </c>
      <c r="H15" s="46" t="s">
        <v>217</v>
      </c>
      <c r="I15" s="33"/>
      <c r="J15" s="33" t="s">
        <v>8</v>
      </c>
      <c r="M15" s="66">
        <v>0.6493162700650174</v>
      </c>
    </row>
    <row r="16" spans="1:13" s="34" customFormat="1" ht="18" customHeight="1">
      <c r="A16" s="65" t="s">
        <v>116</v>
      </c>
      <c r="B16" s="38">
        <v>0</v>
      </c>
      <c r="C16" s="46" t="s">
        <v>150</v>
      </c>
      <c r="D16" s="46">
        <v>0</v>
      </c>
      <c r="E16" s="46">
        <v>0</v>
      </c>
      <c r="F16" s="46" t="s">
        <v>150</v>
      </c>
      <c r="G16" s="46" t="s">
        <v>150</v>
      </c>
      <c r="H16" s="46" t="s">
        <v>150</v>
      </c>
      <c r="I16" s="33"/>
      <c r="J16" s="33" t="s">
        <v>9</v>
      </c>
      <c r="M16" s="66">
        <v>2.47222997872619</v>
      </c>
    </row>
    <row r="17" spans="1:13" s="34" customFormat="1" ht="18" customHeight="1">
      <c r="A17" s="65" t="s">
        <v>117</v>
      </c>
      <c r="B17" s="38">
        <v>0</v>
      </c>
      <c r="C17" s="46" t="s">
        <v>150</v>
      </c>
      <c r="D17" s="46">
        <v>0</v>
      </c>
      <c r="E17" s="46">
        <v>0</v>
      </c>
      <c r="F17" s="46" t="s">
        <v>150</v>
      </c>
      <c r="G17" s="46" t="s">
        <v>150</v>
      </c>
      <c r="H17" s="46" t="s">
        <v>150</v>
      </c>
      <c r="I17" s="33"/>
      <c r="J17" s="33" t="s">
        <v>10</v>
      </c>
      <c r="M17" s="66">
        <v>2.4725419286804486</v>
      </c>
    </row>
    <row r="18" spans="1:13" s="34" customFormat="1" ht="18" customHeight="1">
      <c r="A18" s="33" t="s">
        <v>118</v>
      </c>
      <c r="B18" s="38">
        <v>4537037.62</v>
      </c>
      <c r="C18" s="46" t="s">
        <v>150</v>
      </c>
      <c r="D18" s="46">
        <v>0</v>
      </c>
      <c r="E18" s="46">
        <v>1332568.31</v>
      </c>
      <c r="F18" s="46" t="s">
        <v>218</v>
      </c>
      <c r="G18" s="46" t="s">
        <v>219</v>
      </c>
      <c r="H18" s="46" t="s">
        <v>220</v>
      </c>
      <c r="I18" s="33"/>
      <c r="J18" s="33" t="s">
        <v>11</v>
      </c>
      <c r="M18" s="67">
        <v>12920695.030000001</v>
      </c>
    </row>
    <row r="19" spans="1:13" s="34" customFormat="1" ht="18" customHeight="1">
      <c r="A19" s="33" t="s">
        <v>65</v>
      </c>
      <c r="B19" s="38">
        <v>5617832.97</v>
      </c>
      <c r="C19" s="46" t="s">
        <v>221</v>
      </c>
      <c r="D19" s="46">
        <v>1894973</v>
      </c>
      <c r="E19" s="46">
        <v>405551.87</v>
      </c>
      <c r="F19" s="46" t="s">
        <v>150</v>
      </c>
      <c r="G19" s="46" t="s">
        <v>222</v>
      </c>
      <c r="H19" s="46">
        <v>1140088.84</v>
      </c>
      <c r="I19" s="33"/>
      <c r="J19" s="33" t="s">
        <v>12</v>
      </c>
      <c r="M19" s="68" t="s">
        <v>223</v>
      </c>
    </row>
    <row r="20" spans="1:13" s="34" customFormat="1" ht="18" customHeight="1">
      <c r="A20" s="70" t="s">
        <v>66</v>
      </c>
      <c r="B20" s="31">
        <v>24302677.610000003</v>
      </c>
      <c r="C20" s="108">
        <v>299754.12</v>
      </c>
      <c r="D20" s="108">
        <v>6008600</v>
      </c>
      <c r="E20" s="108">
        <v>4221153.09</v>
      </c>
      <c r="F20" s="108">
        <v>386223.92000000004</v>
      </c>
      <c r="G20" s="108">
        <v>11887196.040000001</v>
      </c>
      <c r="H20" s="108">
        <v>1499750.44</v>
      </c>
      <c r="I20" s="33"/>
      <c r="J20" s="33" t="s">
        <v>13</v>
      </c>
      <c r="M20" s="68" t="s">
        <v>224</v>
      </c>
    </row>
    <row r="21" spans="1:13" s="34" customFormat="1" ht="18" customHeight="1">
      <c r="A21" s="33" t="s">
        <v>119</v>
      </c>
      <c r="B21" s="38">
        <v>-154581.71999999997</v>
      </c>
      <c r="C21" s="46">
        <v>0</v>
      </c>
      <c r="D21" s="46">
        <v>0</v>
      </c>
      <c r="E21" s="46">
        <v>-3031.61</v>
      </c>
      <c r="F21" s="46">
        <v>0</v>
      </c>
      <c r="G21" s="46">
        <v>0</v>
      </c>
      <c r="H21" s="46">
        <v>-151550.11</v>
      </c>
      <c r="I21" s="33"/>
      <c r="J21" s="33" t="s">
        <v>14</v>
      </c>
      <c r="M21" s="68" t="s">
        <v>225</v>
      </c>
    </row>
    <row r="22" spans="1:10" s="34" customFormat="1" ht="18" customHeight="1">
      <c r="A22" s="33" t="s">
        <v>138</v>
      </c>
      <c r="B22" s="38">
        <v>-8290705.199999999</v>
      </c>
      <c r="C22" s="46">
        <v>-159676.97999999998</v>
      </c>
      <c r="D22" s="46">
        <v>-1907985</v>
      </c>
      <c r="E22" s="46">
        <v>-2037970.01</v>
      </c>
      <c r="F22" s="46">
        <v>-98459.06</v>
      </c>
      <c r="G22" s="46">
        <v>-3534684.4099999997</v>
      </c>
      <c r="H22" s="46">
        <v>-551929.74</v>
      </c>
      <c r="I22" s="33"/>
      <c r="J22" s="33"/>
    </row>
    <row r="23" spans="1:13" s="34" customFormat="1" ht="18" customHeight="1">
      <c r="A23" s="65" t="s">
        <v>49</v>
      </c>
      <c r="B23" s="38">
        <v>-6610130.9</v>
      </c>
      <c r="C23" s="46">
        <v>-122372.78</v>
      </c>
      <c r="D23" s="46">
        <v>-1516657</v>
      </c>
      <c r="E23" s="46">
        <v>-1580764.25</v>
      </c>
      <c r="F23" s="46">
        <v>-98459.06</v>
      </c>
      <c r="G23" s="46">
        <v>-2739948.07</v>
      </c>
      <c r="H23" s="46">
        <v>-551929.74</v>
      </c>
      <c r="I23" s="33"/>
      <c r="J23" s="60" t="s">
        <v>15</v>
      </c>
      <c r="K23" s="60"/>
      <c r="L23" s="60"/>
      <c r="M23" s="60"/>
    </row>
    <row r="24" spans="1:13" s="34" customFormat="1" ht="18" customHeight="1">
      <c r="A24" s="65" t="s">
        <v>137</v>
      </c>
      <c r="B24" s="38">
        <v>-1680574.2999999998</v>
      </c>
      <c r="C24" s="46">
        <v>-37304.2</v>
      </c>
      <c r="D24" s="46">
        <v>-391328</v>
      </c>
      <c r="E24" s="46">
        <v>-457205.76</v>
      </c>
      <c r="F24" s="46">
        <v>0</v>
      </c>
      <c r="G24" s="46">
        <v>-794736.34</v>
      </c>
      <c r="H24" s="46">
        <v>0</v>
      </c>
      <c r="I24" s="33"/>
      <c r="J24" s="33"/>
      <c r="K24" s="33"/>
      <c r="L24" s="33"/>
      <c r="M24" s="33"/>
    </row>
    <row r="25" spans="1:13" s="34" customFormat="1" ht="18" customHeight="1">
      <c r="A25" s="33" t="s">
        <v>120</v>
      </c>
      <c r="B25" s="38">
        <v>-11266657.030000001</v>
      </c>
      <c r="C25" s="46">
        <v>-164447.79</v>
      </c>
      <c r="D25" s="46">
        <v>-2507086</v>
      </c>
      <c r="E25" s="46">
        <v>-2539239.18</v>
      </c>
      <c r="F25" s="46">
        <v>-303547.74</v>
      </c>
      <c r="G25" s="46">
        <v>-4907077.529999999</v>
      </c>
      <c r="H25" s="46">
        <v>-845258.79</v>
      </c>
      <c r="I25" s="33"/>
      <c r="J25" s="33" t="s">
        <v>16</v>
      </c>
      <c r="M25" s="67">
        <v>3.255976541233444</v>
      </c>
    </row>
    <row r="26" spans="1:13" s="34" customFormat="1" ht="18" customHeight="1">
      <c r="A26" s="33" t="s">
        <v>121</v>
      </c>
      <c r="B26" s="38">
        <v>-1165976.9500000002</v>
      </c>
      <c r="C26" s="46">
        <v>0</v>
      </c>
      <c r="D26" s="46">
        <v>-259523</v>
      </c>
      <c r="E26" s="46">
        <v>-322337.84</v>
      </c>
      <c r="F26" s="46">
        <v>0</v>
      </c>
      <c r="G26" s="46">
        <v>-527490.3</v>
      </c>
      <c r="H26" s="46">
        <v>-56625.81</v>
      </c>
      <c r="I26" s="33"/>
      <c r="J26" s="33" t="s">
        <v>17</v>
      </c>
      <c r="M26" s="66">
        <v>0.3470406259953415</v>
      </c>
    </row>
    <row r="27" spans="1:13" s="34" customFormat="1" ht="18" customHeight="1">
      <c r="A27" s="33" t="s">
        <v>122</v>
      </c>
      <c r="B27" s="38">
        <v>-849398.39</v>
      </c>
      <c r="C27" s="46">
        <v>0</v>
      </c>
      <c r="D27" s="46">
        <v>0</v>
      </c>
      <c r="E27" s="46">
        <v>0</v>
      </c>
      <c r="F27" s="46">
        <v>0</v>
      </c>
      <c r="G27" s="46">
        <v>-849398.39</v>
      </c>
      <c r="H27" s="46">
        <v>0</v>
      </c>
      <c r="I27" s="33"/>
      <c r="J27" s="33" t="s">
        <v>18</v>
      </c>
      <c r="M27" s="66">
        <v>1.6744145467664129</v>
      </c>
    </row>
    <row r="28" spans="1:13" s="34" customFormat="1" ht="18" customHeight="1">
      <c r="A28" s="70" t="s">
        <v>70</v>
      </c>
      <c r="B28" s="31">
        <v>-21727319.290000003</v>
      </c>
      <c r="C28" s="46">
        <v>-324124.77</v>
      </c>
      <c r="D28" s="46">
        <v>-4674594</v>
      </c>
      <c r="E28" s="46">
        <v>-4902578.640000001</v>
      </c>
      <c r="F28" s="46">
        <v>-402006.8</v>
      </c>
      <c r="G28" s="46">
        <v>-9818650.63</v>
      </c>
      <c r="H28" s="46">
        <v>-1605364.4500000002</v>
      </c>
      <c r="I28" s="69"/>
      <c r="J28" s="33" t="s">
        <v>42</v>
      </c>
      <c r="M28" s="66">
        <v>0.7087309043047542</v>
      </c>
    </row>
    <row r="29" spans="1:13" s="34" customFormat="1" ht="18" customHeight="1">
      <c r="A29" s="70"/>
      <c r="B29" s="31"/>
      <c r="C29" s="46"/>
      <c r="D29" s="46"/>
      <c r="E29" s="46"/>
      <c r="F29" s="46"/>
      <c r="G29" s="46"/>
      <c r="H29" s="46"/>
      <c r="I29" s="69"/>
      <c r="J29" s="34" t="s">
        <v>43</v>
      </c>
      <c r="M29" s="66">
        <v>2.881507019911333</v>
      </c>
    </row>
    <row r="30" spans="1:13" s="34" customFormat="1" ht="18" customHeight="1">
      <c r="A30" s="73" t="s">
        <v>67</v>
      </c>
      <c r="B30" s="74">
        <v>2575358.3199999994</v>
      </c>
      <c r="C30" s="46">
        <v>-24370.650000000023</v>
      </c>
      <c r="D30" s="46">
        <v>1334006</v>
      </c>
      <c r="E30" s="46">
        <v>-681425.5500000007</v>
      </c>
      <c r="F30" s="46">
        <v>-15782.879999999946</v>
      </c>
      <c r="G30" s="46">
        <v>2068545.4100000001</v>
      </c>
      <c r="H30" s="46">
        <v>-105614.01000000024</v>
      </c>
      <c r="I30" s="69"/>
      <c r="J30" s="33" t="s">
        <v>44</v>
      </c>
      <c r="M30" s="66">
        <v>3.415028980588417</v>
      </c>
    </row>
    <row r="31" spans="1:13" s="34" customFormat="1" ht="18" customHeight="1">
      <c r="A31" s="33" t="s">
        <v>71</v>
      </c>
      <c r="B31" s="38">
        <v>651484.17</v>
      </c>
      <c r="C31" s="46" t="s">
        <v>150</v>
      </c>
      <c r="D31" s="46">
        <v>0</v>
      </c>
      <c r="E31" s="46">
        <v>458065.51</v>
      </c>
      <c r="F31" s="46" t="s">
        <v>150</v>
      </c>
      <c r="G31" s="46" t="s">
        <v>226</v>
      </c>
      <c r="H31" s="46" t="s">
        <v>227</v>
      </c>
      <c r="I31" s="69"/>
      <c r="J31" s="34" t="s">
        <v>45</v>
      </c>
      <c r="M31" s="66">
        <v>0.14182159863532343</v>
      </c>
    </row>
    <row r="32" spans="1:13" s="34" customFormat="1" ht="18" customHeight="1">
      <c r="A32" s="33" t="s">
        <v>123</v>
      </c>
      <c r="B32" s="38">
        <v>0</v>
      </c>
      <c r="C32" s="46" t="s">
        <v>150</v>
      </c>
      <c r="D32" s="46">
        <v>0</v>
      </c>
      <c r="E32" s="46">
        <v>0</v>
      </c>
      <c r="F32" s="46" t="s">
        <v>150</v>
      </c>
      <c r="G32" s="46" t="s">
        <v>150</v>
      </c>
      <c r="H32" s="46" t="s">
        <v>150</v>
      </c>
      <c r="I32" s="69"/>
      <c r="J32" s="34" t="s">
        <v>46</v>
      </c>
      <c r="M32" s="66">
        <v>0.5912343593520897</v>
      </c>
    </row>
    <row r="33" spans="1:13" s="34" customFormat="1" ht="18" customHeight="1">
      <c r="A33" s="33" t="s">
        <v>124</v>
      </c>
      <c r="B33" s="38">
        <v>1446236.92</v>
      </c>
      <c r="C33" s="46">
        <v>0</v>
      </c>
      <c r="D33" s="46">
        <v>0</v>
      </c>
      <c r="E33" s="46">
        <v>1377093.69</v>
      </c>
      <c r="F33" s="46">
        <v>0</v>
      </c>
      <c r="G33" s="46">
        <v>64218.149999999994</v>
      </c>
      <c r="H33" s="46">
        <v>4925.08</v>
      </c>
      <c r="I33" s="69"/>
      <c r="J33" s="34" t="s">
        <v>47</v>
      </c>
      <c r="M33" s="66">
        <v>1.8815070199113333</v>
      </c>
    </row>
    <row r="34" spans="1:13" s="34" customFormat="1" ht="18" customHeight="1">
      <c r="A34" s="33" t="s">
        <v>125</v>
      </c>
      <c r="B34" s="38">
        <v>-243811.72</v>
      </c>
      <c r="C34" s="46">
        <v>0</v>
      </c>
      <c r="D34" s="46">
        <v>0</v>
      </c>
      <c r="E34" s="46">
        <v>-84420.35</v>
      </c>
      <c r="F34" s="46">
        <v>0</v>
      </c>
      <c r="G34" s="46">
        <v>-157759.66</v>
      </c>
      <c r="H34" s="46">
        <v>-1631.71</v>
      </c>
      <c r="I34" s="69"/>
      <c r="J34" s="34" t="s">
        <v>48</v>
      </c>
      <c r="M34" s="66">
        <v>0.6260863891840992</v>
      </c>
    </row>
    <row r="35" spans="1:9" s="34" customFormat="1" ht="18" customHeight="1">
      <c r="A35" s="33" t="s">
        <v>126</v>
      </c>
      <c r="B35" s="38">
        <v>480.81</v>
      </c>
      <c r="C35" s="46">
        <v>0</v>
      </c>
      <c r="D35" s="46">
        <v>0</v>
      </c>
      <c r="E35" s="46">
        <v>0</v>
      </c>
      <c r="F35" s="46">
        <v>0</v>
      </c>
      <c r="G35" s="46">
        <v>480.81</v>
      </c>
      <c r="H35" s="46">
        <v>0</v>
      </c>
      <c r="I35" s="69"/>
    </row>
    <row r="36" spans="1:9" s="34" customFormat="1" ht="18" customHeight="1">
      <c r="A36" s="33" t="s">
        <v>127</v>
      </c>
      <c r="B36" s="38">
        <v>-70198.21</v>
      </c>
      <c r="C36" s="46">
        <v>0</v>
      </c>
      <c r="D36" s="46">
        <v>0</v>
      </c>
      <c r="E36" s="46">
        <v>0</v>
      </c>
      <c r="F36" s="46">
        <v>0</v>
      </c>
      <c r="G36" s="46">
        <v>-70198.21</v>
      </c>
      <c r="H36" s="46">
        <v>0</v>
      </c>
      <c r="I36" s="69"/>
    </row>
    <row r="37" spans="1:13" s="34" customFormat="1" ht="18" customHeight="1">
      <c r="A37" s="73" t="s">
        <v>72</v>
      </c>
      <c r="B37" s="74">
        <v>4359550.289999999</v>
      </c>
      <c r="C37" s="108">
        <v>-24370.650000000023</v>
      </c>
      <c r="D37" s="108">
        <v>1334006</v>
      </c>
      <c r="E37" s="108">
        <v>1069313.299999999</v>
      </c>
      <c r="F37" s="108">
        <v>-15782.879999999946</v>
      </c>
      <c r="G37" s="108">
        <v>2056999.9900000002</v>
      </c>
      <c r="H37" s="108">
        <v>-60615.47000000024</v>
      </c>
      <c r="I37" s="69"/>
      <c r="J37" s="60" t="s">
        <v>19</v>
      </c>
      <c r="K37" s="60"/>
      <c r="L37" s="60"/>
      <c r="M37" s="60"/>
    </row>
    <row r="38" spans="1:13" s="34" customFormat="1" ht="18" customHeight="1">
      <c r="A38" s="33" t="s">
        <v>73</v>
      </c>
      <c r="B38" s="38">
        <v>219753.62</v>
      </c>
      <c r="C38" s="46" t="s">
        <v>150</v>
      </c>
      <c r="D38" s="46">
        <v>0</v>
      </c>
      <c r="E38" s="46">
        <v>30622.72</v>
      </c>
      <c r="F38" s="46" t="s">
        <v>150</v>
      </c>
      <c r="G38" s="46" t="s">
        <v>228</v>
      </c>
      <c r="H38" s="46" t="s">
        <v>229</v>
      </c>
      <c r="I38" s="69"/>
      <c r="J38" s="33"/>
      <c r="K38" s="33"/>
      <c r="L38" s="33"/>
      <c r="M38" s="33"/>
    </row>
    <row r="39" spans="1:13" s="34" customFormat="1" ht="18" customHeight="1">
      <c r="A39" s="33" t="s">
        <v>68</v>
      </c>
      <c r="B39" s="38">
        <v>-213104.02000000002</v>
      </c>
      <c r="C39" s="46">
        <v>-24843.15</v>
      </c>
      <c r="D39" s="46">
        <v>-11041</v>
      </c>
      <c r="E39" s="46">
        <v>-102034.47</v>
      </c>
      <c r="F39" s="46">
        <v>0</v>
      </c>
      <c r="G39" s="46">
        <v>-56903.83</v>
      </c>
      <c r="H39" s="46">
        <v>-18281.57</v>
      </c>
      <c r="I39" s="69"/>
      <c r="J39" s="33" t="s">
        <v>20</v>
      </c>
      <c r="M39" s="66">
        <v>0.20205927096876944</v>
      </c>
    </row>
    <row r="40" spans="1:13" s="34" customFormat="1" ht="18" customHeight="1">
      <c r="A40" s="33" t="s">
        <v>69</v>
      </c>
      <c r="B40" s="38">
        <v>0</v>
      </c>
      <c r="C40" s="46">
        <v>0</v>
      </c>
      <c r="D40" s="46">
        <v>0</v>
      </c>
      <c r="E40" s="46">
        <v>0</v>
      </c>
      <c r="F40" s="46">
        <v>0</v>
      </c>
      <c r="G40" s="46">
        <v>0</v>
      </c>
      <c r="H40" s="46">
        <v>0</v>
      </c>
      <c r="I40" s="33"/>
      <c r="J40" s="33" t="s">
        <v>141</v>
      </c>
      <c r="M40" s="66">
        <v>0.5821501337029009</v>
      </c>
    </row>
    <row r="41" spans="1:13" s="34" customFormat="1" ht="18" customHeight="1">
      <c r="A41" s="33" t="s">
        <v>129</v>
      </c>
      <c r="B41" s="38">
        <v>5.969999999999998</v>
      </c>
      <c r="C41" s="46">
        <v>-0.01</v>
      </c>
      <c r="D41" s="46">
        <v>0</v>
      </c>
      <c r="E41" s="46">
        <v>-0.03</v>
      </c>
      <c r="F41" s="46">
        <v>0</v>
      </c>
      <c r="G41" s="46">
        <v>6.009999999999998</v>
      </c>
      <c r="H41" s="46">
        <v>0</v>
      </c>
      <c r="I41" s="33"/>
      <c r="J41" s="34" t="s">
        <v>142</v>
      </c>
      <c r="M41" s="66">
        <v>0.18668879589354845</v>
      </c>
    </row>
    <row r="42" spans="1:13" s="34" customFormat="1" ht="18" customHeight="1">
      <c r="A42" s="73" t="s">
        <v>130</v>
      </c>
      <c r="B42" s="74">
        <v>6655.569999999992</v>
      </c>
      <c r="C42" s="108">
        <v>-24843.16</v>
      </c>
      <c r="D42" s="108">
        <v>-11041</v>
      </c>
      <c r="E42" s="108">
        <v>-71411.78</v>
      </c>
      <c r="F42" s="108">
        <v>0</v>
      </c>
      <c r="G42" s="108">
        <v>114402.65</v>
      </c>
      <c r="H42" s="108">
        <v>-451.1399999999994</v>
      </c>
      <c r="I42" s="33"/>
      <c r="J42" s="33" t="s">
        <v>143</v>
      </c>
      <c r="M42" s="66">
        <v>0.23116107040355044</v>
      </c>
    </row>
    <row r="43" spans="1:13" s="34" customFormat="1" ht="18" customHeight="1">
      <c r="A43" s="33"/>
      <c r="B43" s="38"/>
      <c r="C43" s="46"/>
      <c r="D43" s="46"/>
      <c r="E43" s="46"/>
      <c r="F43" s="46"/>
      <c r="G43" s="46"/>
      <c r="H43" s="46"/>
      <c r="I43" s="33"/>
      <c r="J43" s="34" t="s">
        <v>139</v>
      </c>
      <c r="M43" s="66">
        <v>0.38157975631240415</v>
      </c>
    </row>
    <row r="44" spans="1:13" s="34" customFormat="1" ht="18" customHeight="1">
      <c r="A44" s="73" t="s">
        <v>128</v>
      </c>
      <c r="B44" s="74">
        <v>4366205.8599999985</v>
      </c>
      <c r="C44" s="46">
        <v>-49213.81000000003</v>
      </c>
      <c r="D44" s="46">
        <v>1322965</v>
      </c>
      <c r="E44" s="46">
        <v>997901.5199999991</v>
      </c>
      <c r="F44" s="46">
        <v>-15782.879999999946</v>
      </c>
      <c r="G44" s="46">
        <v>2171402.64</v>
      </c>
      <c r="H44" s="46">
        <v>-61066.61000000024</v>
      </c>
      <c r="I44" s="33"/>
      <c r="J44" s="34" t="s">
        <v>144</v>
      </c>
      <c r="M44" s="66">
        <v>0.5185479570498823</v>
      </c>
    </row>
    <row r="45" spans="1:13" s="34" customFormat="1" ht="18" customHeight="1" thickBot="1">
      <c r="A45" s="33" t="s">
        <v>131</v>
      </c>
      <c r="B45" s="38">
        <v>-9964</v>
      </c>
      <c r="C45" s="46">
        <v>0</v>
      </c>
      <c r="D45" s="46">
        <v>-9964</v>
      </c>
      <c r="E45" s="46">
        <v>0</v>
      </c>
      <c r="F45" s="46">
        <v>0</v>
      </c>
      <c r="G45" s="46">
        <v>0</v>
      </c>
      <c r="H45" s="46">
        <v>0</v>
      </c>
      <c r="I45" s="33"/>
      <c r="J45" s="71" t="s">
        <v>140</v>
      </c>
      <c r="K45" s="71"/>
      <c r="L45" s="71"/>
      <c r="M45" s="72">
        <v>0.09987228663771341</v>
      </c>
    </row>
    <row r="46" spans="1:9" s="34" customFormat="1" ht="18" customHeight="1">
      <c r="A46" s="73" t="s">
        <v>132</v>
      </c>
      <c r="B46" s="74">
        <v>4356241.8599999985</v>
      </c>
      <c r="C46" s="46">
        <v>-49213.81000000003</v>
      </c>
      <c r="D46" s="46">
        <v>1313001</v>
      </c>
      <c r="E46" s="46">
        <v>997901.5199999991</v>
      </c>
      <c r="F46" s="46">
        <v>-15782.879999999946</v>
      </c>
      <c r="G46" s="46">
        <v>2171402.64</v>
      </c>
      <c r="H46" s="46">
        <v>-61066.61000000024</v>
      </c>
      <c r="I46" s="33"/>
    </row>
    <row r="47" spans="1:10" s="34" customFormat="1" ht="18" customHeight="1">
      <c r="A47" s="33"/>
      <c r="B47" s="38"/>
      <c r="C47" s="43"/>
      <c r="I47" s="33"/>
      <c r="J47" s="34" t="s">
        <v>21</v>
      </c>
    </row>
    <row r="48" spans="1:10" s="34" customFormat="1" ht="18" customHeight="1">
      <c r="A48" s="33"/>
      <c r="B48" s="38"/>
      <c r="C48" s="46"/>
      <c r="D48" s="46"/>
      <c r="E48" s="46"/>
      <c r="F48" s="46"/>
      <c r="G48" s="46"/>
      <c r="H48" s="46"/>
      <c r="I48" s="46"/>
      <c r="J48" s="34" t="s">
        <v>22</v>
      </c>
    </row>
    <row r="49" spans="1:9" s="34" customFormat="1" ht="18" customHeight="1">
      <c r="A49" s="63"/>
      <c r="B49" s="35"/>
      <c r="I49" s="33"/>
    </row>
    <row r="50" spans="1:10" s="34" customFormat="1" ht="18" customHeight="1">
      <c r="A50" s="34" t="s">
        <v>135</v>
      </c>
      <c r="B50" s="26"/>
      <c r="C50" s="46"/>
      <c r="D50" s="46"/>
      <c r="E50" s="46"/>
      <c r="F50" s="46"/>
      <c r="G50" s="46"/>
      <c r="H50" s="46"/>
      <c r="I50" s="33"/>
      <c r="J50" s="33"/>
    </row>
    <row r="51" spans="1:10" s="34" customFormat="1" ht="18" customHeight="1">
      <c r="A51" s="34" t="s">
        <v>136</v>
      </c>
      <c r="B51" s="26"/>
      <c r="C51" s="46"/>
      <c r="D51" s="46"/>
      <c r="E51" s="46"/>
      <c r="F51" s="46"/>
      <c r="G51" s="46"/>
      <c r="H51" s="46"/>
      <c r="I51" s="33"/>
      <c r="J51" s="33"/>
    </row>
    <row r="52" spans="2:10" s="34" customFormat="1" ht="18" customHeight="1">
      <c r="B52" s="26"/>
      <c r="C52" s="46"/>
      <c r="D52" s="46"/>
      <c r="E52" s="46"/>
      <c r="F52" s="46"/>
      <c r="G52" s="46"/>
      <c r="H52" s="46"/>
      <c r="I52" s="33"/>
      <c r="J52" s="33"/>
    </row>
    <row r="53" spans="2:9" s="34" customFormat="1" ht="18" customHeight="1">
      <c r="B53" s="26"/>
      <c r="C53" s="46"/>
      <c r="D53" s="46"/>
      <c r="E53" s="46"/>
      <c r="F53" s="46"/>
      <c r="G53" s="46"/>
      <c r="H53" s="46"/>
      <c r="I53" s="33"/>
    </row>
    <row r="54" spans="1:10" s="34" customFormat="1" ht="18" customHeight="1">
      <c r="A54" s="63" t="s">
        <v>145</v>
      </c>
      <c r="B54" s="26"/>
      <c r="I54" s="33"/>
      <c r="J54" s="33"/>
    </row>
    <row r="55" spans="1:13" s="34" customFormat="1" ht="18" customHeight="1">
      <c r="A55" s="33"/>
      <c r="B55" s="26"/>
      <c r="C55" s="46"/>
      <c r="D55" s="46"/>
      <c r="E55" s="46"/>
      <c r="F55" s="46"/>
      <c r="G55" s="46"/>
      <c r="H55" s="46"/>
      <c r="I55" s="33"/>
      <c r="J55" s="33"/>
      <c r="M55" s="43"/>
    </row>
    <row r="56" spans="1:10" s="34" customFormat="1" ht="18" customHeight="1">
      <c r="A56" s="3"/>
      <c r="B56" s="26"/>
      <c r="C56" s="46"/>
      <c r="D56" s="46"/>
      <c r="E56" s="46"/>
      <c r="F56" s="46"/>
      <c r="G56" s="46"/>
      <c r="H56" s="46"/>
      <c r="I56" s="33"/>
      <c r="J56" s="33"/>
    </row>
    <row r="57" spans="1:9" s="34" customFormat="1" ht="18" customHeight="1">
      <c r="A57" s="3"/>
      <c r="B57" s="26"/>
      <c r="C57" s="75"/>
      <c r="D57" s="75"/>
      <c r="E57" s="75"/>
      <c r="F57" s="75"/>
      <c r="G57" s="75"/>
      <c r="H57" s="75"/>
      <c r="I57" s="33"/>
    </row>
    <row r="58" spans="1:9" s="34" customFormat="1" ht="18" customHeight="1">
      <c r="A58" s="3"/>
      <c r="B58" s="26"/>
      <c r="C58" s="17"/>
      <c r="D58" s="17"/>
      <c r="E58" s="17"/>
      <c r="F58" s="17"/>
      <c r="G58" s="17"/>
      <c r="H58" s="17"/>
      <c r="I58" s="33"/>
    </row>
    <row r="59" spans="1:9" s="34" customFormat="1" ht="18" customHeight="1">
      <c r="A59" s="3"/>
      <c r="B59" s="26"/>
      <c r="C59" s="17"/>
      <c r="D59" s="17"/>
      <c r="E59" s="17"/>
      <c r="F59" s="17"/>
      <c r="G59" s="17"/>
      <c r="H59" s="17"/>
      <c r="I59" s="33"/>
    </row>
    <row r="60" spans="1:9" s="34" customFormat="1" ht="18" customHeight="1">
      <c r="A60" s="3"/>
      <c r="B60" s="26"/>
      <c r="C60" s="17"/>
      <c r="D60" s="17"/>
      <c r="E60" s="17"/>
      <c r="F60" s="17"/>
      <c r="G60" s="17"/>
      <c r="H60" s="17"/>
      <c r="I60" s="33"/>
    </row>
    <row r="61" spans="1:9" s="34" customFormat="1" ht="18" customHeight="1">
      <c r="A61" s="3"/>
      <c r="B61" s="26"/>
      <c r="C61" s="17"/>
      <c r="D61" s="17"/>
      <c r="E61" s="17"/>
      <c r="F61" s="17"/>
      <c r="G61" s="17"/>
      <c r="H61" s="17"/>
      <c r="I61" s="33"/>
    </row>
    <row r="62" spans="1:9" s="34" customFormat="1" ht="18" customHeight="1">
      <c r="A62" s="3"/>
      <c r="B62" s="26"/>
      <c r="C62" s="17"/>
      <c r="D62" s="17"/>
      <c r="E62" s="17"/>
      <c r="F62" s="17"/>
      <c r="G62" s="17"/>
      <c r="H62" s="17"/>
      <c r="I62" s="33"/>
    </row>
    <row r="63" spans="1:9" s="34" customFormat="1" ht="18" customHeight="1">
      <c r="A63" s="3"/>
      <c r="B63" s="26"/>
      <c r="C63" s="17"/>
      <c r="D63" s="17"/>
      <c r="E63" s="17"/>
      <c r="F63" s="17"/>
      <c r="G63" s="17"/>
      <c r="H63" s="17"/>
      <c r="I63" s="3"/>
    </row>
    <row r="64" spans="10:13" ht="15.75">
      <c r="J64" s="34"/>
      <c r="K64" s="34"/>
      <c r="L64" s="34"/>
      <c r="M64" s="34"/>
    </row>
    <row r="65" spans="10:13" ht="15.75">
      <c r="J65" s="34"/>
      <c r="K65" s="34"/>
      <c r="L65" s="34"/>
      <c r="M65" s="34"/>
    </row>
    <row r="66" spans="10:13" ht="18" customHeight="1">
      <c r="J66" s="34"/>
      <c r="K66" s="34"/>
      <c r="L66" s="34"/>
      <c r="M66" s="34"/>
    </row>
    <row r="67" spans="9:13" ht="18" customHeight="1">
      <c r="I67" s="26"/>
      <c r="J67" s="34"/>
      <c r="K67" s="34"/>
      <c r="L67" s="34"/>
      <c r="M67" s="34"/>
    </row>
    <row r="68" ht="18" customHeight="1"/>
    <row r="69" ht="18" customHeight="1"/>
    <row r="72" spans="10:12" ht="12.75">
      <c r="J72" s="26"/>
      <c r="L72" s="26"/>
    </row>
  </sheetData>
  <sheetProtection/>
  <printOptions/>
  <pageMargins left="0.31496062992125984" right="0.31496062992125984" top="0.5905511811023623" bottom="0.5905511811023623" header="0" footer="0"/>
  <pageSetup fitToHeight="1" fitToWidth="1" horizontalDpi="600" verticalDpi="600" orientation="portrait" paperSize="9" scale="5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26"/>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bestFit="1" customWidth="1"/>
    <col min="3" max="3" width="62.140625" style="3" customWidth="1"/>
    <col min="4" max="4" width="18.7109375" style="3" customWidth="1"/>
    <col min="5" max="6" width="18.00390625" style="3" customWidth="1"/>
    <col min="7" max="7" width="17.28125" style="3" hidden="1" customWidth="1"/>
    <col min="8" max="8" width="20.28125" style="3" hidden="1" customWidth="1"/>
    <col min="9" max="9" width="16.140625" style="3" hidden="1" customWidth="1"/>
    <col min="10" max="10" width="16.8515625" style="3" hidden="1" customWidth="1"/>
    <col min="11" max="11" width="14.8515625" style="3" hidden="1" customWidth="1"/>
    <col min="12" max="12" width="16.57421875" style="3" hidden="1" customWidth="1"/>
    <col min="13" max="16384" width="11.421875" style="3" customWidth="1"/>
  </cols>
  <sheetData>
    <row r="1" spans="1:17" ht="60" customHeight="1">
      <c r="A1" s="5"/>
      <c r="B1" s="7"/>
      <c r="C1" s="7" t="s">
        <v>1</v>
      </c>
      <c r="D1" s="8">
        <v>2001</v>
      </c>
      <c r="G1" s="50"/>
      <c r="H1" s="50"/>
      <c r="I1" s="50"/>
      <c r="J1" s="50"/>
      <c r="K1" s="50"/>
      <c r="L1" s="50"/>
      <c r="M1" s="50"/>
      <c r="N1" s="50"/>
      <c r="O1" s="50"/>
      <c r="P1" s="50"/>
      <c r="Q1" s="50"/>
    </row>
    <row r="2" spans="1:17" ht="12.75" customHeight="1" thickBot="1">
      <c r="A2" s="5"/>
      <c r="B2" s="6"/>
      <c r="C2" s="6"/>
      <c r="D2" s="9"/>
      <c r="G2" s="50"/>
      <c r="H2" s="50"/>
      <c r="I2" s="50"/>
      <c r="J2" s="50"/>
      <c r="K2" s="50"/>
      <c r="L2" s="50"/>
      <c r="M2" s="50"/>
      <c r="N2" s="50"/>
      <c r="O2" s="50"/>
      <c r="P2" s="50"/>
      <c r="Q2" s="50"/>
    </row>
    <row r="3" spans="1:17" ht="33" customHeight="1">
      <c r="A3" s="76" t="s">
        <v>147</v>
      </c>
      <c r="B3" s="10"/>
      <c r="C3" s="10"/>
      <c r="D3" s="10"/>
      <c r="G3" s="51"/>
      <c r="H3" s="51"/>
      <c r="I3" s="51"/>
      <c r="J3" s="51"/>
      <c r="K3" s="51"/>
      <c r="L3" s="51"/>
      <c r="M3" s="51"/>
      <c r="N3" s="51"/>
      <c r="O3" s="51"/>
      <c r="P3" s="51"/>
      <c r="Q3" s="51"/>
    </row>
    <row r="4" spans="1:17" ht="19.5" customHeight="1">
      <c r="A4" s="14" t="s">
        <v>23</v>
      </c>
      <c r="B4" s="78"/>
      <c r="C4" s="78"/>
      <c r="D4" s="78"/>
      <c r="G4" s="53"/>
      <c r="H4" s="53"/>
      <c r="I4" s="53"/>
      <c r="J4" s="53"/>
      <c r="K4" s="53"/>
      <c r="L4" s="53"/>
      <c r="M4" s="53"/>
      <c r="N4" s="53"/>
      <c r="O4" s="53"/>
      <c r="P4" s="53"/>
      <c r="Q4" s="53"/>
    </row>
    <row r="5" spans="1:17" ht="18" customHeight="1" thickBot="1">
      <c r="A5" s="18"/>
      <c r="B5" s="48"/>
      <c r="C5" s="48"/>
      <c r="D5" s="92"/>
      <c r="G5" s="53"/>
      <c r="H5" s="53"/>
      <c r="I5" s="53"/>
      <c r="J5" s="53"/>
      <c r="K5" s="53"/>
      <c r="L5" s="53"/>
      <c r="M5" s="53"/>
      <c r="N5" s="53"/>
      <c r="O5" s="53"/>
      <c r="P5" s="53"/>
      <c r="Q5" s="53"/>
    </row>
    <row r="6" spans="1:17" ht="15" customHeight="1">
      <c r="A6" s="93"/>
      <c r="B6" s="94"/>
      <c r="C6" s="94"/>
      <c r="D6" s="2"/>
      <c r="G6" s="53"/>
      <c r="H6" s="53"/>
      <c r="I6" s="53"/>
      <c r="J6" s="53"/>
      <c r="K6" s="53"/>
      <c r="L6" s="53"/>
      <c r="M6" s="53"/>
      <c r="N6" s="53"/>
      <c r="O6" s="53"/>
      <c r="P6" s="53"/>
      <c r="Q6" s="53"/>
    </row>
    <row r="7" spans="1:17" ht="12.75" customHeight="1">
      <c r="A7" s="95"/>
      <c r="B7" s="95"/>
      <c r="C7" s="95"/>
      <c r="D7" s="95"/>
      <c r="F7" s="95"/>
      <c r="G7" s="50"/>
      <c r="H7" s="50"/>
      <c r="I7" s="50"/>
      <c r="J7" s="50"/>
      <c r="K7" s="50"/>
      <c r="L7" s="50"/>
      <c r="M7" s="50"/>
      <c r="N7" s="50"/>
      <c r="O7" s="50"/>
      <c r="P7" s="50"/>
      <c r="Q7" s="50"/>
    </row>
    <row r="8" spans="1:12" s="34" customFormat="1" ht="21" customHeight="1">
      <c r="A8" s="97" t="s">
        <v>35</v>
      </c>
      <c r="G8" s="45">
        <v>36100</v>
      </c>
      <c r="H8" s="45">
        <v>36101</v>
      </c>
      <c r="I8" s="45">
        <v>36102</v>
      </c>
      <c r="J8" s="45">
        <v>36103</v>
      </c>
      <c r="K8" s="45">
        <v>36104</v>
      </c>
      <c r="L8" s="45">
        <v>36105</v>
      </c>
    </row>
    <row r="9" spans="1:12" s="34" customFormat="1" ht="21" customHeight="1">
      <c r="A9" s="97"/>
      <c r="G9" s="45" t="s">
        <v>75</v>
      </c>
      <c r="H9" s="45" t="s">
        <v>76</v>
      </c>
      <c r="I9" s="45" t="s">
        <v>75</v>
      </c>
      <c r="J9" s="45" t="s">
        <v>75</v>
      </c>
      <c r="K9" s="45" t="s">
        <v>75</v>
      </c>
      <c r="L9" s="45" t="s">
        <v>76</v>
      </c>
    </row>
    <row r="10" spans="1:12" s="34" customFormat="1" ht="12.75" customHeight="1">
      <c r="A10" s="97"/>
      <c r="G10" s="45" t="s">
        <v>77</v>
      </c>
      <c r="H10" s="45" t="s">
        <v>78</v>
      </c>
      <c r="I10" s="45" t="s">
        <v>79</v>
      </c>
      <c r="J10" s="45" t="s">
        <v>80</v>
      </c>
      <c r="K10" s="45" t="s">
        <v>81</v>
      </c>
      <c r="L10" s="45" t="s">
        <v>82</v>
      </c>
    </row>
    <row r="11" spans="7:10" s="34" customFormat="1" ht="12.75" customHeight="1" thickBot="1">
      <c r="G11" s="45"/>
      <c r="H11" s="45"/>
      <c r="I11" s="45"/>
      <c r="J11" s="45"/>
    </row>
    <row r="12" spans="1:10" s="34" customFormat="1" ht="33" customHeight="1">
      <c r="A12" s="117" t="s">
        <v>37</v>
      </c>
      <c r="B12" s="117"/>
      <c r="C12" s="27"/>
      <c r="D12" s="28">
        <v>2001</v>
      </c>
      <c r="G12" s="45"/>
      <c r="H12" s="45"/>
      <c r="I12" s="45"/>
      <c r="J12" s="45"/>
    </row>
    <row r="13" spans="1:12" s="34" customFormat="1" ht="18" customHeight="1" thickBot="1">
      <c r="A13" s="102" t="s">
        <v>33</v>
      </c>
      <c r="B13" s="103"/>
      <c r="C13" s="103"/>
      <c r="D13" s="104">
        <v>0</v>
      </c>
      <c r="G13" s="100" t="s">
        <v>230</v>
      </c>
      <c r="H13" s="100" t="s">
        <v>230</v>
      </c>
      <c r="I13" s="100" t="s">
        <v>230</v>
      </c>
      <c r="J13" s="100" t="s">
        <v>230</v>
      </c>
      <c r="K13" s="100" t="s">
        <v>230</v>
      </c>
      <c r="L13" s="100" t="s">
        <v>230</v>
      </c>
    </row>
    <row r="14" spans="1:12" s="34" customFormat="1" ht="18" customHeight="1">
      <c r="A14" s="3"/>
      <c r="B14" s="3"/>
      <c r="C14" s="3"/>
      <c r="D14" s="3"/>
      <c r="G14" s="100"/>
      <c r="H14" s="100"/>
      <c r="I14" s="100"/>
      <c r="J14" s="100"/>
      <c r="K14" s="100"/>
      <c r="L14" s="100"/>
    </row>
    <row r="15" spans="1:12" s="34" customFormat="1" ht="18" customHeight="1">
      <c r="A15" s="1" t="s">
        <v>231</v>
      </c>
      <c r="B15" s="3"/>
      <c r="C15" s="3"/>
      <c r="D15" s="3"/>
      <c r="G15" s="100"/>
      <c r="H15" s="100"/>
      <c r="I15" s="100"/>
      <c r="J15" s="100"/>
      <c r="K15" s="100"/>
      <c r="L15" s="100"/>
    </row>
    <row r="16" spans="1:12" s="34" customFormat="1" ht="18" customHeight="1" thickBot="1">
      <c r="A16" s="1"/>
      <c r="B16" s="3"/>
      <c r="C16" s="3"/>
      <c r="D16" s="3"/>
      <c r="G16" s="100"/>
      <c r="H16" s="100"/>
      <c r="I16" s="100"/>
      <c r="J16" s="100"/>
      <c r="K16" s="100"/>
      <c r="L16" s="100"/>
    </row>
    <row r="17" spans="1:12" s="34" customFormat="1" ht="33" customHeight="1">
      <c r="A17" s="117" t="s">
        <v>38</v>
      </c>
      <c r="B17" s="117"/>
      <c r="C17" s="27"/>
      <c r="D17" s="28">
        <v>2001</v>
      </c>
      <c r="G17" s="100"/>
      <c r="H17" s="100"/>
      <c r="I17" s="100"/>
      <c r="J17" s="100"/>
      <c r="K17" s="100"/>
      <c r="L17" s="100"/>
    </row>
    <row r="18" spans="1:12" s="34" customFormat="1" ht="18" customHeight="1">
      <c r="A18" s="98" t="s">
        <v>133</v>
      </c>
      <c r="B18" s="98"/>
      <c r="C18" s="98"/>
      <c r="D18" s="99">
        <v>0</v>
      </c>
      <c r="G18" s="99">
        <v>0</v>
      </c>
      <c r="H18" s="99">
        <v>0</v>
      </c>
      <c r="I18" s="99">
        <v>0</v>
      </c>
      <c r="J18" s="99">
        <v>0</v>
      </c>
      <c r="K18" s="99">
        <v>0</v>
      </c>
      <c r="L18" s="99">
        <v>0</v>
      </c>
    </row>
    <row r="19" spans="1:12" ht="18" customHeight="1" thickBot="1">
      <c r="A19" s="101" t="s">
        <v>134</v>
      </c>
      <c r="B19" s="101"/>
      <c r="C19" s="101"/>
      <c r="D19" s="105">
        <v>0</v>
      </c>
      <c r="G19" s="99">
        <v>0</v>
      </c>
      <c r="H19" s="99">
        <v>0</v>
      </c>
      <c r="I19" s="99">
        <v>0</v>
      </c>
      <c r="J19" s="99">
        <v>0</v>
      </c>
      <c r="K19" s="99">
        <v>0</v>
      </c>
      <c r="L19" s="99">
        <v>0</v>
      </c>
    </row>
    <row r="20" spans="1:12" ht="18" customHeight="1">
      <c r="A20" s="86"/>
      <c r="B20" s="86"/>
      <c r="C20" s="86"/>
      <c r="D20" s="86"/>
      <c r="G20" s="100"/>
      <c r="H20" s="100"/>
      <c r="I20" s="100"/>
      <c r="J20" s="100"/>
      <c r="K20" s="100"/>
      <c r="L20" s="100"/>
    </row>
    <row r="21" spans="1:13" ht="12.75" customHeight="1">
      <c r="A21" s="86"/>
      <c r="B21" s="86"/>
      <c r="C21" s="86"/>
      <c r="D21" s="86"/>
      <c r="G21" s="46"/>
      <c r="H21" s="46"/>
      <c r="I21" s="46"/>
      <c r="J21" s="46"/>
      <c r="K21" s="46"/>
      <c r="L21" s="46"/>
      <c r="M21" s="2"/>
    </row>
    <row r="22" spans="2:4" ht="12.75" customHeight="1">
      <c r="B22" s="86"/>
      <c r="D22" s="86"/>
    </row>
    <row r="23" spans="1:4" ht="18" customHeight="1">
      <c r="A23" s="1"/>
      <c r="B23" s="86"/>
      <c r="D23" s="86"/>
    </row>
    <row r="24" ht="18" customHeight="1"/>
    <row r="25" ht="15.75">
      <c r="A25" s="63" t="s">
        <v>145</v>
      </c>
    </row>
    <row r="26" spans="1:3" ht="15.75">
      <c r="A26" s="33"/>
      <c r="C26" s="33"/>
    </row>
  </sheetData>
  <sheetProtection/>
  <mergeCells count="2">
    <mergeCell ref="A12:B12"/>
    <mergeCell ref="A17:B17"/>
  </mergeCells>
  <printOptions horizontalCentered="1"/>
  <pageMargins left="0.31496062992125984" right="0.31496062992125984" top="0.5905511811023623" bottom="0.5905511811023623" header="0" footer="0"/>
  <pageSetup fitToHeight="1" fitToWidth="1"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11"/>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7.8515625" style="2" customWidth="1"/>
    <col min="3" max="3" width="44.421875" style="2" customWidth="1"/>
    <col min="4" max="4" width="9.7109375" style="2" customWidth="1"/>
    <col min="5" max="5" width="21.28125" style="2" customWidth="1"/>
    <col min="6" max="16384" width="11.421875" style="2" customWidth="1"/>
  </cols>
  <sheetData>
    <row r="1" spans="1:4" ht="60" customHeight="1">
      <c r="A1" s="5"/>
      <c r="B1" s="7"/>
      <c r="C1" s="7" t="s">
        <v>232</v>
      </c>
      <c r="D1" s="8"/>
    </row>
    <row r="2" spans="1:4" ht="12.75" customHeight="1" thickBot="1">
      <c r="A2" s="5"/>
      <c r="B2" s="6"/>
      <c r="C2" s="6"/>
      <c r="D2" s="8"/>
    </row>
    <row r="3" spans="1:4" ht="33" customHeight="1">
      <c r="A3" s="76" t="s">
        <v>147</v>
      </c>
      <c r="B3" s="10"/>
      <c r="C3" s="10"/>
      <c r="D3" s="8"/>
    </row>
    <row r="4" spans="1:5" ht="19.5" customHeight="1">
      <c r="A4" s="14" t="s">
        <v>23</v>
      </c>
      <c r="B4" s="78"/>
      <c r="C4" s="78"/>
      <c r="D4" s="8"/>
      <c r="E4" s="91"/>
    </row>
    <row r="5" spans="1:4" ht="18" customHeight="1" thickBot="1">
      <c r="A5" s="18"/>
      <c r="B5" s="48"/>
      <c r="C5" s="77"/>
      <c r="D5" s="8"/>
    </row>
    <row r="6" spans="1:5" ht="15" customHeight="1">
      <c r="A6" s="93"/>
      <c r="B6" s="94"/>
      <c r="C6" s="94"/>
      <c r="D6" s="94"/>
      <c r="E6" s="94"/>
    </row>
    <row r="7" spans="1:5" ht="12.75" customHeight="1">
      <c r="A7" s="95"/>
      <c r="B7" s="95"/>
      <c r="C7" s="95"/>
      <c r="D7" s="96"/>
      <c r="E7" s="95"/>
    </row>
    <row r="8" spans="1:5" ht="20.25">
      <c r="A8" s="97" t="s">
        <v>34</v>
      </c>
      <c r="B8" s="34"/>
      <c r="C8" s="34"/>
      <c r="D8" s="34"/>
      <c r="E8" s="34"/>
    </row>
    <row r="9" ht="21" customHeight="1"/>
    <row r="10" ht="12.75" customHeight="1"/>
    <row r="11" ht="12.75" customHeight="1" thickBot="1"/>
    <row r="12" spans="1:3" ht="33" customHeight="1">
      <c r="A12" s="118" t="s">
        <v>108</v>
      </c>
      <c r="B12" s="118"/>
      <c r="C12" s="118"/>
    </row>
    <row r="13" ht="12.75" customHeight="1"/>
    <row r="14" ht="18" customHeight="1">
      <c r="A14" s="1" t="s">
        <v>77</v>
      </c>
    </row>
    <row r="15" ht="18" customHeight="1">
      <c r="A15" s="1" t="s">
        <v>78</v>
      </c>
    </row>
    <row r="16" ht="18" customHeight="1">
      <c r="A16" s="1" t="s">
        <v>79</v>
      </c>
    </row>
    <row r="17" ht="18" customHeight="1">
      <c r="A17" s="1" t="s">
        <v>80</v>
      </c>
    </row>
    <row r="18" ht="18" customHeight="1">
      <c r="A18" s="1" t="s">
        <v>81</v>
      </c>
    </row>
    <row r="19" ht="18" customHeight="1">
      <c r="A19" s="1" t="s">
        <v>82</v>
      </c>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7" ht="12.75">
      <c r="C107" s="3"/>
    </row>
    <row r="108" spans="2:3" ht="12.75">
      <c r="B108" s="3"/>
      <c r="C108" s="3"/>
    </row>
    <row r="109" spans="2:3" ht="12.75">
      <c r="B109" s="3"/>
      <c r="C109" s="3"/>
    </row>
    <row r="110" spans="2:3" ht="12.75">
      <c r="B110" s="3"/>
      <c r="C110" s="3"/>
    </row>
    <row r="111" ht="12.75">
      <c r="B111" s="3"/>
    </row>
  </sheetData>
  <sheetProtection/>
  <mergeCells count="1">
    <mergeCell ref="A12:C12"/>
  </mergeCells>
  <printOptions horizontalCentered="1"/>
  <pageMargins left="0.31496062992125984" right="0.31496062992125984" top="0.5905511811023623" bottom="0.5905511811023623" header="0" footer="0"/>
  <pageSetup fitToHeight="2"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Mª Angeles Gallardo Gallardo</cp:lastModifiedBy>
  <cp:lastPrinted>2012-05-11T09:07:52Z</cp:lastPrinted>
  <dcterms:created xsi:type="dcterms:W3CDTF">2010-12-21T11:30:58Z</dcterms:created>
  <dcterms:modified xsi:type="dcterms:W3CDTF">2015-10-28T13:19:35Z</dcterms:modified>
  <cp:category/>
  <cp:version/>
  <cp:contentType/>
  <cp:contentStatus/>
</cp:coreProperties>
</file>