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420" windowWidth="13875" windowHeight="7905" tabRatio="887" activeTab="5"/>
  </bookViews>
  <sheets>
    <sheet name="Información" sheetId="1" r:id="rId1"/>
    <sheet name="Balance" sheetId="2" r:id="rId2"/>
    <sheet name="Cuenta" sheetId="3" r:id="rId3"/>
    <sheet name="Memoria" sheetId="4" r:id="rId4"/>
    <sheet name="Entidades agregadas" sheetId="5" r:id="rId5"/>
    <sheet name="Entidades no agregadas"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s>
  <definedNames>
    <definedName name="_xlnm.Print_Area" localSheetId="1">'Balance'!$A$1:$CN$63</definedName>
    <definedName name="_xlnm.Print_Area" localSheetId="2">'Cuenta'!$A$1:$CN$72</definedName>
    <definedName name="_xlnm.Print_Area" localSheetId="4">'Entidades agregadas'!$A$1:$C$82</definedName>
    <definedName name="_xlnm.Print_Area" localSheetId="5">'Entidades no agregadas'!$A$1:$C$30</definedName>
    <definedName name="_xlnm.Print_Area" localSheetId="0">'Información'!$A$1:$B$56</definedName>
    <definedName name="_xlnm.Print_Area" localSheetId="3">'Memoria'!$A$1:$D$32</definedName>
    <definedName name="_xlnm.Print_Titles" localSheetId="4">'Entidades agregadas'!$1:$13</definedName>
    <definedName name="_xlnm.Print_Titles" localSheetId="5">'Entidades no agregadas'!$1:$13</definedName>
    <definedName name="tm_1006633539">#REF!</definedName>
    <definedName name="tm_603982494">#REF!</definedName>
    <definedName name="tm_671088875">#REF!</definedName>
    <definedName name="tm_805306395">#REF!</definedName>
    <definedName name="tm_805306397">#REF!</definedName>
  </definedNames>
  <calcPr fullCalcOnLoad="1"/>
</workbook>
</file>

<file path=xl/sharedStrings.xml><?xml version="1.0" encoding="utf-8"?>
<sst xmlns="http://schemas.openxmlformats.org/spreadsheetml/2006/main" count="1109" uniqueCount="333">
  <si>
    <t>Instituto Valenciano de Estadística</t>
  </si>
  <si>
    <t>Servicio Valenciano de Empleo y Formación</t>
  </si>
  <si>
    <t>Instituto Valenciano de Seguridad y Salud en el Trabajo</t>
  </si>
  <si>
    <t>Instituto Valenciano de Investigaciones Agrarias</t>
  </si>
  <si>
    <t>Instituto Cartográfico Valenciano</t>
  </si>
  <si>
    <t>Agencia Valenciana de Fomento y Garantía Agraria</t>
  </si>
  <si>
    <t>Universitat de València</t>
  </si>
  <si>
    <t>Universidad Politécnica de Valencia</t>
  </si>
  <si>
    <t>Universidad de Alicante</t>
  </si>
  <si>
    <t>Universitat Jaume I</t>
  </si>
  <si>
    <t>Universidad Miguel Hernández</t>
  </si>
  <si>
    <t>Ente Público Radiotelevisión Valenciana</t>
  </si>
  <si>
    <t>Ferrocarrils de la Generalitat Valenciana</t>
  </si>
  <si>
    <t>Instituto Valenciano de Arte Moderno</t>
  </si>
  <si>
    <t>Agència Valenciana del Turisme</t>
  </si>
  <si>
    <t>Entidad Pública de Saneamiento de Aguas Residuales de la Comunitat Valenciana</t>
  </si>
  <si>
    <t>Instituto Valenciano de Finanzas</t>
  </si>
  <si>
    <t>Instituto Valenciano de la Música</t>
  </si>
  <si>
    <t>Instituto Valenciano de Conservación y Restauración de Bienes Culturales</t>
  </si>
  <si>
    <t>Agencia Valenciana de la Energía</t>
  </si>
  <si>
    <t>Centro Superior de Investigación en Salud Pública</t>
  </si>
  <si>
    <t>Consell Valencià de l’Esport</t>
  </si>
  <si>
    <t>Agència Valenciana d’Avaluació i Prospectiva</t>
  </si>
  <si>
    <t>Valenciana de Aprovechamiento Energético de Residuos, S.A.U.</t>
  </si>
  <si>
    <t>Instituto Valenciano de Vivienda, S.A.</t>
  </si>
  <si>
    <t>Radio Autonomía Valenciana, S.A.</t>
  </si>
  <si>
    <t>Televisión Autonómica Valenciana, S.A.</t>
  </si>
  <si>
    <t>Instituto Valenciano de la Exportación, S.A.</t>
  </si>
  <si>
    <t>Ciudad de las Artes y de las Ciencias, S.A.</t>
  </si>
  <si>
    <t>Reciclatge de Residus La Marina Alta, S.A.</t>
  </si>
  <si>
    <t>Proyecto Cultural de Castellón, S.A.U.</t>
  </si>
  <si>
    <t>Circuito del Motor y Promoción Deportiva, S.A.U.</t>
  </si>
  <si>
    <t>Ciudad de la Luz, S.A.U.</t>
  </si>
  <si>
    <t>Construcciones e Infraestructuras Educativas de la Generalitat Valenciana, S.A.U.</t>
  </si>
  <si>
    <t>Reciclados y Compostaje Piedra Negra, S.A.</t>
  </si>
  <si>
    <t>Instituto para la Acreditación y Evaluación de las Prácticas Sanitarias, S.A.</t>
  </si>
  <si>
    <t>Aeropuerto de Castellón, S.L.</t>
  </si>
  <si>
    <t>Agencia Valenciana de Prestaciones Sociales, S.A.U.</t>
  </si>
  <si>
    <t xml:space="preserve">Fundación de Estudios Bursátiles y Financieros, Fundación de la Comunidad Valenciana </t>
  </si>
  <si>
    <t>Fundación de la Comunidad Valenciana del Centro de Estudios Ambientales del Mediterráneo</t>
  </si>
  <si>
    <t>Fundación Servicio Valenciano de Empleo de la Comunidad Valenciana</t>
  </si>
  <si>
    <t>Fundación Generalitat Valenciana-Iberdrola</t>
  </si>
  <si>
    <t>Fundación Instituto Portuario de Estudios y Cooperación de la Comunidad Valenciana</t>
  </si>
  <si>
    <t>Fundación de la Comunidad Valenciana La Luz de las Imágenes</t>
  </si>
  <si>
    <t>Fundación Oftalmológica del Mediterráneo de la Comunidad Valenciana</t>
  </si>
  <si>
    <t>Fundación de la Comunidad Valenciana Ciudad de las Artes y de las Ciencias</t>
  </si>
  <si>
    <t xml:space="preserve">Fundación de la Comunidad Valenciana para la Investigación Biomédica, la Docencia y la Cooperación Internacional y para el Desaroollo del Hospital Clínico Universitario de Valencia </t>
  </si>
  <si>
    <t>Fundación para la Investigación del Hospital Universitario La Fe de la Comunidad Valenciana</t>
  </si>
  <si>
    <t>Fundación Comunidad Valenciana-Región Europea</t>
  </si>
  <si>
    <t>Fundación de la Comunidad Valenciana para la Atención a las Víctimas del Delito y para el Encuentro Familiar</t>
  </si>
  <si>
    <t>Fundación de la Comunidad Valenciana para el Estudio, la Prevención y la Asistencia a las Drogodependencias</t>
  </si>
  <si>
    <t>Fundación de la de la Comunidad Valenciana Palau de les Arts Reina Sofía</t>
  </si>
  <si>
    <t>Fundación de la Comunidad Valenciana para la Investigación en el Hospital General Universitario de Alicante</t>
  </si>
  <si>
    <t>Fundación de la Comunidad Valenciana para la Investigación Agroalimentaria, Agroalimed</t>
  </si>
  <si>
    <t>Fundación de la Comunidad Valenciana para la Investigación Biomédica, la Docencia y la Cooperación Internacional y para el Desaroollo del Hospital General Universitario de Elche</t>
  </si>
  <si>
    <t>B) GASTOS A DISTRIBUIR EN VARIOS EJERCICIOS</t>
  </si>
  <si>
    <t>I. Inversiones destinadas al uso general</t>
  </si>
  <si>
    <t>II. Inmovilizaciones inmateriales</t>
  </si>
  <si>
    <t>I. Activos no corrientes mantenidos para la venta</t>
  </si>
  <si>
    <t>III. Inmovilizado intangible</t>
  </si>
  <si>
    <t>IV. Inmovilizado material / bienes del patrimonio histórico</t>
  </si>
  <si>
    <t>V. Inversiones inmobiliarias / inversiones gestionadas</t>
  </si>
  <si>
    <t>VI. Inversiones en empresas del grupo (otras cámaras) y asociadas a largo plazo</t>
  </si>
  <si>
    <t>VII. Inversiones financieras a largo plazo</t>
  </si>
  <si>
    <t>VIII. Activos por impuesto diferido</t>
  </si>
  <si>
    <t>IX. Deudores comerciales no corrientes</t>
  </si>
  <si>
    <t>A-2) Ajustes por cambios de valor</t>
  </si>
  <si>
    <t>A-3) Subvenciones, donaciones y legados recibidos</t>
  </si>
  <si>
    <t>A-4) Socios externos</t>
  </si>
  <si>
    <t>B) INGRESOS A DISTRIBUIR EN VARIOS EJERCICIOS</t>
  </si>
  <si>
    <t>C) PROVISIONES PARA RIESGOS Y GASTOS</t>
  </si>
  <si>
    <t xml:space="preserve">   4. Deudas en moneda extranjera</t>
  </si>
  <si>
    <t>II Capital</t>
  </si>
  <si>
    <t>I. Provisiones a largo plazo</t>
  </si>
  <si>
    <t xml:space="preserve">   2. Deudas con entidades de crédito</t>
  </si>
  <si>
    <t xml:space="preserve">   1. Emisiones de obligaciones y otros valores negociables</t>
  </si>
  <si>
    <t xml:space="preserve">   3. Acreedores por arrendamiento financiero</t>
  </si>
  <si>
    <t xml:space="preserve">   5. Resto de deudas a largo plazo</t>
  </si>
  <si>
    <t>IV. Pasivos por impuesto diferido</t>
  </si>
  <si>
    <t>V. Periodificaciones a largo plazo</t>
  </si>
  <si>
    <t>VI. Desembolsos pendientes sobre acciones no exigidos</t>
  </si>
  <si>
    <t>VII. Acreedores comerciales no corrientes</t>
  </si>
  <si>
    <t>VIII. Deudas con características especiales a largo plazo</t>
  </si>
  <si>
    <t>I. Pasivos vinculados con activos no corrientes mantenidos para la venta</t>
  </si>
  <si>
    <t>II. Provisiones a corto plazo</t>
  </si>
  <si>
    <t xml:space="preserve">   4. Resto de deudas a corto plazo</t>
  </si>
  <si>
    <t>IV. Deudas con empresas / cámaras del grupo y asociadas a corto plazo</t>
  </si>
  <si>
    <t>III. Deudas con empresas / cámaras del grupo y entidades asociadas</t>
  </si>
  <si>
    <t>II. Existencias</t>
  </si>
  <si>
    <t>A) PATRIMONIO NETO   (A-1+A-2+A-3+A-4)</t>
  </si>
  <si>
    <t>IV. Deudores por recurso cameral permanente (cámaras)</t>
  </si>
  <si>
    <t>V. Deudores comerciales y otras cuentas a cobrar</t>
  </si>
  <si>
    <t>VI. Inversiones en empresas del grupo (en cámaras) y asociadas a corto plazo</t>
  </si>
  <si>
    <t>VII. Inversiones financieras a corto plazo</t>
  </si>
  <si>
    <t>VIII. Periodificaciones a corto plazo</t>
  </si>
  <si>
    <t>IX. Efectivo y otros activos líquidos equivalentes</t>
  </si>
  <si>
    <t>VII. Acreedores recurso cameral (cámaras)</t>
  </si>
  <si>
    <t>3. Importe neto de la cifra de negocios</t>
  </si>
  <si>
    <t xml:space="preserve">4. Ventas y prestaciones de servicios (sector administrativo) </t>
  </si>
  <si>
    <t>11. Excesos de provisiones</t>
  </si>
  <si>
    <t>12. Gastos de personal y prestaciones sociales</t>
  </si>
  <si>
    <t>14. Aprovisionamientos</t>
  </si>
  <si>
    <t>17. Amortización del inmovilizado</t>
  </si>
  <si>
    <t>13. Transferencias y subvenciones entregadas   (a+b)</t>
  </si>
  <si>
    <t>1. Ingresos tributarios (sector administrativo)</t>
  </si>
  <si>
    <t>X100</t>
  </si>
  <si>
    <t>X210</t>
  </si>
  <si>
    <t>X110</t>
  </si>
  <si>
    <t>X200</t>
  </si>
  <si>
    <t>X220</t>
  </si>
  <si>
    <t>X290</t>
  </si>
  <si>
    <t>Grupo RTVV</t>
  </si>
  <si>
    <t>Grupo IVVSA</t>
  </si>
  <si>
    <t>Grupo VAERSA</t>
  </si>
  <si>
    <t>Fundación de la Comunidad Valenciana Universidad Internacional de Valencia</t>
  </si>
  <si>
    <t>VII. Otras aportaciones de socios</t>
  </si>
  <si>
    <t>IX. (Dividendo a cuenta)</t>
  </si>
  <si>
    <t>X. Otros instrumentos de patrimonio neto</t>
  </si>
  <si>
    <t>XI. Resto partidas cuentas consolidadas</t>
  </si>
  <si>
    <t>IX. Deudas con características especiales a corto plazo</t>
  </si>
  <si>
    <t>ESTADOS DEL GRUPO RTVV, formado por:</t>
  </si>
  <si>
    <t>ESTADOS DEL GRUPO IVVSA, formado por:</t>
  </si>
  <si>
    <t>ESTADOS DEL GRUPO VAERSA, formado por:</t>
  </si>
  <si>
    <t>(1) No se incluyen los estados individuales de las entidades que forman</t>
  </si>
  <si>
    <t>estados consolidados</t>
  </si>
  <si>
    <t>EJERCICIO</t>
  </si>
  <si>
    <t>Importes en euros</t>
  </si>
  <si>
    <t>ACTIVO</t>
  </si>
  <si>
    <t>%</t>
  </si>
  <si>
    <t>A-1) Fondos propios</t>
  </si>
  <si>
    <t>A) ACTIVO NO CORRIENTE/ INMOVILIZADO</t>
  </si>
  <si>
    <t>C) ACTIVO CORRIENTE / ACTIVO CIRCULANTE</t>
  </si>
  <si>
    <t>TOTAL ACTIVO (A + B + C)</t>
  </si>
  <si>
    <t>D) ACREEDORES A LARGO PLAZO / PASIVO NO CORRIENTE</t>
  </si>
  <si>
    <t>II. Deudas a largo plazo</t>
  </si>
  <si>
    <t>E) ACREEDORES A CORTO PLAZO / PASIVO CORRIENTE</t>
  </si>
  <si>
    <t>15. Variación de las provisiones de tráfico (sector administrativo)</t>
  </si>
  <si>
    <t>2. Transferencias y subvenciones recibidas   (a+b)</t>
  </si>
  <si>
    <t>BALANCE AGREGADO</t>
  </si>
  <si>
    <t>CONCEPTOS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</si>
  <si>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</si>
  <si>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</si>
  <si>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</si>
  <si>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</si>
  <si>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</si>
  <si>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</si>
  <si>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</si>
  <si>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</si>
  <si>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</si>
  <si>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</si>
  <si>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</si>
  <si>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</si>
  <si>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</si>
  <si>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DE LA CUENTA DE PÉRDIDAS Y GANANCIAS</t>
  </si>
  <si>
    <t>1. Acumulación</t>
  </si>
  <si>
    <t>IGOR: Ingresos de gestión ordinaria</t>
  </si>
  <si>
    <t>GGOR: Gastos de gestión ordinaria</t>
  </si>
  <si>
    <t>B) OPERACIONES INTERRUMPIDAS</t>
  </si>
  <si>
    <t>AGREGADO</t>
  </si>
  <si>
    <t>A.1) INGRESOS DE GESTIÓN ORDINARIA   (1+2+3+4+5+6+7+8+9+10+11)</t>
  </si>
  <si>
    <t>CUENTA DE PÉRDIDAS Y GANANCIAS AGREGADA</t>
  </si>
  <si>
    <t>A.3) RESULTADO (AHORRO/DESAHORRO) DE LA GESTIÓN ORDINARIA (A.1+A.2)</t>
  </si>
  <si>
    <t>INFORMACIÓN GENERAL</t>
  </si>
  <si>
    <t>Sector</t>
  </si>
  <si>
    <t>Subsector</t>
  </si>
  <si>
    <t>INFORMACIÓN CONTABLE</t>
  </si>
  <si>
    <t>Régimen presupuestario</t>
  </si>
  <si>
    <t>PGC</t>
  </si>
  <si>
    <t>Limitativo  (subsector administrativo) y estimativo (resto subsectores)</t>
  </si>
  <si>
    <t>PGC público 2001 (subsector administrativo) y PGC privado 2007 (resto de subsectores)</t>
  </si>
  <si>
    <t>MODELIZACIÓN</t>
  </si>
  <si>
    <t>OBSERVACIONES</t>
  </si>
  <si>
    <t>Número medio de empleados*</t>
  </si>
  <si>
    <t>Instrumental</t>
  </si>
  <si>
    <t>Administrativo (salvo el sector Generalitat) + Empresarial + Fundacional</t>
  </si>
  <si>
    <t>III. Deudas a corto plazo</t>
  </si>
  <si>
    <t>TOTAL PATRIMONIO NETO Y PASIVO (A + B + C + D + E)</t>
  </si>
  <si>
    <t>ESTADOS INDIVIDUALES (1)</t>
  </si>
  <si>
    <t>ESTADOS CONSOLIDADOS</t>
  </si>
  <si>
    <t>ENTIDADES AGREGADAS</t>
  </si>
  <si>
    <t>OTRA INFORMACIÓN AGREGADA</t>
  </si>
  <si>
    <t>Tipos de entidad</t>
  </si>
  <si>
    <t>PATRIMONIO NETO Y PASIVO</t>
  </si>
  <si>
    <t>AVALES</t>
  </si>
  <si>
    <t>EMPLEADOS</t>
  </si>
  <si>
    <t>V. Acreedores / acreedores comerciales y otras cuentas a pagar</t>
  </si>
  <si>
    <t>VIII. Resultado del ejercicio</t>
  </si>
  <si>
    <t xml:space="preserve">Sólo se presentan aquellos estados que son obligatorios para todas las entidades agregadas y determinada información de la memoria. Los formatos del balance y de la cuenta han sido adaptados para recoger coherentemente dos planes de contabilidad dispares. El formato de la cuenta sigue una estructura análoga a la presentada en el PGC público 2010 del sector administrativo estatal. </t>
  </si>
  <si>
    <t>6. Variación de existencias de productos terminados y en curso de fabricación</t>
  </si>
  <si>
    <t>7. Trabajos realizados por la entidad para su activo</t>
  </si>
  <si>
    <t xml:space="preserve">9. Reintegros (sector administrativo) </t>
  </si>
  <si>
    <t>10. Ventas y otros ingresos ordinarios de la actividad mercantil (fundaciones)</t>
  </si>
  <si>
    <t>A.2) GASTOS DE GESTIÓN ORDINARIA   (12+13+14+15+16+17+18)</t>
  </si>
  <si>
    <t>19. Imputación de subvenciones de inmovilizado no financiero y otras</t>
  </si>
  <si>
    <t>20. Ganancias y resultados extraordinarios (sector administrativo)</t>
  </si>
  <si>
    <t>21. Pérdidas y gastos extraordinarios (sector administrativo)</t>
  </si>
  <si>
    <t>23. Diferencia negativa de combinaciones de negocio</t>
  </si>
  <si>
    <t>A.4) RESULTADO DE LAS OPERACIONES NO FINANCIERAS (A.3+19+20+21+22+23+24)</t>
  </si>
  <si>
    <t>25. Ingresos de particip. en capital, ingresos de otros valores nego. (sector administrativo)</t>
  </si>
  <si>
    <t>26. Ingresos financieros y otros intereses e ingresos asimilados del sector administrativo</t>
  </si>
  <si>
    <t>27. Gastos financieros y asimilables (sector administrativo)</t>
  </si>
  <si>
    <t>28. Gastos financieros</t>
  </si>
  <si>
    <t>29. Variación de las provisiones de inversiones financieras (sector administrativo)</t>
  </si>
  <si>
    <t>30. Variación de valor razonable en instrumentos financieros</t>
  </si>
  <si>
    <t>31. Diferencias de cambio netas</t>
  </si>
  <si>
    <t>32. Deterioro y resultado por enajenaciones de instrumentos financieros</t>
  </si>
  <si>
    <t>Número de entidades agregadas</t>
  </si>
  <si>
    <t>Número de entidades no agregadas</t>
  </si>
  <si>
    <t>ENTIDADES NO AGREGADAS POR FALTA DE RENDICIÓN DE CUENTAS</t>
  </si>
  <si>
    <t>ENTIDADES SIN ACTIVIDAD</t>
  </si>
  <si>
    <t>Agencia Valenciana de Salud (integrada en la consellería de Sanidad)</t>
  </si>
  <si>
    <t>Universidad Internacional de Valencia</t>
  </si>
  <si>
    <t>Entidad Valenciana para la Acción en Salud Pública</t>
  </si>
  <si>
    <t>Instituto Superior de Enseñanzas Artísticas de la Comunitat Valenciana</t>
  </si>
  <si>
    <t>Agencia Valencia de Seguridad Alimentaria</t>
  </si>
  <si>
    <t>http://www.sindicom.gva.es/web/wdweb.nsf/menu/informes</t>
  </si>
  <si>
    <t xml:space="preserve"> http://www.sindicom.gva.es/web/wdweb.nsf/menu/informes</t>
  </si>
  <si>
    <t>INDICADORES Y MAGNITUDES</t>
  </si>
  <si>
    <t>ECONÓMICO-FINANCIERAS</t>
  </si>
  <si>
    <t>4. Inmovilización</t>
  </si>
  <si>
    <t>5. Garantía</t>
  </si>
  <si>
    <t>6. Firmeza</t>
  </si>
  <si>
    <t>7. Autofinaciación</t>
  </si>
  <si>
    <t>8. Estabilidad</t>
  </si>
  <si>
    <t>9. Independencia financiera</t>
  </si>
  <si>
    <t>10. Calidad del endeudamiento</t>
  </si>
  <si>
    <t>2. Ingresos tributarios sobre IGOR</t>
  </si>
  <si>
    <t>3. Transferencias y subvenciones sobre IGOR</t>
  </si>
  <si>
    <t>4. Importe neto de la cifra de neg. sobre IGOR</t>
  </si>
  <si>
    <t>5. Resto de IGOR sobre IGOR</t>
  </si>
  <si>
    <t>6. Gastos de personal sobre GGOR</t>
  </si>
  <si>
    <t>7. Transferencias y subvenciones sobre GGOR</t>
  </si>
  <si>
    <t>8. Otros gastos de explotación sobre GGOR</t>
  </si>
  <si>
    <t>9. Aprovisionamientos sobre GGOR</t>
  </si>
  <si>
    <t>10. Resto de GGOR sobre GGOR</t>
  </si>
  <si>
    <t>(a) Incluye en el denominador la totalidad de los gastos y en el numerador: los epígrafes III a VIII, ambos inclusive de C) Acreedores a corto plazo / pasivo corriente.</t>
  </si>
  <si>
    <t>(b) Incluye en el denominador: las partidas 12, 13, 14, 16 y 18 de los gastos de gestión ordinaria, y en el numerador: Los epígr. IV a VIII, ambos inclusive de C) Acre. a corto plazo / pasivo corri.</t>
  </si>
  <si>
    <t>Seguridad y Promoción Industrial Valenciana, S.A.U.</t>
  </si>
  <si>
    <t>Sociedad Proyectos Temáticos de la Comunidad Valenciana, S.A.U.</t>
  </si>
  <si>
    <t>Fundación para el Fomento de la Investigación Sanitaria y Biomédica de la Comunitat Valenciana</t>
  </si>
  <si>
    <t>Fundación Centro de Estudios Ciudad de la Luz, C.V.</t>
  </si>
  <si>
    <t>I. Patrimonio / Dotación fundacional o fondo social (fundaciones)</t>
  </si>
  <si>
    <t>III. Prima de emisión</t>
  </si>
  <si>
    <r>
      <t>V. (Acciones y participaciones en patrimonio</t>
    </r>
    <r>
      <rPr>
        <sz val="12"/>
        <color indexed="10"/>
        <rFont val="Times New Roman"/>
        <family val="1"/>
      </rPr>
      <t xml:space="preserve"> </t>
    </r>
    <r>
      <rPr>
        <sz val="12"/>
        <rFont val="Times New Roman"/>
        <family val="1"/>
      </rPr>
      <t>propias</t>
    </r>
    <r>
      <rPr>
        <sz val="10"/>
        <rFont val="Times New Roman"/>
        <family val="1"/>
      </rPr>
      <t>)</t>
    </r>
  </si>
  <si>
    <t xml:space="preserve"> a) Transferencias y subvenciones corrientes (sector administrativo)</t>
  </si>
  <si>
    <t xml:space="preserve"> b) Transferencias y subvenciones de capital (sector administrativo)</t>
  </si>
  <si>
    <t>33. Otros ingresos y gastos de carácter financiero</t>
  </si>
  <si>
    <t>A.5) RESULTADO DE LAS OPERACIONES FINANCIERAS (25+26+27+28+29+30+31+32+33)</t>
  </si>
  <si>
    <t>34. Resultados derivados de sociedades puestas en equivalencia</t>
  </si>
  <si>
    <t>A.6) RESULTADO (AHORRO/DESAHORRO) ANTES DE IMPUESTOS (A.4+A.5+34)</t>
  </si>
  <si>
    <t>35. Impuesto sobre beneficios</t>
  </si>
  <si>
    <t>A.7) RESULTADO DEL EJERCICIO PROCEDENTE DE OPER.S CONTINUADAS (A.6+35)</t>
  </si>
  <si>
    <t>36. Resultado del ejercicio procedente de operaciones interrumpidas neto de impuestos</t>
  </si>
  <si>
    <t>37. Resultado atribuido a socios externos</t>
  </si>
  <si>
    <t>A.8) RESULTADO DEL EJERCICIO (A.7+36+37)</t>
  </si>
  <si>
    <t>Los estados presentados no son consolidados. En consecuencia, no han sido eliminadas las operaciones entre las entidades, lo que provoca que las cifras pudieran no ser representativas en determinadas agrupaciones, epígrafes o partidas. En la Comunitat Valenciana no existe una norma que obligue a la consolidación de las cuentas de su sector instrumental. La relación de entidades agregadas figura en la hoja del libro "Entidades agregadas". Las hojas del libro que presentan estados, incluyen la información individual de cada entidad, en columnas ocultas que pueden visualizarse.</t>
  </si>
  <si>
    <t>parte de alguno de los tres grupos anteriores, al haberse agregado sus</t>
  </si>
  <si>
    <t>ENTIDADES CON ACTIVIDAD</t>
  </si>
  <si>
    <t>Instituto Valenciano del Audiovisual y de la Cinematografía Ricardo Muñoz Suay</t>
  </si>
  <si>
    <t>Agencia de Tecnología y certificación electrónica</t>
  </si>
  <si>
    <t>Instituto Valenciano de la Juventud. Generalitat Jove</t>
  </si>
  <si>
    <t>Palau de Les Arts "Reina Sofía", Fundació de la Comunitat Valenciana</t>
  </si>
  <si>
    <t xml:space="preserve">   1. Capital escriturado</t>
  </si>
  <si>
    <t xml:space="preserve">   2. (Capital no exigido)</t>
  </si>
  <si>
    <t>Patronato del Misteri d'Elch</t>
  </si>
  <si>
    <t>IV. Reservas y resultados de ejercicios anteriores</t>
  </si>
  <si>
    <t>22. Deterioro y resultado por enajenación de inmovilizado / pérdida control participaciones consolidadas</t>
  </si>
  <si>
    <t>24. Otros resultados</t>
  </si>
  <si>
    <t>Importe del saldo pendiente de pago a proveedores que, al cierre del ejercicio, acumula un aplazamiento superior al plazo legal de pago (a)</t>
  </si>
  <si>
    <t>Plazo medio ponderado excedido de pago, en media de las entidades que lo declaran (b)</t>
  </si>
  <si>
    <t>APLAZAMIENTO DE PAGOS A PROVEEDORES EN OPERACIONES COMERCIALES. LEY 3/2004 (1)</t>
  </si>
  <si>
    <t>Desarrollos Urbanos para Viviendas Protegidas, S.L.</t>
  </si>
  <si>
    <t>Fundación de la Comunitat Valenciana de las Artes</t>
  </si>
  <si>
    <t xml:space="preserve">Avales prestados por la Generalitat a las entidades que integran el Sector Instrumental </t>
  </si>
  <si>
    <t>Avales prestados por el Instituto Valenciano de Finanzas (IVF) a las entidades que integran el Sector Instrumental</t>
  </si>
  <si>
    <t>Avales prestados indirectamente por la Generalitat, al conceder el IVF operaciones de crédito a las entidades que integran el Sector Instrumental</t>
  </si>
  <si>
    <t>Avales prestados por el IVF a entidades que no integran el Sector Público Autonómico Valenciano</t>
  </si>
  <si>
    <t>Instituto Valenciano de Competitividad Empresarial</t>
  </si>
  <si>
    <t>CulturArts Generalitat</t>
  </si>
  <si>
    <t>Agencia Valenciana de Movilidad</t>
  </si>
  <si>
    <t>Entidad de Infraestructuras de la Generalitat</t>
  </si>
  <si>
    <t>Corporación Pública Empresarial Valenciana</t>
  </si>
  <si>
    <t>X315</t>
  </si>
  <si>
    <t>X305</t>
  </si>
  <si>
    <t>VI. Beneficiarios-acreedores (fundaciones)</t>
  </si>
  <si>
    <t>5. Ingresos de la actividad propia (fundaciones)</t>
  </si>
  <si>
    <t>8. Otros ingresos de explotación / gestión / actividad</t>
  </si>
  <si>
    <t>16. Otros gastos de explotación / gestión / actividad</t>
  </si>
  <si>
    <t>18. Gastos por ayudas y otros (fundaciones)</t>
  </si>
  <si>
    <t>Instituto Valenciano de Acción Social</t>
  </si>
  <si>
    <t>III. Usuarios y otros deudores de la actividad propia (fundaciones)</t>
  </si>
  <si>
    <t>Entidades autónomas, universidades y sus entidades dependientes, entidades de derecho público</t>
  </si>
  <si>
    <t xml:space="preserve"> (salvo el Comité Econòmic i Social ), sociedades mercantiles y fundaciones</t>
  </si>
  <si>
    <t>el siguiente enlace (salvo entidades dependientes de univerisidades):</t>
  </si>
  <si>
    <r>
      <t>FUENTE</t>
    </r>
    <r>
      <rPr>
        <sz val="12"/>
        <rFont val="Times New Roman"/>
        <family val="1"/>
      </rPr>
      <t xml:space="preserve">: Elaboración propia a partir de las cuentas rendidas que, junto con los informes de auditoría, pueden consultarse en los anexos que, desplegando el año, se muestran en </t>
    </r>
  </si>
  <si>
    <t>Centre d'Idiomes de la Universitat de València, S.L.</t>
  </si>
  <si>
    <t>Gestió de Projectes, FGUV, S.L.U.</t>
  </si>
  <si>
    <t>Corporación Universitat Politécnica de Valencia, S.L.U.</t>
  </si>
  <si>
    <t>Centro Superior de Idiomas de la Universidad de Alicante, S.A.</t>
  </si>
  <si>
    <t>Taller Digital de Establecimiento de Textos Literarios y Científicos de la Universidad de Alicante, S.A.</t>
  </si>
  <si>
    <t>Parque Científico Tecnológico Empresarial de la Universitat jaumen I, S.L.</t>
  </si>
  <si>
    <t>Fundación Lluís Alcanyís de la Comunitat Valenciana</t>
  </si>
  <si>
    <t>Fundación Universitat-Empresa de València de la Comunitat Valenciana</t>
  </si>
  <si>
    <t>Fundación Parc Científic Universitat de València</t>
  </si>
  <si>
    <t>Fundación General de la Universitat de València</t>
  </si>
  <si>
    <t>Fundación Servipoli de la Comunidad Valenciana</t>
  </si>
  <si>
    <t>Fundación Ciudad Politécnica de la Innovación</t>
  </si>
  <si>
    <t>Fundación Agromuseu de Vera de la Comunitat Valenciana</t>
  </si>
  <si>
    <t>Fundación Cedat de la Comunidad Valenciana</t>
  </si>
  <si>
    <t>Fundación General de la Universidad de Alicante</t>
  </si>
  <si>
    <t>Fundación Universitaria "La Alcudia" de Investigación Arqueológica</t>
  </si>
  <si>
    <t>Fundación Parque Científico</t>
  </si>
  <si>
    <t>Fundación Quórum, Parque Científico y Empresarial de la Universidad Miguel Hernández</t>
  </si>
  <si>
    <t>Fundación de la Comunidad Valenciana. Fundación General de la Universitat Jaume I</t>
  </si>
  <si>
    <t>Fundación Isonomía</t>
  </si>
  <si>
    <t>Fundació Germà Colón Doménech de la Comunitat Valenciana</t>
  </si>
  <si>
    <t>L'Àgora Universitària, S.L.</t>
  </si>
  <si>
    <t>el enlace (salvo entidades dependientes de univerisidades):</t>
  </si>
  <si>
    <t>(1) Solo referido a las entidades dependientes de universidades y a los subsectores empresarial y fundacional</t>
  </si>
  <si>
    <t>UNIVERSIDAD MATRIZ</t>
  </si>
  <si>
    <t xml:space="preserve">                                            SECTOR INSTRUMENTAL</t>
  </si>
  <si>
    <t>Población a 01/01/2012</t>
  </si>
  <si>
    <t>--</t>
  </si>
  <si>
    <t>807  días</t>
  </si>
  <si>
    <t>654  días</t>
  </si>
  <si>
    <t>523  días</t>
  </si>
  <si>
    <t>Sin información</t>
  </si>
  <si>
    <t>* En su defecto, empleados a fin de ejercicio. En 2 de las 85 cuentas agregadas, la memoria no ofrece dicha información.</t>
  </si>
  <si>
    <t>208 días</t>
  </si>
  <si>
    <t>No aplica</t>
  </si>
  <si>
    <t>(a) En 9 de las 73 cuentas agregadas de las entidades dependientes de las universidades y de los subsectores empresarial y fundacional, la memoria no ofrece esta información.</t>
  </si>
  <si>
    <t>(b) En 4 de las 35 entidades que están obligadas a presentar esta información, la memoria no la ofrece.</t>
  </si>
  <si>
    <t xml:space="preserve"> EJERCICIO   2012</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</si>
</sst>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quot;€&quot;"/>
    <numFmt numFmtId="165" formatCode="#,##0.00\ &quot;€&quot;"/>
    <numFmt numFmtId="166" formatCode="0.0%"/>
    <numFmt numFmtId="167" formatCode="#,##0\ &quot;empleados&quot;"/>
    <numFmt numFmtId="168" formatCode="#,##0.0%"/>
  </numFmts>
  <fonts count="47">
    <font>
      <sz val="10"/>
      <name val="Arial"/>
      <family val="0"/>
    </font>
    <font>
      <sz val="11"/>
      <color indexed="8"/>
      <name val="Calibri"/>
      <family val="2"/>
    </font>
    <font>
      <sz val="8"/>
      <name val="Arial"/>
      <family val="2"/>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3"/>
    </font>
    <font>
      <sz val="12"/>
      <name val="CG Times (E1)"/>
      <family val="0"/>
    </font>
    <font>
      <b/>
      <sz val="14"/>
      <name val="Times New Roman"/>
      <family val="1"/>
    </font>
    <font>
      <sz val="14"/>
      <name val="Times New Roman"/>
      <family val="1"/>
    </font>
    <font>
      <sz val="12"/>
      <color indexed="10"/>
      <name val="Times New Roman"/>
      <family val="1"/>
    </font>
    <font>
      <sz val="12"/>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1"/>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top style="medium"/>
      <bottom/>
    </border>
    <border>
      <left/>
      <right/>
      <top/>
      <bottom style="medium"/>
    </border>
    <border>
      <left/>
      <right/>
      <top/>
      <bottom style="thin"/>
    </border>
    <border>
      <left/>
      <right/>
      <top/>
      <bottom style="hair">
        <color indexed="35"/>
      </bottom>
    </border>
    <border>
      <left/>
      <right/>
      <top style="hair">
        <color indexed="35"/>
      </top>
      <bottom style="medium"/>
    </border>
    <border>
      <left/>
      <right/>
      <top style="hair">
        <color indexed="35"/>
      </top>
      <bottom style="hair">
        <color indexed="35"/>
      </bottom>
    </border>
    <border>
      <left/>
      <right/>
      <top style="thin"/>
      <bottom style="medium"/>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8" fillId="0" borderId="0">
      <alignment/>
      <protection/>
    </xf>
    <xf numFmtId="0" fontId="0" fillId="0" borderId="0">
      <alignment/>
      <protection/>
    </xf>
    <xf numFmtId="37" fontId="9" fillId="0" borderId="0">
      <alignment/>
      <protection/>
    </xf>
    <xf numFmtId="37" fontId="9"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5" fillId="33" borderId="0" xfId="0" applyFont="1" applyFill="1" applyBorder="1" applyAlignment="1">
      <alignment horizontal="left"/>
    </xf>
    <xf numFmtId="0" fontId="0" fillId="33" borderId="0" xfId="0" applyFill="1" applyAlignment="1">
      <alignment/>
    </xf>
    <xf numFmtId="0" fontId="4" fillId="33" borderId="0" xfId="0" applyFont="1" applyFill="1" applyAlignment="1">
      <alignment/>
    </xf>
    <xf numFmtId="0" fontId="7" fillId="33" borderId="0" xfId="0" applyFont="1" applyFill="1" applyBorder="1" applyAlignment="1">
      <alignment horizontal="left"/>
    </xf>
    <xf numFmtId="0" fontId="7" fillId="33" borderId="10" xfId="0" applyFont="1" applyFill="1" applyBorder="1" applyAlignment="1">
      <alignment horizontal="left"/>
    </xf>
    <xf numFmtId="0" fontId="7" fillId="33" borderId="11" xfId="0" applyFont="1" applyFill="1" applyBorder="1" applyAlignment="1">
      <alignment horizontal="left"/>
    </xf>
    <xf numFmtId="0" fontId="7" fillId="33" borderId="12" xfId="0" applyFont="1" applyFill="1" applyBorder="1" applyAlignment="1">
      <alignment horizontal="left"/>
    </xf>
    <xf numFmtId="37" fontId="10" fillId="33" borderId="0" xfId="53" applyFont="1" applyFill="1" applyAlignment="1" applyProtection="1">
      <alignment horizontal="left"/>
      <protection/>
    </xf>
    <xf numFmtId="37" fontId="10" fillId="33" borderId="0" xfId="53" applyFont="1" applyFill="1" applyProtection="1">
      <alignment/>
      <protection/>
    </xf>
    <xf numFmtId="37" fontId="10" fillId="33" borderId="0" xfId="53" applyFont="1" applyFill="1" applyAlignment="1" applyProtection="1">
      <alignment horizontal="right"/>
      <protection/>
    </xf>
    <xf numFmtId="1" fontId="10" fillId="33" borderId="0" xfId="53" applyNumberFormat="1" applyFont="1" applyFill="1" applyAlignment="1" applyProtection="1">
      <alignment horizontal="right"/>
      <protection/>
    </xf>
    <xf numFmtId="37" fontId="11" fillId="33" borderId="0" xfId="53" applyFont="1" applyFill="1" applyProtection="1">
      <alignment/>
      <protection/>
    </xf>
    <xf numFmtId="37" fontId="10" fillId="33" borderId="13" xfId="53" applyFont="1" applyFill="1" applyBorder="1" applyProtection="1">
      <alignment/>
      <protection/>
    </xf>
    <xf numFmtId="37" fontId="11" fillId="33" borderId="13" xfId="53" applyFont="1" applyFill="1" applyBorder="1" applyProtection="1">
      <alignment/>
      <protection/>
    </xf>
    <xf numFmtId="37" fontId="5" fillId="33" borderId="13" xfId="53" applyFont="1" applyFill="1" applyBorder="1" applyAlignment="1" applyProtection="1">
      <alignment horizontal="right"/>
      <protection/>
    </xf>
    <xf numFmtId="4" fontId="4" fillId="33" borderId="13" xfId="0" applyNumberFormat="1" applyFont="1" applyFill="1" applyBorder="1" applyAlignment="1">
      <alignment/>
    </xf>
    <xf numFmtId="37" fontId="11" fillId="33" borderId="0" xfId="53" applyFont="1" applyFill="1" applyBorder="1" applyProtection="1">
      <alignment/>
      <protection/>
    </xf>
    <xf numFmtId="37" fontId="10" fillId="33" borderId="0" xfId="53" applyFont="1" applyFill="1" applyBorder="1" applyProtection="1">
      <alignment/>
      <protection/>
    </xf>
    <xf numFmtId="37" fontId="5" fillId="33" borderId="0" xfId="53" applyFont="1" applyFill="1" applyBorder="1" applyAlignment="1" applyProtection="1">
      <alignment horizontal="right"/>
      <protection/>
    </xf>
    <xf numFmtId="4" fontId="4" fillId="33" borderId="0" xfId="0" applyNumberFormat="1" applyFont="1" applyFill="1" applyBorder="1" applyAlignment="1">
      <alignment/>
    </xf>
    <xf numFmtId="37" fontId="11" fillId="33" borderId="14" xfId="54" applyFont="1" applyFill="1" applyBorder="1">
      <alignment/>
      <protection/>
    </xf>
    <xf numFmtId="37" fontId="11" fillId="33" borderId="14" xfId="54" applyFont="1" applyFill="1" applyBorder="1" applyProtection="1">
      <alignment/>
      <protection/>
    </xf>
    <xf numFmtId="37" fontId="11" fillId="33" borderId="0" xfId="54" applyFont="1" applyFill="1" applyBorder="1">
      <alignment/>
      <protection/>
    </xf>
    <xf numFmtId="37" fontId="11" fillId="33" borderId="0" xfId="54" applyFont="1" applyFill="1" applyBorder="1" applyProtection="1">
      <alignment/>
      <protection/>
    </xf>
    <xf numFmtId="37" fontId="5" fillId="0" borderId="0" xfId="53" applyFont="1" applyFill="1" applyBorder="1" applyAlignment="1" applyProtection="1">
      <alignment horizontal="right"/>
      <protection/>
    </xf>
    <xf numFmtId="37" fontId="6" fillId="33" borderId="0" xfId="54" applyFont="1" applyFill="1" applyBorder="1">
      <alignment/>
      <protection/>
    </xf>
    <xf numFmtId="37" fontId="10" fillId="33" borderId="0" xfId="54" applyFont="1" applyFill="1" applyBorder="1">
      <alignment/>
      <protection/>
    </xf>
    <xf numFmtId="37" fontId="5" fillId="33" borderId="0" xfId="53" applyFont="1" applyFill="1" applyAlignment="1" applyProtection="1">
      <alignment horizontal="left"/>
      <protection/>
    </xf>
    <xf numFmtId="4" fontId="4" fillId="33" borderId="0" xfId="0" applyNumberFormat="1" applyFont="1" applyFill="1" applyAlignment="1">
      <alignment/>
    </xf>
    <xf numFmtId="0" fontId="7" fillId="34" borderId="13" xfId="0" applyFont="1" applyFill="1" applyBorder="1" applyAlignment="1">
      <alignment horizontal="left" vertical="center" wrapText="1"/>
    </xf>
    <xf numFmtId="1" fontId="7" fillId="34" borderId="13" xfId="0" applyNumberFormat="1" applyFont="1" applyFill="1" applyBorder="1" applyAlignment="1">
      <alignment horizontal="right" vertical="center" wrapText="1"/>
    </xf>
    <xf numFmtId="4" fontId="7" fillId="34" borderId="13" xfId="0" applyNumberFormat="1" applyFont="1" applyFill="1" applyBorder="1" applyAlignment="1">
      <alignment horizontal="right" vertical="center" wrapText="1"/>
    </xf>
    <xf numFmtId="0" fontId="5" fillId="33" borderId="0" xfId="0" applyFont="1" applyFill="1" applyBorder="1" applyAlignment="1">
      <alignment/>
    </xf>
    <xf numFmtId="0" fontId="5" fillId="33" borderId="0" xfId="0" applyFont="1" applyFill="1" applyAlignment="1">
      <alignment/>
    </xf>
    <xf numFmtId="4" fontId="7" fillId="33" borderId="0" xfId="0" applyNumberFormat="1" applyFont="1" applyFill="1" applyBorder="1" applyAlignment="1">
      <alignment/>
    </xf>
    <xf numFmtId="166" fontId="7" fillId="33" borderId="0" xfId="0" applyNumberFormat="1" applyFont="1" applyFill="1" applyBorder="1" applyAlignment="1">
      <alignment horizontal="right"/>
    </xf>
    <xf numFmtId="166" fontId="5" fillId="33" borderId="0" xfId="0" applyNumberFormat="1" applyFont="1" applyFill="1" applyBorder="1" applyAlignment="1">
      <alignment horizontal="right"/>
    </xf>
    <xf numFmtId="4" fontId="5" fillId="33" borderId="0" xfId="0" applyNumberFormat="1" applyFont="1" applyFill="1" applyBorder="1" applyAlignment="1">
      <alignment/>
    </xf>
    <xf numFmtId="166" fontId="7" fillId="33" borderId="0" xfId="0" applyNumberFormat="1" applyFont="1" applyFill="1" applyBorder="1" applyAlignment="1">
      <alignment/>
    </xf>
    <xf numFmtId="4" fontId="5" fillId="33" borderId="0" xfId="0" applyNumberFormat="1" applyFont="1" applyFill="1" applyAlignment="1">
      <alignment/>
    </xf>
    <xf numFmtId="166" fontId="7" fillId="34" borderId="0" xfId="0" applyNumberFormat="1" applyFont="1" applyFill="1" applyBorder="1" applyAlignment="1">
      <alignment horizontal="right"/>
    </xf>
    <xf numFmtId="0" fontId="5" fillId="33" borderId="0" xfId="0" applyFont="1" applyFill="1" applyBorder="1" applyAlignment="1">
      <alignment horizontal="center"/>
    </xf>
    <xf numFmtId="165" fontId="5" fillId="33" borderId="0" xfId="0" applyNumberFormat="1" applyFont="1" applyFill="1" applyBorder="1" applyAlignment="1">
      <alignment horizontal="right"/>
    </xf>
    <xf numFmtId="4" fontId="5" fillId="33" borderId="0" xfId="0" applyNumberFormat="1" applyFont="1" applyFill="1" applyBorder="1" applyAlignment="1">
      <alignment horizontal="right"/>
    </xf>
    <xf numFmtId="37" fontId="5" fillId="33" borderId="14" xfId="53" applyFont="1" applyFill="1" applyBorder="1" applyAlignment="1" applyProtection="1">
      <alignment horizontal="right"/>
      <protection/>
    </xf>
    <xf numFmtId="37" fontId="5" fillId="33" borderId="0" xfId="53" applyFont="1" applyFill="1" applyProtection="1">
      <alignment/>
      <protection/>
    </xf>
    <xf numFmtId="37" fontId="9" fillId="33" borderId="0" xfId="53" applyFill="1">
      <alignment/>
      <protection/>
    </xf>
    <xf numFmtId="37" fontId="9" fillId="33" borderId="0" xfId="53" applyFont="1" applyFill="1">
      <alignment/>
      <protection/>
    </xf>
    <xf numFmtId="37" fontId="13" fillId="33" borderId="0" xfId="54" applyFont="1" applyFill="1" applyProtection="1">
      <alignment/>
      <protection locked="0"/>
    </xf>
    <xf numFmtId="37" fontId="5" fillId="33" borderId="0" xfId="54" applyFont="1" applyFill="1" applyProtection="1">
      <alignment/>
      <protection/>
    </xf>
    <xf numFmtId="37" fontId="11" fillId="33" borderId="0" xfId="54" applyFont="1" applyFill="1" applyBorder="1" applyAlignment="1" applyProtection="1">
      <alignment/>
      <protection/>
    </xf>
    <xf numFmtId="1" fontId="5" fillId="33" borderId="0" xfId="53" applyNumberFormat="1" applyFont="1" applyFill="1" applyAlignment="1" applyProtection="1">
      <alignment horizontal="right"/>
      <protection/>
    </xf>
    <xf numFmtId="1" fontId="7" fillId="34" borderId="13" xfId="0" applyNumberFormat="1" applyFont="1" applyFill="1" applyBorder="1" applyAlignment="1">
      <alignment horizontal="left" vertical="center" wrapText="1"/>
    </xf>
    <xf numFmtId="0" fontId="4" fillId="34" borderId="13" xfId="0" applyFont="1" applyFill="1" applyBorder="1" applyAlignment="1">
      <alignment/>
    </xf>
    <xf numFmtId="0" fontId="7" fillId="33" borderId="15" xfId="0" applyFont="1" applyFill="1" applyBorder="1" applyAlignment="1">
      <alignment/>
    </xf>
    <xf numFmtId="4" fontId="7" fillId="33" borderId="15" xfId="0" applyNumberFormat="1" applyFont="1" applyFill="1" applyBorder="1" applyAlignment="1">
      <alignment/>
    </xf>
    <xf numFmtId="0" fontId="5" fillId="33" borderId="15" xfId="0" applyFont="1" applyFill="1" applyBorder="1" applyAlignment="1">
      <alignment/>
    </xf>
    <xf numFmtId="4" fontId="4" fillId="33" borderId="15" xfId="0" applyNumberFormat="1" applyFont="1" applyFill="1" applyBorder="1" applyAlignment="1">
      <alignment/>
    </xf>
    <xf numFmtId="0" fontId="4" fillId="33" borderId="15" xfId="0" applyFont="1" applyFill="1" applyBorder="1" applyAlignment="1">
      <alignment/>
    </xf>
    <xf numFmtId="0" fontId="7" fillId="33" borderId="0" xfId="0" applyFont="1" applyFill="1" applyBorder="1" applyAlignment="1">
      <alignment/>
    </xf>
    <xf numFmtId="0" fontId="4" fillId="33" borderId="0" xfId="0" applyFont="1" applyFill="1" applyBorder="1" applyAlignment="1">
      <alignment/>
    </xf>
    <xf numFmtId="0" fontId="5" fillId="33" borderId="0" xfId="0" applyFont="1" applyFill="1" applyBorder="1" applyAlignment="1">
      <alignment horizontal="left" indent="1"/>
    </xf>
    <xf numFmtId="168" fontId="5" fillId="33" borderId="0" xfId="0" applyNumberFormat="1" applyFont="1" applyFill="1" applyBorder="1" applyAlignment="1">
      <alignment horizontal="right"/>
    </xf>
    <xf numFmtId="164" fontId="5" fillId="33" borderId="0" xfId="0" applyNumberFormat="1" applyFont="1" applyFill="1" applyBorder="1" applyAlignment="1">
      <alignment horizontal="right"/>
    </xf>
    <xf numFmtId="2" fontId="5" fillId="33" borderId="0" xfId="0" applyNumberFormat="1" applyFont="1" applyFill="1" applyBorder="1" applyAlignment="1">
      <alignment horizontal="right"/>
    </xf>
    <xf numFmtId="0" fontId="12" fillId="33" borderId="0" xfId="0" applyFont="1" applyFill="1" applyBorder="1" applyAlignment="1">
      <alignment/>
    </xf>
    <xf numFmtId="0" fontId="5" fillId="33" borderId="14" xfId="0" applyFont="1" applyFill="1" applyBorder="1" applyAlignment="1">
      <alignment/>
    </xf>
    <xf numFmtId="168" fontId="5" fillId="33" borderId="14" xfId="0" applyNumberFormat="1" applyFont="1" applyFill="1" applyBorder="1" applyAlignment="1">
      <alignment horizontal="right"/>
    </xf>
    <xf numFmtId="165" fontId="7" fillId="33" borderId="0" xfId="0" applyNumberFormat="1" applyFont="1" applyFill="1" applyBorder="1" applyAlignment="1">
      <alignment horizontal="right"/>
    </xf>
    <xf numFmtId="37" fontId="6" fillId="33" borderId="13" xfId="54" applyNumberFormat="1" applyFont="1" applyFill="1" applyBorder="1" applyProtection="1">
      <alignment/>
      <protection locked="0"/>
    </xf>
    <xf numFmtId="37" fontId="11" fillId="0" borderId="14" xfId="53" applyFont="1" applyFill="1" applyBorder="1" applyAlignment="1" applyProtection="1">
      <alignment horizontal="right"/>
      <protection/>
    </xf>
    <xf numFmtId="37" fontId="11" fillId="33" borderId="14" xfId="53" applyFont="1" applyFill="1" applyBorder="1" applyAlignment="1" applyProtection="1">
      <alignment/>
      <protection/>
    </xf>
    <xf numFmtId="37" fontId="10" fillId="33" borderId="0" xfId="54" applyNumberFormat="1" applyFont="1" applyFill="1" applyBorder="1" applyProtection="1">
      <alignment/>
      <protection locked="0"/>
    </xf>
    <xf numFmtId="37" fontId="6" fillId="34" borderId="13" xfId="54" applyFont="1" applyFill="1" applyBorder="1">
      <alignment/>
      <protection/>
    </xf>
    <xf numFmtId="37" fontId="11" fillId="34" borderId="13" xfId="54" applyFont="1" applyFill="1" applyBorder="1" applyProtection="1">
      <alignment/>
      <protection/>
    </xf>
    <xf numFmtId="0" fontId="5" fillId="33" borderId="0" xfId="0" applyFont="1" applyFill="1" applyBorder="1" applyAlignment="1" applyProtection="1">
      <alignment horizontal="left"/>
      <protection locked="0"/>
    </xf>
    <xf numFmtId="0" fontId="5" fillId="33" borderId="14" xfId="0" applyFont="1" applyFill="1" applyBorder="1" applyAlignment="1">
      <alignment horizontal="left"/>
    </xf>
    <xf numFmtId="0" fontId="7" fillId="33" borderId="14" xfId="0" applyFont="1" applyFill="1" applyBorder="1" applyAlignment="1" applyProtection="1">
      <alignment horizontal="left"/>
      <protection locked="0"/>
    </xf>
    <xf numFmtId="0" fontId="7" fillId="33" borderId="0" xfId="0" applyFont="1" applyFill="1" applyBorder="1" applyAlignment="1" applyProtection="1">
      <alignment horizontal="left"/>
      <protection locked="0"/>
    </xf>
    <xf numFmtId="0" fontId="4" fillId="33" borderId="0" xfId="0" applyFont="1" applyFill="1" applyBorder="1" applyAlignment="1">
      <alignment horizontal="left"/>
    </xf>
    <xf numFmtId="0" fontId="3" fillId="33" borderId="0" xfId="0" applyFont="1" applyFill="1" applyBorder="1" applyAlignment="1">
      <alignment horizontal="left"/>
    </xf>
    <xf numFmtId="0" fontId="5" fillId="33" borderId="0" xfId="0" applyFont="1" applyFill="1" applyAlignment="1">
      <alignment horizontal="left"/>
    </xf>
    <xf numFmtId="0" fontId="5" fillId="33" borderId="14" xfId="0" applyFont="1" applyFill="1" applyBorder="1" applyAlignment="1" applyProtection="1">
      <alignment horizontal="left"/>
      <protection locked="0"/>
    </xf>
    <xf numFmtId="0" fontId="4" fillId="33" borderId="14" xfId="0" applyFont="1" applyFill="1" applyBorder="1" applyAlignment="1">
      <alignment horizontal="left"/>
    </xf>
    <xf numFmtId="0" fontId="4" fillId="33" borderId="0" xfId="0" applyFont="1" applyFill="1" applyAlignment="1">
      <alignment horizontal="left"/>
    </xf>
    <xf numFmtId="0" fontId="0" fillId="0" borderId="14" xfId="0" applyBorder="1" applyAlignment="1">
      <alignment/>
    </xf>
    <xf numFmtId="37" fontId="5" fillId="33" borderId="0" xfId="54" applyFont="1" applyFill="1" applyBorder="1">
      <alignment/>
      <protection/>
    </xf>
    <xf numFmtId="37" fontId="5" fillId="33" borderId="0" xfId="54" applyFont="1" applyFill="1" applyBorder="1" applyProtection="1">
      <alignment/>
      <protection/>
    </xf>
    <xf numFmtId="37" fontId="4" fillId="33" borderId="0" xfId="53" applyFont="1" applyFill="1" applyProtection="1">
      <alignment/>
      <protection/>
    </xf>
    <xf numFmtId="37" fontId="6" fillId="33" borderId="0" xfId="53" applyFont="1" applyFill="1" applyProtection="1">
      <alignment/>
      <protection/>
    </xf>
    <xf numFmtId="0" fontId="7" fillId="35" borderId="16" xfId="0" applyFont="1" applyFill="1" applyBorder="1" applyAlignment="1">
      <alignment/>
    </xf>
    <xf numFmtId="0" fontId="5" fillId="35" borderId="16" xfId="0" applyFont="1" applyFill="1" applyBorder="1" applyAlignment="1">
      <alignment/>
    </xf>
    <xf numFmtId="167" fontId="5" fillId="33" borderId="16" xfId="0" applyNumberFormat="1" applyFont="1" applyFill="1" applyBorder="1" applyAlignment="1">
      <alignment horizontal="right"/>
    </xf>
    <xf numFmtId="165" fontId="5" fillId="33" borderId="16" xfId="0" applyNumberFormat="1" applyFont="1" applyFill="1" applyBorder="1" applyAlignment="1">
      <alignment horizontal="right"/>
    </xf>
    <xf numFmtId="167" fontId="5" fillId="33" borderId="0" xfId="0" applyNumberFormat="1" applyFont="1" applyFill="1" applyBorder="1" applyAlignment="1">
      <alignment horizontal="right"/>
    </xf>
    <xf numFmtId="0" fontId="5" fillId="35" borderId="17" xfId="0" applyFont="1" applyFill="1" applyBorder="1" applyAlignment="1">
      <alignment/>
    </xf>
    <xf numFmtId="165" fontId="5" fillId="33" borderId="17" xfId="0" applyNumberFormat="1" applyFont="1" applyFill="1" applyBorder="1" applyAlignment="1">
      <alignment horizontal="right"/>
    </xf>
    <xf numFmtId="0" fontId="6" fillId="33" borderId="0" xfId="0" applyFont="1" applyFill="1" applyBorder="1" applyAlignment="1">
      <alignment horizontal="left"/>
    </xf>
    <xf numFmtId="0" fontId="6" fillId="33" borderId="0" xfId="0" applyFont="1" applyFill="1" applyBorder="1" applyAlignment="1">
      <alignment horizontal="center"/>
    </xf>
    <xf numFmtId="0" fontId="10" fillId="34" borderId="13" xfId="0" applyFont="1" applyFill="1" applyBorder="1" applyAlignment="1">
      <alignment vertical="center" wrapText="1"/>
    </xf>
    <xf numFmtId="0" fontId="5" fillId="33" borderId="15" xfId="0" applyFont="1" applyFill="1" applyBorder="1" applyAlignment="1">
      <alignment horizontal="left"/>
    </xf>
    <xf numFmtId="0" fontId="5" fillId="35" borderId="0" xfId="0" applyFont="1" applyFill="1" applyBorder="1" applyAlignment="1">
      <alignment/>
    </xf>
    <xf numFmtId="0" fontId="5" fillId="35" borderId="14" xfId="0" applyFont="1" applyFill="1" applyBorder="1" applyAlignment="1">
      <alignment/>
    </xf>
    <xf numFmtId="0" fontId="7" fillId="35" borderId="14" xfId="0" applyFont="1" applyFill="1" applyBorder="1" applyAlignment="1">
      <alignment/>
    </xf>
    <xf numFmtId="167" fontId="5" fillId="33" borderId="14" xfId="0" applyNumberFormat="1" applyFont="1" applyFill="1" applyBorder="1" applyAlignment="1">
      <alignment horizontal="right"/>
    </xf>
    <xf numFmtId="1" fontId="5" fillId="33" borderId="0" xfId="0" applyNumberFormat="1" applyFont="1" applyFill="1" applyBorder="1" applyAlignment="1" applyProtection="1">
      <alignment horizontal="left"/>
      <protection locked="0"/>
    </xf>
    <xf numFmtId="37" fontId="7" fillId="34" borderId="13" xfId="54" applyFont="1" applyFill="1" applyBorder="1" applyAlignment="1" applyProtection="1">
      <alignment vertical="center"/>
      <protection/>
    </xf>
    <xf numFmtId="165" fontId="5" fillId="33" borderId="0" xfId="0" applyNumberFormat="1" applyFont="1" applyFill="1" applyAlignment="1">
      <alignment/>
    </xf>
    <xf numFmtId="0" fontId="5" fillId="33" borderId="0" xfId="0" applyFont="1" applyFill="1" applyAlignment="1">
      <alignment horizontal="center"/>
    </xf>
    <xf numFmtId="0" fontId="5" fillId="35" borderId="18" xfId="0" applyFont="1" applyFill="1" applyBorder="1" applyAlignment="1">
      <alignment/>
    </xf>
    <xf numFmtId="0" fontId="7" fillId="35" borderId="17" xfId="0" applyFont="1" applyFill="1" applyBorder="1" applyAlignment="1">
      <alignment/>
    </xf>
    <xf numFmtId="1" fontId="5" fillId="33" borderId="17" xfId="0" applyNumberFormat="1" applyFont="1" applyFill="1" applyBorder="1" applyAlignment="1">
      <alignment horizontal="right"/>
    </xf>
    <xf numFmtId="0" fontId="5" fillId="33" borderId="0" xfId="0" applyFont="1" applyFill="1" applyBorder="1" applyAlignment="1">
      <alignment/>
    </xf>
    <xf numFmtId="0" fontId="7" fillId="35" borderId="0" xfId="0" applyFont="1" applyFill="1" applyBorder="1" applyAlignment="1">
      <alignment/>
    </xf>
    <xf numFmtId="1" fontId="5" fillId="33" borderId="0" xfId="0" applyNumberFormat="1" applyFont="1" applyFill="1" applyBorder="1" applyAlignment="1">
      <alignment horizontal="right"/>
    </xf>
    <xf numFmtId="0" fontId="7" fillId="34" borderId="19" xfId="0" applyFont="1" applyFill="1" applyBorder="1" applyAlignment="1">
      <alignment horizontal="left"/>
    </xf>
    <xf numFmtId="4" fontId="7" fillId="34" borderId="19" xfId="0" applyNumberFormat="1" applyFont="1" applyFill="1" applyBorder="1" applyAlignment="1">
      <alignment/>
    </xf>
    <xf numFmtId="166" fontId="7" fillId="34" borderId="19" xfId="0" applyNumberFormat="1" applyFont="1" applyFill="1" applyBorder="1" applyAlignment="1">
      <alignment horizontal="right"/>
    </xf>
    <xf numFmtId="0" fontId="7" fillId="33" borderId="20" xfId="0" applyFont="1" applyFill="1" applyBorder="1" applyAlignment="1">
      <alignment horizontal="left"/>
    </xf>
    <xf numFmtId="4" fontId="7" fillId="33" borderId="20" xfId="0" applyNumberFormat="1" applyFont="1" applyFill="1" applyBorder="1" applyAlignment="1">
      <alignment/>
    </xf>
    <xf numFmtId="166" fontId="7" fillId="33" borderId="20" xfId="0" applyNumberFormat="1" applyFont="1" applyFill="1" applyBorder="1" applyAlignment="1">
      <alignment horizontal="right"/>
    </xf>
    <xf numFmtId="0" fontId="7" fillId="33" borderId="20" xfId="0" applyFont="1" applyFill="1" applyBorder="1" applyAlignment="1">
      <alignment/>
    </xf>
    <xf numFmtId="0" fontId="7" fillId="34" borderId="20" xfId="0" applyFont="1" applyFill="1" applyBorder="1" applyAlignment="1">
      <alignment/>
    </xf>
    <xf numFmtId="4" fontId="7" fillId="34" borderId="20" xfId="0" applyNumberFormat="1" applyFont="1" applyFill="1" applyBorder="1" applyAlignment="1">
      <alignment/>
    </xf>
    <xf numFmtId="0" fontId="7" fillId="34" borderId="19" xfId="0" applyFont="1" applyFill="1" applyBorder="1" applyAlignment="1">
      <alignment/>
    </xf>
    <xf numFmtId="0" fontId="5" fillId="33" borderId="0" xfId="0" applyFont="1" applyFill="1" applyBorder="1" applyAlignment="1">
      <alignment horizontal="justify" vertical="center" wrapText="1" readingOrder="1"/>
    </xf>
    <xf numFmtId="37" fontId="11" fillId="33" borderId="14" xfId="53" applyFont="1" applyFill="1" applyBorder="1" applyAlignment="1" applyProtection="1">
      <alignment horizontal="right"/>
      <protection/>
    </xf>
    <xf numFmtId="37" fontId="6" fillId="33" borderId="0" xfId="54" applyFont="1" applyFill="1" applyBorder="1" applyAlignment="1">
      <alignment horizontal="left"/>
      <protection/>
    </xf>
    <xf numFmtId="0" fontId="7" fillId="34" borderId="13" xfId="0"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definido" xfId="51"/>
    <cellStyle name="Normal 2" xfId="52"/>
    <cellStyle name="Normal_cuenta 00 AGOST" xfId="53"/>
    <cellStyle name="Normal_cuenta 01 AGOS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externalLink" Target="externalLinks/externalLink21.xml" /><Relationship Id="rId30" Type="http://schemas.openxmlformats.org/officeDocument/2006/relationships/externalLink" Target="externalLinks/externalLink22.xml" /><Relationship Id="rId31" Type="http://schemas.openxmlformats.org/officeDocument/2006/relationships/externalLink" Target="externalLinks/externalLink23.xml" /><Relationship Id="rId32" Type="http://schemas.openxmlformats.org/officeDocument/2006/relationships/externalLink" Target="externalLinks/externalLink24.xml" /><Relationship Id="rId33" Type="http://schemas.openxmlformats.org/officeDocument/2006/relationships/externalLink" Target="externalLinks/externalLink25.xml" /><Relationship Id="rId34" Type="http://schemas.openxmlformats.org/officeDocument/2006/relationships/externalLink" Target="externalLinks/externalLink26.xml" /><Relationship Id="rId35" Type="http://schemas.openxmlformats.org/officeDocument/2006/relationships/externalLink" Target="externalLinks/externalLink27.xml" /><Relationship Id="rId36" Type="http://schemas.openxmlformats.org/officeDocument/2006/relationships/externalLink" Target="externalLinks/externalLink28.xml" /><Relationship Id="rId37" Type="http://schemas.openxmlformats.org/officeDocument/2006/relationships/externalLink" Target="externalLinks/externalLink29.xml" /><Relationship Id="rId38" Type="http://schemas.openxmlformats.org/officeDocument/2006/relationships/externalLink" Target="externalLinks/externalLink30.xml" /><Relationship Id="rId39" Type="http://schemas.openxmlformats.org/officeDocument/2006/relationships/externalLink" Target="externalLinks/externalLink31.xml" /><Relationship Id="rId40" Type="http://schemas.openxmlformats.org/officeDocument/2006/relationships/externalLink" Target="externalLinks/externalLink32.xml" /><Relationship Id="rId41" Type="http://schemas.openxmlformats.org/officeDocument/2006/relationships/externalLink" Target="externalLinks/externalLink33.xml" /><Relationship Id="rId42" Type="http://schemas.openxmlformats.org/officeDocument/2006/relationships/externalLink" Target="externalLinks/externalLink34.xml" /><Relationship Id="rId43" Type="http://schemas.openxmlformats.org/officeDocument/2006/relationships/externalLink" Target="externalLinks/externalLink35.xml" /><Relationship Id="rId44" Type="http://schemas.openxmlformats.org/officeDocument/2006/relationships/externalLink" Target="externalLinks/externalLink36.xml" /><Relationship Id="rId45" Type="http://schemas.openxmlformats.org/officeDocument/2006/relationships/externalLink" Target="externalLinks/externalLink37.xml" /><Relationship Id="rId46" Type="http://schemas.openxmlformats.org/officeDocument/2006/relationships/externalLink" Target="externalLinks/externalLink38.xml" /><Relationship Id="rId47" Type="http://schemas.openxmlformats.org/officeDocument/2006/relationships/externalLink" Target="externalLinks/externalLink39.xml" /><Relationship Id="rId48" Type="http://schemas.openxmlformats.org/officeDocument/2006/relationships/externalLink" Target="externalLinks/externalLink40.xml" /><Relationship Id="rId49" Type="http://schemas.openxmlformats.org/officeDocument/2006/relationships/externalLink" Target="externalLinks/externalLink41.xml" /><Relationship Id="rId50" Type="http://schemas.openxmlformats.org/officeDocument/2006/relationships/externalLink" Target="externalLinks/externalLink42.xml" /><Relationship Id="rId51" Type="http://schemas.openxmlformats.org/officeDocument/2006/relationships/externalLink" Target="externalLinks/externalLink43.xml" /><Relationship Id="rId52" Type="http://schemas.openxmlformats.org/officeDocument/2006/relationships/externalLink" Target="externalLinks/externalLink44.xml" /><Relationship Id="rId53" Type="http://schemas.openxmlformats.org/officeDocument/2006/relationships/externalLink" Target="externalLinks/externalLink45.xml" /><Relationship Id="rId54" Type="http://schemas.openxmlformats.org/officeDocument/2006/relationships/externalLink" Target="externalLinks/externalLink46.xml" /><Relationship Id="rId55" Type="http://schemas.openxmlformats.org/officeDocument/2006/relationships/externalLink" Target="externalLinks/externalLink47.xml" /><Relationship Id="rId56" Type="http://schemas.openxmlformats.org/officeDocument/2006/relationships/externalLink" Target="externalLinks/externalLink48.xml" /><Relationship Id="rId57" Type="http://schemas.openxmlformats.org/officeDocument/2006/relationships/externalLink" Target="externalLinks/externalLink49.xml" /><Relationship Id="rId58" Type="http://schemas.openxmlformats.org/officeDocument/2006/relationships/externalLink" Target="externalLinks/externalLink50.xml" /><Relationship Id="rId59" Type="http://schemas.openxmlformats.org/officeDocument/2006/relationships/externalLink" Target="externalLinks/externalLink51.xml" /><Relationship Id="rId60" Type="http://schemas.openxmlformats.org/officeDocument/2006/relationships/externalLink" Target="externalLinks/externalLink52.xml" /><Relationship Id="rId61" Type="http://schemas.openxmlformats.org/officeDocument/2006/relationships/externalLink" Target="externalLinks/externalLink53.xml" /><Relationship Id="rId62" Type="http://schemas.openxmlformats.org/officeDocument/2006/relationships/externalLink" Target="externalLinks/externalLink54.xml" /><Relationship Id="rId63" Type="http://schemas.openxmlformats.org/officeDocument/2006/relationships/externalLink" Target="externalLinks/externalLink55.xml" /><Relationship Id="rId64" Type="http://schemas.openxmlformats.org/officeDocument/2006/relationships/externalLink" Target="externalLinks/externalLink56.xml" /><Relationship Id="rId65" Type="http://schemas.openxmlformats.org/officeDocument/2006/relationships/externalLink" Target="externalLinks/externalLink57.xml" /><Relationship Id="rId66" Type="http://schemas.openxmlformats.org/officeDocument/2006/relationships/externalLink" Target="externalLinks/externalLink58.xml" /><Relationship Id="rId67" Type="http://schemas.openxmlformats.org/officeDocument/2006/relationships/externalLink" Target="externalLinks/externalLink59.xml" /><Relationship Id="rId68" Type="http://schemas.openxmlformats.org/officeDocument/2006/relationships/externalLink" Target="externalLinks/externalLink60.xml" /><Relationship Id="rId69" Type="http://schemas.openxmlformats.org/officeDocument/2006/relationships/externalLink" Target="externalLinks/externalLink61.xml" /><Relationship Id="rId70" Type="http://schemas.openxmlformats.org/officeDocument/2006/relationships/externalLink" Target="externalLinks/externalLink62.xml" /><Relationship Id="rId71" Type="http://schemas.openxmlformats.org/officeDocument/2006/relationships/externalLink" Target="externalLinks/externalLink63.xml" /><Relationship Id="rId72" Type="http://schemas.openxmlformats.org/officeDocument/2006/relationships/externalLink" Target="externalLinks/externalLink64.xml" /><Relationship Id="rId73" Type="http://schemas.openxmlformats.org/officeDocument/2006/relationships/externalLink" Target="externalLinks/externalLink65.xml" /><Relationship Id="rId74" Type="http://schemas.openxmlformats.org/officeDocument/2006/relationships/externalLink" Target="externalLinks/externalLink66.xml" /><Relationship Id="rId75" Type="http://schemas.openxmlformats.org/officeDocument/2006/relationships/externalLink" Target="externalLinks/externalLink67.xml" /><Relationship Id="rId76" Type="http://schemas.openxmlformats.org/officeDocument/2006/relationships/externalLink" Target="externalLinks/externalLink68.xml" /><Relationship Id="rId77" Type="http://schemas.openxmlformats.org/officeDocument/2006/relationships/externalLink" Target="externalLinks/externalLink69.xml" /><Relationship Id="rId78" Type="http://schemas.openxmlformats.org/officeDocument/2006/relationships/externalLink" Target="externalLinks/externalLink70.xml" /><Relationship Id="rId79" Type="http://schemas.openxmlformats.org/officeDocument/2006/relationships/externalLink" Target="externalLinks/externalLink71.xml" /><Relationship Id="rId80" Type="http://schemas.openxmlformats.org/officeDocument/2006/relationships/externalLink" Target="externalLinks/externalLink72.xml" /><Relationship Id="rId81" Type="http://schemas.openxmlformats.org/officeDocument/2006/relationships/externalLink" Target="externalLinks/externalLink73.xml" /><Relationship Id="rId82" Type="http://schemas.openxmlformats.org/officeDocument/2006/relationships/externalLink" Target="externalLinks/externalLink74.xml" /><Relationship Id="rId83" Type="http://schemas.openxmlformats.org/officeDocument/2006/relationships/externalLink" Target="externalLinks/externalLink75.xml" /><Relationship Id="rId84" Type="http://schemas.openxmlformats.org/officeDocument/2006/relationships/externalLink" Target="externalLinks/externalLink76.xml" /><Relationship Id="rId85" Type="http://schemas.openxmlformats.org/officeDocument/2006/relationships/externalLink" Target="externalLinks/externalLink77.xml" /><Relationship Id="rId86" Type="http://schemas.openxmlformats.org/officeDocument/2006/relationships/externalLink" Target="externalLinks/externalLink78.xml" /><Relationship Id="rId87" Type="http://schemas.openxmlformats.org/officeDocument/2006/relationships/externalLink" Target="externalLinks/externalLink79.xml" /><Relationship Id="rId88" Type="http://schemas.openxmlformats.org/officeDocument/2006/relationships/externalLink" Target="externalLinks/externalLink80.xml" /><Relationship Id="rId89" Type="http://schemas.openxmlformats.org/officeDocument/2006/relationships/externalLink" Target="externalLinks/externalLink81.xml" /><Relationship Id="rId90" Type="http://schemas.openxmlformats.org/officeDocument/2006/relationships/externalLink" Target="externalLinks/externalLink82.xml" /><Relationship Id="rId91" Type="http://schemas.openxmlformats.org/officeDocument/2006/relationships/externalLink" Target="externalLinks/externalLink83.xml" /><Relationship Id="rId92" Type="http://schemas.openxmlformats.org/officeDocument/2006/relationships/externalLink" Target="externalLinks/externalLink84.xml" /><Relationship Id="rId93" Type="http://schemas.openxmlformats.org/officeDocument/2006/relationships/externalLink" Target="externalLinks/externalLink85.xml" /><Relationship Id="rId9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514350</xdr:colOff>
      <xdr:row>1</xdr:row>
      <xdr:rowOff>9525</xdr:rowOff>
    </xdr:to>
    <xdr:pic>
      <xdr:nvPicPr>
        <xdr:cNvPr id="1" name="Picture 1" descr="sello"/>
        <xdr:cNvPicPr preferRelativeResize="1">
          <a:picLocks noChangeAspect="1"/>
        </xdr:cNvPicPr>
      </xdr:nvPicPr>
      <xdr:blipFill>
        <a:blip r:embed="rId1"/>
        <a:stretch>
          <a:fillRect/>
        </a:stretch>
      </xdr:blipFill>
      <xdr:spPr>
        <a:xfrm>
          <a:off x="9525" y="85725"/>
          <a:ext cx="50482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590550"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2\21300_X100_2012.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012\21502_X110_2012.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2012\21503_X100_2012.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012\21504_X100_2012.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2012\21608_X305_2012.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2012\21609_X315_2012.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2012\21610_X305_2012.xlsx"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2012\21611_X315_2012.xlsx"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2012\21612_X315_2012.xlsx"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2012\21613_X315_2012.xlsx"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2012\21616_X315_20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2\21301_X100_2012.xlsx"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2012\21618_X315_2012.xlsx"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2012\21619_X315_2012.xlsx"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2012\21620_X315_2012.xlsx"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2012\21621_X315_2012.xlsx"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2012\23100_X315_2012.xlsx"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2012\23101_X305_2012.xlsx"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2012\23102_X315_2012.xlsx"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2012\23104_X315_2012.xlsx"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2012\23107_X315_2012.xlsx"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2012\23108_X305_201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2\21303_X100_2012.xlsx"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2012\23109_X305_2012.xlsx"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2012\23110_X315_2012.xlsx"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2012\23111_X305_2012.xlsx"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2012\23116_X305_2012.xlsx"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2012\23119_X315_2012.xlsx"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2012\23120_X315_2012.xlsx"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2012\23121_X315_2012.xlsx"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2012\23123_X305_2012.xlsx"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2012\23124_X315_2012.xlsx"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2012\23125_X315_201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12\21400_X110_2012.xlsx"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2012\23126_X315_2012.xlsx"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2012\23127_X315_2012.xlsx"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2012\23138_X315_2012.xlsx"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2012\23139_X315_2012.xlsx"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2012\23140_X315_2012.xlsx"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2012\21600_X220_2012.xlsx"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2012\21601_X220_2012.xlsx"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2012\21602_X220_2012.xlsx"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2012\21603_X210_2012.xlsx"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2012\21604_X210_2012.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012\21401_X110_2012.xlsx"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2012\21605_X220_2012.xlsx"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2012\21606_X220_2012.xlsx"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2012\22100_X200_2012.xlsx"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2012\22102_X200_2012.xlsx"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2012\22103_X200_2012.xlsx"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2012\22104_X200_2012.xlsx"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2012\22105_X200_2012.xlsx"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2012\22106_X200_2012.xlsx"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2012\22107_X200_2012.xlsx" TargetMode="External" /></Relationships>
</file>

<file path=xl/externalLinks/_rels/externalLink59.xml.rels><?xml version="1.0" encoding="utf-8" standalone="yes"?><Relationships xmlns="http://schemas.openxmlformats.org/package/2006/relationships"><Relationship Id="rId1" Type="http://schemas.openxmlformats.org/officeDocument/2006/relationships/externalLinkPath" Target="\2012\22108_X200_2012.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12\21402_X110_2012.xlsx" TargetMode="External" /></Relationships>
</file>

<file path=xl/externalLinks/_rels/externalLink60.xml.rels><?xml version="1.0" encoding="utf-8" standalone="yes"?><Relationships xmlns="http://schemas.openxmlformats.org/package/2006/relationships"><Relationship Id="rId1" Type="http://schemas.openxmlformats.org/officeDocument/2006/relationships/externalLinkPath" Target="\2012\22109_X220_2012.xlsx" TargetMode="External" /></Relationships>
</file>

<file path=xl/externalLinks/_rels/externalLink61.xml.rels><?xml version="1.0" encoding="utf-8" standalone="yes"?><Relationships xmlns="http://schemas.openxmlformats.org/package/2006/relationships"><Relationship Id="rId1" Type="http://schemas.openxmlformats.org/officeDocument/2006/relationships/externalLinkPath" Target="\2012\22110_X210_2012.xlsx" TargetMode="External" /></Relationships>
</file>

<file path=xl/externalLinks/_rels/externalLink62.xml.rels><?xml version="1.0" encoding="utf-8" standalone="yes"?><Relationships xmlns="http://schemas.openxmlformats.org/package/2006/relationships"><Relationship Id="rId1" Type="http://schemas.openxmlformats.org/officeDocument/2006/relationships/externalLinkPath" Target="\2012\22111_X200_2012.xlsx" TargetMode="External" /></Relationships>
</file>

<file path=xl/externalLinks/_rels/externalLink63.xml.rels><?xml version="1.0" encoding="utf-8" standalone="yes"?><Relationships xmlns="http://schemas.openxmlformats.org/package/2006/relationships"><Relationship Id="rId1" Type="http://schemas.openxmlformats.org/officeDocument/2006/relationships/externalLinkPath" Target="\2012\22112_X200_2012.xlsx" TargetMode="External" /></Relationships>
</file>

<file path=xl/externalLinks/_rels/externalLink64.xml.rels><?xml version="1.0" encoding="utf-8" standalone="yes"?><Relationships xmlns="http://schemas.openxmlformats.org/package/2006/relationships"><Relationship Id="rId1" Type="http://schemas.openxmlformats.org/officeDocument/2006/relationships/externalLinkPath" Target="\2012\22113_X200_2012.xlsx" TargetMode="External" /></Relationships>
</file>

<file path=xl/externalLinks/_rels/externalLink65.xml.rels><?xml version="1.0" encoding="utf-8" standalone="yes"?><Relationships xmlns="http://schemas.openxmlformats.org/package/2006/relationships"><Relationship Id="rId1" Type="http://schemas.openxmlformats.org/officeDocument/2006/relationships/externalLinkPath" Target="\2012\22114_X200_2012.xlsx" TargetMode="External" /></Relationships>
</file>

<file path=xl/externalLinks/_rels/externalLink66.xml.rels><?xml version="1.0" encoding="utf-8" standalone="yes"?><Relationships xmlns="http://schemas.openxmlformats.org/package/2006/relationships"><Relationship Id="rId1" Type="http://schemas.openxmlformats.org/officeDocument/2006/relationships/externalLinkPath" Target="\2012\22115_X210_2012.xlsx" TargetMode="External" /></Relationships>
</file>

<file path=xl/externalLinks/_rels/externalLink67.xml.rels><?xml version="1.0" encoding="utf-8" standalone="yes"?><Relationships xmlns="http://schemas.openxmlformats.org/package/2006/relationships"><Relationship Id="rId1" Type="http://schemas.openxmlformats.org/officeDocument/2006/relationships/externalLinkPath" Target="\2012\22116_X210_2012.xlsx" TargetMode="External" /></Relationships>
</file>

<file path=xl/externalLinks/_rels/externalLink68.xml.rels><?xml version="1.0" encoding="utf-8" standalone="yes"?><Relationships xmlns="http://schemas.openxmlformats.org/package/2006/relationships"><Relationship Id="rId1" Type="http://schemas.openxmlformats.org/officeDocument/2006/relationships/externalLinkPath" Target="\2012\22117_X200_2012.xlsx" TargetMode="External" /></Relationships>
</file>

<file path=xl/externalLinks/_rels/externalLink69.xml.rels><?xml version="1.0" encoding="utf-8" standalone="yes"?><Relationships xmlns="http://schemas.openxmlformats.org/package/2006/relationships"><Relationship Id="rId1" Type="http://schemas.openxmlformats.org/officeDocument/2006/relationships/externalLinkPath" Target="\2012\22118_X210_201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012\21403_X110_2012.xlsx" TargetMode="External" /></Relationships>
</file>

<file path=xl/externalLinks/_rels/externalLink70.xml.rels><?xml version="1.0" encoding="utf-8" standalone="yes"?><Relationships xmlns="http://schemas.openxmlformats.org/package/2006/relationships"><Relationship Id="rId1" Type="http://schemas.openxmlformats.org/officeDocument/2006/relationships/externalLinkPath" Target="\2012\22120_X220_2012.xlsx" TargetMode="External" /></Relationships>
</file>

<file path=xl/externalLinks/_rels/externalLink71.xml.rels><?xml version="1.0" encoding="utf-8" standalone="yes"?><Relationships xmlns="http://schemas.openxmlformats.org/package/2006/relationships"><Relationship Id="rId1" Type="http://schemas.openxmlformats.org/officeDocument/2006/relationships/externalLinkPath" Target="\2012\22122_X210_2012.xlsx" TargetMode="External" /></Relationships>
</file>

<file path=xl/externalLinks/_rels/externalLink72.xml.rels><?xml version="1.0" encoding="utf-8" standalone="yes"?><Relationships xmlns="http://schemas.openxmlformats.org/package/2006/relationships"><Relationship Id="rId1" Type="http://schemas.openxmlformats.org/officeDocument/2006/relationships/externalLinkPath" Target="\2012\22200_X200_2012.xlsx" TargetMode="External" /></Relationships>
</file>

<file path=xl/externalLinks/_rels/externalLink73.xml.rels><?xml version="1.0" encoding="utf-8" standalone="yes"?><Relationships xmlns="http://schemas.openxmlformats.org/package/2006/relationships"><Relationship Id="rId1" Type="http://schemas.openxmlformats.org/officeDocument/2006/relationships/externalLinkPath" Target="\2012\22205_X200_2012.xlsx" TargetMode="External" /></Relationships>
</file>

<file path=xl/externalLinks/_rels/externalLink74.xml.rels><?xml version="1.0" encoding="utf-8" standalone="yes"?><Relationships xmlns="http://schemas.openxmlformats.org/package/2006/relationships"><Relationship Id="rId1" Type="http://schemas.openxmlformats.org/officeDocument/2006/relationships/externalLinkPath" Target="\2012\22206_X200_2012.xlsx" TargetMode="External" /></Relationships>
</file>

<file path=xl/externalLinks/_rels/externalLink75.xml.rels><?xml version="1.0" encoding="utf-8" standalone="yes"?><Relationships xmlns="http://schemas.openxmlformats.org/package/2006/relationships"><Relationship Id="rId1" Type="http://schemas.openxmlformats.org/officeDocument/2006/relationships/externalLinkPath" Target="\2012\22208_X210_2012.xlsx" TargetMode="External" /></Relationships>
</file>

<file path=xl/externalLinks/_rels/externalLink76.xml.rels><?xml version="1.0" encoding="utf-8" standalone="yes"?><Relationships xmlns="http://schemas.openxmlformats.org/package/2006/relationships"><Relationship Id="rId1" Type="http://schemas.openxmlformats.org/officeDocument/2006/relationships/externalLinkPath" Target="\2012\22209_X200_2012.xlsx" TargetMode="External" /></Relationships>
</file>

<file path=xl/externalLinks/_rels/externalLink77.xml.rels><?xml version="1.0" encoding="utf-8" standalone="yes"?><Relationships xmlns="http://schemas.openxmlformats.org/package/2006/relationships"><Relationship Id="rId1" Type="http://schemas.openxmlformats.org/officeDocument/2006/relationships/externalLinkPath" Target="\2012\22211_X200_2012.xlsx" TargetMode="External" /></Relationships>
</file>

<file path=xl/externalLinks/_rels/externalLink78.xml.rels><?xml version="1.0" encoding="utf-8" standalone="yes"?><Relationships xmlns="http://schemas.openxmlformats.org/package/2006/relationships"><Relationship Id="rId1" Type="http://schemas.openxmlformats.org/officeDocument/2006/relationships/externalLinkPath" Target="\2012\22212_X210_2012.xlsx" TargetMode="External" /></Relationships>
</file>

<file path=xl/externalLinks/_rels/externalLink79.xml.rels><?xml version="1.0" encoding="utf-8" standalone="yes"?><Relationships xmlns="http://schemas.openxmlformats.org/package/2006/relationships"><Relationship Id="rId1" Type="http://schemas.openxmlformats.org/officeDocument/2006/relationships/externalLinkPath" Target="\2012\22213_X200_2012.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012\21500_X100_2012.xlsx" TargetMode="External" /></Relationships>
</file>

<file path=xl/externalLinks/_rels/externalLink80.xml.rels><?xml version="1.0" encoding="utf-8" standalone="yes"?><Relationships xmlns="http://schemas.openxmlformats.org/package/2006/relationships"><Relationship Id="rId1" Type="http://schemas.openxmlformats.org/officeDocument/2006/relationships/externalLinkPath" Target="\2012\22216_X220_2012.xlsx" TargetMode="External" /></Relationships>
</file>

<file path=xl/externalLinks/_rels/externalLink81.xml.rels><?xml version="1.0" encoding="utf-8" standalone="yes"?><Relationships xmlns="http://schemas.openxmlformats.org/package/2006/relationships"><Relationship Id="rId1" Type="http://schemas.openxmlformats.org/officeDocument/2006/relationships/externalLinkPath" Target="\2012\22218_X210_2012.xlsx" TargetMode="External" /></Relationships>
</file>

<file path=xl/externalLinks/_rels/externalLink82.xml.rels><?xml version="1.0" encoding="utf-8" standalone="yes"?><Relationships xmlns="http://schemas.openxmlformats.org/package/2006/relationships"><Relationship Id="rId1" Type="http://schemas.openxmlformats.org/officeDocument/2006/relationships/externalLinkPath" Target="\2012\22224_X200_2012.xlsx" TargetMode="External" /></Relationships>
</file>

<file path=xl/externalLinks/_rels/externalLink83.xml.rels><?xml version="1.0" encoding="utf-8" standalone="yes"?><Relationships xmlns="http://schemas.openxmlformats.org/package/2006/relationships"><Relationship Id="rId1" Type="http://schemas.openxmlformats.org/officeDocument/2006/relationships/externalLinkPath" Target="\2012\22901_X290_2012.xlsx" TargetMode="External" /></Relationships>
</file>

<file path=xl/externalLinks/_rels/externalLink84.xml.rels><?xml version="1.0" encoding="utf-8" standalone="yes"?><Relationships xmlns="http://schemas.openxmlformats.org/package/2006/relationships"><Relationship Id="rId1" Type="http://schemas.openxmlformats.org/officeDocument/2006/relationships/externalLinkPath" Target="\2012\22903_X290_2012.xlsx" TargetMode="External" /></Relationships>
</file>

<file path=xl/externalLinks/_rels/externalLink85.xml.rels><?xml version="1.0" encoding="utf-8" standalone="yes"?><Relationships xmlns="http://schemas.openxmlformats.org/package/2006/relationships"><Relationship Id="rId1" Type="http://schemas.openxmlformats.org/officeDocument/2006/relationships/externalLinkPath" Target="\2012\22906_X290_2012.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012\21501_X110_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cerno_Cache_XXXXX"/>
      <sheetName val="Datos"/>
      <sheetName val="1305"/>
      <sheetName val="2305"/>
      <sheetName val="4305"/>
      <sheetName val="8300"/>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atos"/>
      <sheetName val="1315"/>
      <sheetName val="2315"/>
      <sheetName val="8300"/>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cerno_Cache_XXXXX"/>
      <sheetName val="Datos"/>
      <sheetName val="1305"/>
      <sheetName val="2305"/>
      <sheetName val="4305"/>
      <sheetName val="8300"/>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atos"/>
      <sheetName val="1315"/>
      <sheetName val="2315"/>
      <sheetName val="8300"/>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atos"/>
      <sheetName val="1315"/>
      <sheetName val="2315"/>
      <sheetName val="8300"/>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atos"/>
      <sheetName val="1315"/>
      <sheetName val="2315"/>
      <sheetName val="8300"/>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atos"/>
      <sheetName val="1315"/>
      <sheetName val="2315"/>
      <sheetName val="83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atos"/>
      <sheetName val="1315"/>
      <sheetName val="2315"/>
      <sheetName val="8300"/>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atos"/>
      <sheetName val="1315"/>
      <sheetName val="2315"/>
      <sheetName val="8300"/>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tos"/>
      <sheetName val="1315"/>
      <sheetName val="2315"/>
      <sheetName val="8300"/>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Datos"/>
      <sheetName val="1315"/>
      <sheetName val="2315"/>
      <sheetName val="8300"/>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Datos"/>
      <sheetName val="1315"/>
      <sheetName val="2315"/>
      <sheetName val="8300"/>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atos"/>
      <sheetName val="1305"/>
      <sheetName val="2305"/>
      <sheetName val="4305"/>
      <sheetName val="8300"/>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Datos"/>
      <sheetName val="1315"/>
      <sheetName val="2315"/>
      <sheetName val="8300"/>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atos"/>
      <sheetName val="1315"/>
      <sheetName val="2315"/>
      <sheetName val="8300"/>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atos"/>
      <sheetName val="1315"/>
      <sheetName val="2315"/>
      <sheetName val="8300"/>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Datos"/>
      <sheetName val="1305"/>
      <sheetName val="2305"/>
      <sheetName val="4305"/>
      <sheetName val="83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Datos"/>
      <sheetName val="1305"/>
      <sheetName val="2305"/>
      <sheetName val="4305"/>
      <sheetName val="8300"/>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Datos"/>
      <sheetName val="1315"/>
      <sheetName val="2315"/>
      <sheetName val="8300"/>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Datos"/>
      <sheetName val="1305"/>
      <sheetName val="2305"/>
      <sheetName val="4305"/>
      <sheetName val="8300"/>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Datos"/>
      <sheetName val="1305"/>
      <sheetName val="2305"/>
      <sheetName val="4305"/>
      <sheetName val="8300"/>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Datos"/>
      <sheetName val="1315"/>
      <sheetName val="2315"/>
      <sheetName val="8300"/>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Datos"/>
      <sheetName val="1315"/>
      <sheetName val="2315"/>
      <sheetName val="8300"/>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atos"/>
      <sheetName val="1315"/>
      <sheetName val="2315"/>
      <sheetName val="8300"/>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Datos"/>
      <sheetName val="1305"/>
      <sheetName val="2305"/>
      <sheetName val="4305"/>
      <sheetName val="8300"/>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atos"/>
      <sheetName val="1315"/>
      <sheetName val="2315"/>
      <sheetName val="8300"/>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atos"/>
      <sheetName val="1315"/>
      <sheetName val="2315"/>
      <sheetName val="830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Datos"/>
      <sheetName val="1315"/>
      <sheetName val="2315"/>
      <sheetName val="8300"/>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Datos"/>
      <sheetName val="1315"/>
      <sheetName val="2315"/>
      <sheetName val="8300"/>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Datos"/>
      <sheetName val="1315"/>
      <sheetName val="2315"/>
      <sheetName val="8300"/>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Datos"/>
      <sheetName val="1315"/>
      <sheetName val="2315"/>
      <sheetName val="8300"/>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Datos"/>
      <sheetName val="1315"/>
      <sheetName val="2315"/>
      <sheetName val="8300"/>
    </sheetNames>
  </externalBook>
</externalLink>
</file>

<file path=xl/externalLinks/externalLink45.xml><?xml version="1.0" encoding="utf-8"?>
<externalLink xmlns="http://schemas.openxmlformats.org/spreadsheetml/2006/main">
  <externalBook xmlns:r="http://schemas.openxmlformats.org/officeDocument/2006/relationships" r:id="rId1">
    <sheetNames>
      <sheetName val="Acerno_Cache_XXXXX"/>
      <sheetName val="Datos"/>
      <sheetName val="1220"/>
      <sheetName val="2220"/>
      <sheetName val="3220"/>
      <sheetName val="8200"/>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Acerno_Cache_XXXXX"/>
      <sheetName val="Datos"/>
      <sheetName val="1220"/>
      <sheetName val="2220"/>
      <sheetName val="3220"/>
      <sheetName val="8200"/>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Acerno_Cache_XXXXX"/>
      <sheetName val="Datos"/>
      <sheetName val="1220"/>
      <sheetName val="2220"/>
      <sheetName val="3220"/>
      <sheetName val="8200"/>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Acerno_Cache_XXXXX"/>
      <sheetName val="Datos"/>
      <sheetName val="1210"/>
      <sheetName val="2210"/>
      <sheetName val="3210"/>
      <sheetName val="8200"/>
    </sheet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Acerno_Cache_XXXXX"/>
      <sheetName val="Datos"/>
      <sheetName val="1210"/>
      <sheetName val="2210"/>
      <sheetName val="3210"/>
      <sheetName val="820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Acerno_Cache_XXXXX"/>
      <sheetName val="Datos"/>
      <sheetName val="1220"/>
      <sheetName val="2220"/>
      <sheetName val="3220"/>
      <sheetName val="8200"/>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Acerno_Cache_XXXXX"/>
      <sheetName val="Datos"/>
      <sheetName val="1220"/>
      <sheetName val="2220"/>
      <sheetName val="3220"/>
      <sheetName val="8200"/>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Datos"/>
      <sheetName val="1200"/>
      <sheetName val="2200"/>
      <sheetName val="3200"/>
      <sheetName val="4200"/>
      <sheetName val="8200"/>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Datos"/>
      <sheetName val="1200"/>
      <sheetName val="2200"/>
      <sheetName val="3200"/>
      <sheetName val="4200"/>
      <sheetName val="8200"/>
    </sheetNames>
  </externalBook>
</externalLink>
</file>

<file path=xl/externalLinks/externalLink54.xml><?xml version="1.0" encoding="utf-8"?>
<externalLink xmlns="http://schemas.openxmlformats.org/spreadsheetml/2006/main">
  <externalBook xmlns:r="http://schemas.openxmlformats.org/officeDocument/2006/relationships" r:id="rId1">
    <sheetNames>
      <sheetName val="Datos"/>
      <sheetName val="1200"/>
      <sheetName val="2200"/>
      <sheetName val="3200"/>
      <sheetName val="4200"/>
      <sheetName val="8200"/>
    </sheetNames>
  </externalBook>
</externalLink>
</file>

<file path=xl/externalLinks/externalLink55.xml><?xml version="1.0" encoding="utf-8"?>
<externalLink xmlns="http://schemas.openxmlformats.org/spreadsheetml/2006/main">
  <externalBook xmlns:r="http://schemas.openxmlformats.org/officeDocument/2006/relationships" r:id="rId1">
    <sheetNames>
      <sheetName val="Datos"/>
      <sheetName val="1200"/>
      <sheetName val="2200"/>
      <sheetName val="3200"/>
      <sheetName val="4200"/>
      <sheetName val="8200"/>
    </sheetNames>
  </externalBook>
</externalLink>
</file>

<file path=xl/externalLinks/externalLink56.xml><?xml version="1.0" encoding="utf-8"?>
<externalLink xmlns="http://schemas.openxmlformats.org/spreadsheetml/2006/main">
  <externalBook xmlns:r="http://schemas.openxmlformats.org/officeDocument/2006/relationships" r:id="rId1">
    <sheetNames>
      <sheetName val="Datos"/>
      <sheetName val="1200"/>
      <sheetName val="2200"/>
      <sheetName val="3200"/>
      <sheetName val="4200"/>
      <sheetName val="8200"/>
    </sheetNames>
  </externalBook>
</externalLink>
</file>

<file path=xl/externalLinks/externalLink57.xml><?xml version="1.0" encoding="utf-8"?>
<externalLink xmlns="http://schemas.openxmlformats.org/spreadsheetml/2006/main">
  <externalBook xmlns:r="http://schemas.openxmlformats.org/officeDocument/2006/relationships" r:id="rId1">
    <sheetNames>
      <sheetName val="Datos"/>
      <sheetName val="1200"/>
      <sheetName val="2200"/>
      <sheetName val="3200"/>
      <sheetName val="4200"/>
      <sheetName val="8200"/>
    </sheetNames>
  </externalBook>
</externalLink>
</file>

<file path=xl/externalLinks/externalLink58.xml><?xml version="1.0" encoding="utf-8"?>
<externalLink xmlns="http://schemas.openxmlformats.org/spreadsheetml/2006/main">
  <externalBook xmlns:r="http://schemas.openxmlformats.org/officeDocument/2006/relationships" r:id="rId1">
    <sheetNames>
      <sheetName val="Datos"/>
      <sheetName val="1200"/>
      <sheetName val="2200"/>
      <sheetName val="3200"/>
      <sheetName val="4200"/>
      <sheetName val="8200"/>
    </sheetNames>
  </externalBook>
</externalLink>
</file>

<file path=xl/externalLinks/externalLink59.xml><?xml version="1.0" encoding="utf-8"?>
<externalLink xmlns="http://schemas.openxmlformats.org/spreadsheetml/2006/main">
  <externalBook xmlns:r="http://schemas.openxmlformats.org/officeDocument/2006/relationships" r:id="rId1">
    <sheetNames>
      <sheetName val="Datos"/>
      <sheetName val="1200"/>
      <sheetName val="2200"/>
      <sheetName val="3200"/>
      <sheetName val="4200"/>
      <sheetName val="820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60.xml><?xml version="1.0" encoding="utf-8"?>
<externalLink xmlns="http://schemas.openxmlformats.org/spreadsheetml/2006/main">
  <externalBook xmlns:r="http://schemas.openxmlformats.org/officeDocument/2006/relationships" r:id="rId1">
    <sheetNames>
      <sheetName val="Datos"/>
      <sheetName val="1220"/>
      <sheetName val="2220"/>
      <sheetName val="3220"/>
      <sheetName val="8200"/>
    </sheetNames>
  </externalBook>
</externalLink>
</file>

<file path=xl/externalLinks/externalLink61.xml><?xml version="1.0" encoding="utf-8"?>
<externalLink xmlns="http://schemas.openxmlformats.org/spreadsheetml/2006/main">
  <externalBook xmlns:r="http://schemas.openxmlformats.org/officeDocument/2006/relationships" r:id="rId1">
    <sheetNames>
      <sheetName val="Datos"/>
      <sheetName val="1210"/>
      <sheetName val="2210"/>
      <sheetName val="3210"/>
      <sheetName val="8200"/>
    </sheetNames>
  </externalBook>
</externalLink>
</file>

<file path=xl/externalLinks/externalLink62.xml><?xml version="1.0" encoding="utf-8"?>
<externalLink xmlns="http://schemas.openxmlformats.org/spreadsheetml/2006/main">
  <externalBook xmlns:r="http://schemas.openxmlformats.org/officeDocument/2006/relationships" r:id="rId1">
    <sheetNames>
      <sheetName val="Datos"/>
      <sheetName val="1200"/>
      <sheetName val="2200"/>
      <sheetName val="3200"/>
      <sheetName val="4200"/>
      <sheetName val="8200"/>
    </sheetNames>
  </externalBook>
</externalLink>
</file>

<file path=xl/externalLinks/externalLink63.xml><?xml version="1.0" encoding="utf-8"?>
<externalLink xmlns="http://schemas.openxmlformats.org/spreadsheetml/2006/main">
  <externalBook xmlns:r="http://schemas.openxmlformats.org/officeDocument/2006/relationships" r:id="rId1">
    <sheetNames>
      <sheetName val="Datos"/>
      <sheetName val="1200"/>
      <sheetName val="2200"/>
      <sheetName val="3200"/>
      <sheetName val="4200"/>
      <sheetName val="8200"/>
    </sheetNames>
  </externalBook>
</externalLink>
</file>

<file path=xl/externalLinks/externalLink64.xml><?xml version="1.0" encoding="utf-8"?>
<externalLink xmlns="http://schemas.openxmlformats.org/spreadsheetml/2006/main">
  <externalBook xmlns:r="http://schemas.openxmlformats.org/officeDocument/2006/relationships" r:id="rId1">
    <sheetNames>
      <sheetName val="Datos"/>
      <sheetName val="1200"/>
      <sheetName val="2200"/>
      <sheetName val="3200"/>
      <sheetName val="4200"/>
      <sheetName val="8200"/>
    </sheetNames>
  </externalBook>
</externalLink>
</file>

<file path=xl/externalLinks/externalLink65.xml><?xml version="1.0" encoding="utf-8"?>
<externalLink xmlns="http://schemas.openxmlformats.org/spreadsheetml/2006/main">
  <externalBook xmlns:r="http://schemas.openxmlformats.org/officeDocument/2006/relationships" r:id="rId1">
    <sheetNames>
      <sheetName val="Datos"/>
      <sheetName val="1200"/>
      <sheetName val="2200"/>
      <sheetName val="3200"/>
      <sheetName val="4200"/>
      <sheetName val="8200"/>
    </sheetNames>
  </externalBook>
</externalLink>
</file>

<file path=xl/externalLinks/externalLink66.xml><?xml version="1.0" encoding="utf-8"?>
<externalLink xmlns="http://schemas.openxmlformats.org/spreadsheetml/2006/main">
  <externalBook xmlns:r="http://schemas.openxmlformats.org/officeDocument/2006/relationships" r:id="rId1">
    <sheetNames>
      <sheetName val="Datos"/>
      <sheetName val="1210"/>
      <sheetName val="2210"/>
      <sheetName val="3210"/>
      <sheetName val="8200"/>
    </sheetNames>
  </externalBook>
</externalLink>
</file>

<file path=xl/externalLinks/externalLink67.xml><?xml version="1.0" encoding="utf-8"?>
<externalLink xmlns="http://schemas.openxmlformats.org/spreadsheetml/2006/main">
  <externalBook xmlns:r="http://schemas.openxmlformats.org/officeDocument/2006/relationships" r:id="rId1">
    <sheetNames>
      <sheetName val="Datos"/>
      <sheetName val="1210"/>
      <sheetName val="2210"/>
      <sheetName val="3210"/>
      <sheetName val="8200"/>
    </sheetNames>
  </externalBook>
</externalLink>
</file>

<file path=xl/externalLinks/externalLink68.xml><?xml version="1.0" encoding="utf-8"?>
<externalLink xmlns="http://schemas.openxmlformats.org/spreadsheetml/2006/main">
  <externalBook xmlns:r="http://schemas.openxmlformats.org/officeDocument/2006/relationships" r:id="rId1">
    <sheetNames>
      <sheetName val="Datos"/>
      <sheetName val="1200"/>
      <sheetName val="2200"/>
      <sheetName val="3200"/>
      <sheetName val="4200"/>
      <sheetName val="8200"/>
    </sheetNames>
  </externalBook>
</externalLink>
</file>

<file path=xl/externalLinks/externalLink69.xml><?xml version="1.0" encoding="utf-8"?>
<externalLink xmlns="http://schemas.openxmlformats.org/spreadsheetml/2006/main">
  <externalBook xmlns:r="http://schemas.openxmlformats.org/officeDocument/2006/relationships" r:id="rId1">
    <sheetNames>
      <sheetName val="Datos"/>
      <sheetName val="1210"/>
      <sheetName val="2210"/>
      <sheetName val="3210"/>
      <sheetName val="8200"/>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70.xml><?xml version="1.0" encoding="utf-8"?>
<externalLink xmlns="http://schemas.openxmlformats.org/spreadsheetml/2006/main">
  <externalBook xmlns:r="http://schemas.openxmlformats.org/officeDocument/2006/relationships" r:id="rId1">
    <sheetNames>
      <sheetName val="Datos"/>
      <sheetName val="1220"/>
      <sheetName val="2220"/>
      <sheetName val="3220"/>
      <sheetName val="8200"/>
    </sheetNames>
  </externalBook>
</externalLink>
</file>

<file path=xl/externalLinks/externalLink71.xml><?xml version="1.0" encoding="utf-8"?>
<externalLink xmlns="http://schemas.openxmlformats.org/spreadsheetml/2006/main">
  <externalBook xmlns:r="http://schemas.openxmlformats.org/officeDocument/2006/relationships" r:id="rId1">
    <sheetNames>
      <sheetName val="Datos"/>
      <sheetName val="1210"/>
      <sheetName val="2210"/>
      <sheetName val="3210"/>
      <sheetName val="8200"/>
    </sheetNames>
  </externalBook>
</externalLink>
</file>

<file path=xl/externalLinks/externalLink72.xml><?xml version="1.0" encoding="utf-8"?>
<externalLink xmlns="http://schemas.openxmlformats.org/spreadsheetml/2006/main">
  <externalBook xmlns:r="http://schemas.openxmlformats.org/officeDocument/2006/relationships" r:id="rId1">
    <sheetNames>
      <sheetName val="Datos"/>
      <sheetName val="1200"/>
      <sheetName val="2200"/>
      <sheetName val="3200"/>
      <sheetName val="4200"/>
      <sheetName val="8200"/>
    </sheetNames>
  </externalBook>
</externalLink>
</file>

<file path=xl/externalLinks/externalLink73.xml><?xml version="1.0" encoding="utf-8"?>
<externalLink xmlns="http://schemas.openxmlformats.org/spreadsheetml/2006/main">
  <externalBook xmlns:r="http://schemas.openxmlformats.org/officeDocument/2006/relationships" r:id="rId1">
    <sheetNames>
      <sheetName val="Datos"/>
      <sheetName val="1200"/>
      <sheetName val="2200"/>
      <sheetName val="3200"/>
      <sheetName val="4200"/>
      <sheetName val="8200"/>
    </sheetNames>
  </externalBook>
</externalLink>
</file>

<file path=xl/externalLinks/externalLink74.xml><?xml version="1.0" encoding="utf-8"?>
<externalLink xmlns="http://schemas.openxmlformats.org/spreadsheetml/2006/main">
  <externalBook xmlns:r="http://schemas.openxmlformats.org/officeDocument/2006/relationships" r:id="rId1">
    <sheetNames>
      <sheetName val="Datos"/>
      <sheetName val="1200"/>
      <sheetName val="2200"/>
      <sheetName val="3200"/>
      <sheetName val="4200"/>
      <sheetName val="8200"/>
    </sheetNames>
  </externalBook>
</externalLink>
</file>

<file path=xl/externalLinks/externalLink75.xml><?xml version="1.0" encoding="utf-8"?>
<externalLink xmlns="http://schemas.openxmlformats.org/spreadsheetml/2006/main">
  <externalBook xmlns:r="http://schemas.openxmlformats.org/officeDocument/2006/relationships" r:id="rId1">
    <sheetNames>
      <sheetName val="Datos"/>
      <sheetName val="1210"/>
      <sheetName val="2210"/>
      <sheetName val="3210"/>
      <sheetName val="8200"/>
    </sheetNames>
  </externalBook>
</externalLink>
</file>

<file path=xl/externalLinks/externalLink76.xml><?xml version="1.0" encoding="utf-8"?>
<externalLink xmlns="http://schemas.openxmlformats.org/spreadsheetml/2006/main">
  <externalBook xmlns:r="http://schemas.openxmlformats.org/officeDocument/2006/relationships" r:id="rId1">
    <sheetNames>
      <sheetName val="Datos"/>
      <sheetName val="1200"/>
      <sheetName val="2200"/>
      <sheetName val="3200"/>
      <sheetName val="4200"/>
      <sheetName val="8200"/>
    </sheetNames>
  </externalBook>
</externalLink>
</file>

<file path=xl/externalLinks/externalLink77.xml><?xml version="1.0" encoding="utf-8"?>
<externalLink xmlns="http://schemas.openxmlformats.org/spreadsheetml/2006/main">
  <externalBook xmlns:r="http://schemas.openxmlformats.org/officeDocument/2006/relationships" r:id="rId1">
    <sheetNames>
      <sheetName val="Datos"/>
      <sheetName val="1200"/>
      <sheetName val="2200"/>
      <sheetName val="3200"/>
      <sheetName val="4200"/>
      <sheetName val="8200"/>
    </sheetNames>
  </externalBook>
</externalLink>
</file>

<file path=xl/externalLinks/externalLink78.xml><?xml version="1.0" encoding="utf-8"?>
<externalLink xmlns="http://schemas.openxmlformats.org/spreadsheetml/2006/main">
  <externalBook xmlns:r="http://schemas.openxmlformats.org/officeDocument/2006/relationships" r:id="rId1">
    <sheetNames>
      <sheetName val="Datos"/>
      <sheetName val="1210"/>
      <sheetName val="2210"/>
      <sheetName val="3210"/>
      <sheetName val="8200"/>
    </sheetNames>
  </externalBook>
</externalLink>
</file>

<file path=xl/externalLinks/externalLink79.xml><?xml version="1.0" encoding="utf-8"?>
<externalLink xmlns="http://schemas.openxmlformats.org/spreadsheetml/2006/main">
  <externalBook xmlns:r="http://schemas.openxmlformats.org/officeDocument/2006/relationships" r:id="rId1">
    <sheetNames>
      <sheetName val="Datos"/>
      <sheetName val="1200"/>
      <sheetName val="2200"/>
      <sheetName val="3200"/>
      <sheetName val="4200"/>
      <sheetName val="8200"/>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80.xml><?xml version="1.0" encoding="utf-8"?>
<externalLink xmlns="http://schemas.openxmlformats.org/spreadsheetml/2006/main">
  <externalBook xmlns:r="http://schemas.openxmlformats.org/officeDocument/2006/relationships" r:id="rId1">
    <sheetNames>
      <sheetName val="Datos"/>
      <sheetName val="1220"/>
      <sheetName val="2220"/>
      <sheetName val="3220"/>
      <sheetName val="8200"/>
    </sheetNames>
  </externalBook>
</externalLink>
</file>

<file path=xl/externalLinks/externalLink81.xml><?xml version="1.0" encoding="utf-8"?>
<externalLink xmlns="http://schemas.openxmlformats.org/spreadsheetml/2006/main">
  <externalBook xmlns:r="http://schemas.openxmlformats.org/officeDocument/2006/relationships" r:id="rId1">
    <sheetNames>
      <sheetName val="Datos"/>
      <sheetName val="1210"/>
      <sheetName val="2210"/>
      <sheetName val="3210"/>
      <sheetName val="8200"/>
    </sheetNames>
  </externalBook>
</externalLink>
</file>

<file path=xl/externalLinks/externalLink82.xml><?xml version="1.0" encoding="utf-8"?>
<externalLink xmlns="http://schemas.openxmlformats.org/spreadsheetml/2006/main">
  <externalBook xmlns:r="http://schemas.openxmlformats.org/officeDocument/2006/relationships" r:id="rId1">
    <sheetNames>
      <sheetName val="Datos"/>
      <sheetName val="1200"/>
      <sheetName val="2200"/>
      <sheetName val="3200"/>
      <sheetName val="4200"/>
      <sheetName val="8200"/>
    </sheetNames>
  </externalBook>
</externalLink>
</file>

<file path=xl/externalLinks/externalLink83.xml><?xml version="1.0" encoding="utf-8"?>
<externalLink xmlns="http://schemas.openxmlformats.org/spreadsheetml/2006/main">
  <externalBook xmlns:r="http://schemas.openxmlformats.org/officeDocument/2006/relationships" r:id="rId1">
    <sheetNames>
      <sheetName val="Datos"/>
      <sheetName val="1290"/>
      <sheetName val="2290"/>
      <sheetName val="3290"/>
      <sheetName val="4290"/>
      <sheetName val="8290"/>
    </sheetNames>
  </externalBook>
</externalLink>
</file>

<file path=xl/externalLinks/externalLink84.xml><?xml version="1.0" encoding="utf-8"?>
<externalLink xmlns="http://schemas.openxmlformats.org/spreadsheetml/2006/main">
  <externalBook xmlns:r="http://schemas.openxmlformats.org/officeDocument/2006/relationships" r:id="rId1">
    <sheetNames>
      <sheetName val="Datos"/>
      <sheetName val="1290"/>
      <sheetName val="2290"/>
      <sheetName val="3290"/>
      <sheetName val="4290"/>
      <sheetName val="8290"/>
    </sheetNames>
  </externalBook>
</externalLink>
</file>

<file path=xl/externalLinks/externalLink85.xml><?xml version="1.0" encoding="utf-8"?>
<externalLink xmlns="http://schemas.openxmlformats.org/spreadsheetml/2006/main">
  <externalBook xmlns:r="http://schemas.openxmlformats.org/officeDocument/2006/relationships" r:id="rId1">
    <sheetNames>
      <sheetName val="Datos"/>
      <sheetName val="1290"/>
      <sheetName val="2290"/>
      <sheetName val="3290"/>
      <sheetName val="4290"/>
      <sheetName val="8290"/>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GY56"/>
  <sheetViews>
    <sheetView zoomScale="75" zoomScaleNormal="75" zoomScalePageLayoutView="0" workbookViewId="0" topLeftCell="A1">
      <selection activeCell="B15" sqref="B15"/>
    </sheetView>
  </sheetViews>
  <sheetFormatPr defaultColWidth="11.421875" defaultRowHeight="12.75"/>
  <cols>
    <col min="1" max="1" width="63.7109375" style="3" customWidth="1"/>
    <col min="2" max="2" width="98.421875" style="85" customWidth="1"/>
    <col min="3" max="16384" width="11.421875" style="3" customWidth="1"/>
  </cols>
  <sheetData>
    <row r="1" spans="1:207" ht="60" customHeight="1">
      <c r="A1" s="8"/>
      <c r="B1" s="10" t="str">
        <f>" EJERCICIO   "&amp;Balance!CN1</f>
        <v> EJERCICIO   2012</v>
      </c>
      <c r="C1" s="12"/>
      <c r="D1" s="12"/>
      <c r="E1" s="12"/>
      <c r="F1" s="12"/>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row>
    <row r="2" spans="1:207" ht="12.75" customHeight="1" thickBot="1">
      <c r="A2" s="8"/>
      <c r="B2" s="9"/>
      <c r="C2" s="12"/>
      <c r="D2" s="12"/>
      <c r="E2" s="12"/>
      <c r="F2" s="12"/>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row>
    <row r="3" spans="1:207" ht="33" customHeight="1">
      <c r="A3" s="70" t="str">
        <f>"                                            "&amp;"SECTOR INSTRUMENTAL"</f>
        <v>                                            SECTOR INSTRUMENTAL</v>
      </c>
      <c r="B3" s="13"/>
      <c r="C3" s="12"/>
      <c r="D3" s="12"/>
      <c r="E3" s="12"/>
      <c r="F3" s="12"/>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row>
    <row r="4" spans="1:207" ht="19.5" customHeight="1">
      <c r="A4" s="17" t="str">
        <f>"AGREGADO"</f>
        <v>AGREGADO</v>
      </c>
      <c r="B4" s="73"/>
      <c r="C4" s="12"/>
      <c r="D4" s="12"/>
      <c r="E4" s="12"/>
      <c r="F4" s="12"/>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row>
    <row r="5" spans="1:207" ht="15" customHeight="1" thickBot="1">
      <c r="A5" s="21"/>
      <c r="B5" s="45"/>
      <c r="C5" s="12"/>
      <c r="D5" s="12"/>
      <c r="E5" s="12"/>
      <c r="F5" s="12"/>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row>
    <row r="6" spans="1:207" ht="12.75" customHeight="1">
      <c r="A6" s="23"/>
      <c r="B6" s="24"/>
      <c r="C6" s="12"/>
      <c r="D6" s="12"/>
      <c r="E6" s="12"/>
      <c r="F6" s="12"/>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row>
    <row r="7" spans="1:207" ht="12.75" customHeight="1" thickBot="1">
      <c r="A7" s="23"/>
      <c r="B7" s="24"/>
      <c r="C7" s="24"/>
      <c r="D7" s="24"/>
      <c r="E7" s="24"/>
      <c r="F7" s="51"/>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row>
    <row r="8" spans="1:207" ht="33" customHeight="1">
      <c r="A8" s="74" t="s">
        <v>162</v>
      </c>
      <c r="B8" s="75"/>
      <c r="C8" s="24"/>
      <c r="D8" s="24"/>
      <c r="E8" s="24"/>
      <c r="F8" s="51"/>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row>
    <row r="9" spans="1:207" ht="12.75" customHeight="1">
      <c r="A9" s="24"/>
      <c r="B9" s="24"/>
      <c r="C9" s="24"/>
      <c r="D9" s="24"/>
      <c r="E9" s="24"/>
      <c r="F9" s="51"/>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row>
    <row r="10" spans="1:2" ht="18" customHeight="1">
      <c r="A10" s="1" t="s">
        <v>163</v>
      </c>
      <c r="B10" s="76" t="s">
        <v>173</v>
      </c>
    </row>
    <row r="11" spans="1:2" ht="18" customHeight="1">
      <c r="A11" s="1" t="s">
        <v>164</v>
      </c>
      <c r="B11" s="76" t="s">
        <v>174</v>
      </c>
    </row>
    <row r="12" spans="1:2" ht="18" customHeight="1">
      <c r="A12" s="1" t="s">
        <v>181</v>
      </c>
      <c r="B12" s="76" t="s">
        <v>291</v>
      </c>
    </row>
    <row r="13" spans="1:2" ht="18" customHeight="1">
      <c r="A13" s="1"/>
      <c r="B13" s="76" t="s">
        <v>292</v>
      </c>
    </row>
    <row r="14" spans="1:2" ht="18" customHeight="1">
      <c r="A14" s="1" t="s">
        <v>206</v>
      </c>
      <c r="B14" s="106">
        <f>COUNTA('Entidades agregadas'!A14:A103)+COUNTA('Entidades agregadas'!C14:C27)-3</f>
        <v>90</v>
      </c>
    </row>
    <row r="15" spans="1:2" ht="18" customHeight="1">
      <c r="A15" s="1" t="s">
        <v>207</v>
      </c>
      <c r="B15" s="106">
        <f>COUNTA('Entidades no agregadas'!A14:A19)+COUNTA('Entidades no agregadas'!C14:C18)</f>
        <v>9</v>
      </c>
    </row>
    <row r="16" spans="1:2" ht="12.75" customHeight="1" thickBot="1">
      <c r="A16" s="77"/>
      <c r="B16" s="78"/>
    </row>
    <row r="17" spans="1:2" ht="12.75" customHeight="1">
      <c r="A17" s="1"/>
      <c r="B17" s="79"/>
    </row>
    <row r="18" spans="1:2" ht="12.75" customHeight="1">
      <c r="A18" s="1"/>
      <c r="B18" s="79"/>
    </row>
    <row r="19" spans="1:2" ht="12.75" customHeight="1">
      <c r="A19" s="1"/>
      <c r="B19" s="79"/>
    </row>
    <row r="20" spans="1:2" ht="12.75" customHeight="1" thickBot="1">
      <c r="A20" s="1"/>
      <c r="B20" s="79"/>
    </row>
    <row r="21" spans="1:2" ht="33" customHeight="1">
      <c r="A21" s="74" t="s">
        <v>165</v>
      </c>
      <c r="B21" s="75"/>
    </row>
    <row r="22" ht="12.75" customHeight="1">
      <c r="B22" s="3"/>
    </row>
    <row r="23" spans="1:2" ht="18" customHeight="1">
      <c r="A23" s="1" t="s">
        <v>166</v>
      </c>
      <c r="B23" s="76" t="s">
        <v>168</v>
      </c>
    </row>
    <row r="24" spans="1:2" ht="18" customHeight="1">
      <c r="A24" s="1" t="s">
        <v>167</v>
      </c>
      <c r="B24" s="76" t="s">
        <v>169</v>
      </c>
    </row>
    <row r="25" spans="1:2" ht="12.75" customHeight="1" thickBot="1">
      <c r="A25" s="77"/>
      <c r="B25" s="78"/>
    </row>
    <row r="26" spans="1:2" ht="12.75" customHeight="1">
      <c r="A26" s="1"/>
      <c r="B26" s="79"/>
    </row>
    <row r="27" spans="1:2" ht="12.75" customHeight="1">
      <c r="A27" s="1"/>
      <c r="B27" s="79"/>
    </row>
    <row r="28" spans="1:2" ht="12.75" customHeight="1">
      <c r="A28" s="1"/>
      <c r="B28" s="79"/>
    </row>
    <row r="29" spans="1:2" ht="12.75" customHeight="1" thickBot="1">
      <c r="A29" s="80"/>
      <c r="B29" s="81"/>
    </row>
    <row r="30" spans="1:2" ht="33" customHeight="1">
      <c r="A30" s="74" t="s">
        <v>170</v>
      </c>
      <c r="B30" s="75"/>
    </row>
    <row r="31" ht="12.75" customHeight="1">
      <c r="B31" s="3"/>
    </row>
    <row r="32" spans="1:2" ht="12.75" customHeight="1">
      <c r="A32" s="82"/>
      <c r="B32" s="126" t="s">
        <v>187</v>
      </c>
    </row>
    <row r="33" spans="1:2" ht="18" customHeight="1">
      <c r="A33" s="82"/>
      <c r="B33" s="126"/>
    </row>
    <row r="34" spans="1:2" ht="18" customHeight="1">
      <c r="A34" s="82"/>
      <c r="B34" s="126"/>
    </row>
    <row r="35" spans="1:2" ht="18" customHeight="1">
      <c r="A35" s="82"/>
      <c r="B35" s="126"/>
    </row>
    <row r="36" spans="1:2" ht="18" customHeight="1">
      <c r="A36" s="82"/>
      <c r="B36" s="126"/>
    </row>
    <row r="37" spans="1:2" ht="18" customHeight="1">
      <c r="A37" s="82"/>
      <c r="B37" s="126"/>
    </row>
    <row r="38" spans="1:2" ht="13.5" customHeight="1" thickBot="1">
      <c r="A38" s="77"/>
      <c r="B38" s="83"/>
    </row>
    <row r="39" spans="1:2" ht="12.75" customHeight="1">
      <c r="A39" s="82"/>
      <c r="B39" s="76"/>
    </row>
    <row r="40" spans="1:2" ht="12.75" customHeight="1">
      <c r="A40" s="82"/>
      <c r="B40" s="76"/>
    </row>
    <row r="41" spans="1:2" ht="12.75" customHeight="1">
      <c r="A41" s="82"/>
      <c r="B41" s="76"/>
    </row>
    <row r="42" spans="1:2" ht="12.75" customHeight="1" thickBot="1">
      <c r="A42" s="82"/>
      <c r="B42" s="81"/>
    </row>
    <row r="43" spans="1:2" ht="33" customHeight="1">
      <c r="A43" s="74" t="s">
        <v>171</v>
      </c>
      <c r="B43" s="75"/>
    </row>
    <row r="44" ht="12.75" customHeight="1">
      <c r="B44" s="3"/>
    </row>
    <row r="45" spans="1:2" ht="18" customHeight="1">
      <c r="A45" s="1"/>
      <c r="B45" s="126" t="s">
        <v>255</v>
      </c>
    </row>
    <row r="46" spans="1:2" ht="18" customHeight="1">
      <c r="A46" s="80"/>
      <c r="B46" s="126"/>
    </row>
    <row r="47" spans="1:2" ht="18" customHeight="1">
      <c r="A47" s="80"/>
      <c r="B47" s="126"/>
    </row>
    <row r="48" spans="1:2" ht="18" customHeight="1">
      <c r="A48" s="80"/>
      <c r="B48" s="126"/>
    </row>
    <row r="49" spans="1:2" ht="18" customHeight="1">
      <c r="A49" s="80"/>
      <c r="B49" s="126"/>
    </row>
    <row r="50" spans="1:2" ht="18" customHeight="1">
      <c r="A50" s="80"/>
      <c r="B50" s="126"/>
    </row>
    <row r="51" spans="1:2" ht="18" customHeight="1">
      <c r="A51" s="80"/>
      <c r="B51" s="126"/>
    </row>
    <row r="52" spans="1:2" ht="18" customHeight="1">
      <c r="A52" s="80"/>
      <c r="B52" s="126"/>
    </row>
    <row r="53" spans="1:2" ht="12.75" customHeight="1" thickBot="1">
      <c r="A53" s="84"/>
      <c r="B53" s="84"/>
    </row>
    <row r="55" ht="18" customHeight="1">
      <c r="A55" s="60" t="s">
        <v>294</v>
      </c>
    </row>
    <row r="56" spans="1:2" ht="18" customHeight="1">
      <c r="A56" s="33" t="s">
        <v>293</v>
      </c>
      <c r="B56" s="33" t="s">
        <v>215</v>
      </c>
    </row>
  </sheetData>
  <sheetProtection/>
  <mergeCells count="2">
    <mergeCell ref="B45:B52"/>
    <mergeCell ref="B32:B37"/>
  </mergeCells>
  <printOptions horizontalCentered="1"/>
  <pageMargins left="0.31496062992125984" right="0.31496062992125984" top="0.5905511811023623" bottom="0.5905511811023623" header="0" footer="0"/>
  <pageSetup fitToHeight="1" fitToWidth="1"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U121"/>
  <sheetViews>
    <sheetView zoomScale="75" zoomScaleNormal="75" zoomScalePageLayoutView="0" workbookViewId="0" topLeftCell="A1">
      <selection activeCell="A1" sqref="A1:IV65536"/>
    </sheetView>
  </sheetViews>
  <sheetFormatPr defaultColWidth="11.421875" defaultRowHeight="12.75"/>
  <cols>
    <col min="1" max="1" width="70.00390625" style="3" customWidth="1"/>
    <col min="2" max="2" width="19.140625" style="29" customWidth="1"/>
    <col min="3" max="3" width="9.7109375" style="29" customWidth="1"/>
    <col min="4" max="33" width="22.00390625" style="29" hidden="1" customWidth="1"/>
    <col min="34" max="88" width="20.00390625" style="29" hidden="1" customWidth="1"/>
    <col min="89" max="89" width="3.28125" style="3" customWidth="1"/>
    <col min="90" max="90" width="66.28125" style="3" customWidth="1"/>
    <col min="91" max="91" width="18.00390625" style="29" customWidth="1"/>
    <col min="92" max="92" width="8.7109375" style="3" customWidth="1"/>
    <col min="93" max="177" width="25.7109375" style="3" hidden="1" customWidth="1"/>
    <col min="178" max="16384" width="11.421875" style="3" customWidth="1"/>
  </cols>
  <sheetData>
    <row r="1" spans="1:92" s="2" customFormat="1" ht="60" customHeight="1">
      <c r="A1" s="8"/>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10" t="s">
        <v>125</v>
      </c>
      <c r="CN1" s="11">
        <v>2012</v>
      </c>
    </row>
    <row r="2" spans="1:92" s="2" customFormat="1" ht="12.75" customHeight="1" thickBot="1">
      <c r="A2" s="8"/>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12"/>
      <c r="CN2" s="12"/>
    </row>
    <row r="3" spans="1:92" s="2" customFormat="1" ht="33" customHeight="1">
      <c r="A3" s="70" t="s">
        <v>320</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4"/>
      <c r="CL3" s="14"/>
      <c r="CM3" s="15"/>
      <c r="CN3" s="16"/>
    </row>
    <row r="4" spans="1:92" s="2" customFormat="1" ht="19.5" customHeight="1">
      <c r="A4" s="17" t="s">
        <v>158</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7"/>
      <c r="CL4" s="17"/>
      <c r="CM4" s="19"/>
      <c r="CN4" s="20"/>
    </row>
    <row r="5" spans="1:92" s="2" customFormat="1" ht="18" customHeight="1" thickBot="1">
      <c r="A5" s="21"/>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71" t="s">
        <v>321</v>
      </c>
      <c r="CM5" s="127">
        <v>5129266</v>
      </c>
      <c r="CN5" s="127"/>
    </row>
    <row r="6" spans="1:92" s="2" customFormat="1" ht="15" customHeight="1">
      <c r="A6" s="23"/>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5"/>
      <c r="CM6" s="19"/>
      <c r="CN6" s="19"/>
    </row>
    <row r="7" spans="1:92" s="2" customFormat="1" ht="12.75" customHeight="1">
      <c r="A7" s="23"/>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row>
    <row r="8" spans="1:92" s="2" customFormat="1" ht="21" customHeight="1">
      <c r="A8" s="26" t="s">
        <v>138</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42"/>
      <c r="BQ8" s="42"/>
      <c r="BR8" s="42"/>
      <c r="BS8" s="42"/>
      <c r="BT8" s="42"/>
      <c r="BU8" s="42"/>
      <c r="BV8" s="42"/>
      <c r="BW8" s="42"/>
      <c r="BX8" s="42"/>
      <c r="BY8" s="42"/>
      <c r="BZ8" s="42"/>
      <c r="CA8" s="42"/>
      <c r="CB8" s="42"/>
      <c r="CC8" s="42"/>
      <c r="CD8" s="42"/>
      <c r="CE8" s="42"/>
      <c r="CF8" s="42"/>
      <c r="CG8" s="42"/>
      <c r="CH8" s="42"/>
      <c r="CI8" s="42"/>
      <c r="CJ8" s="42"/>
      <c r="CK8" s="24"/>
      <c r="CL8" s="24"/>
      <c r="CM8" s="24"/>
      <c r="CN8" s="24"/>
    </row>
    <row r="9" spans="1:92" s="2" customFormat="1" ht="18" customHeight="1">
      <c r="A9" s="27"/>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row>
    <row r="10" spans="1:177" s="2" customFormat="1" ht="12.75" customHeight="1">
      <c r="A10" s="26"/>
      <c r="B10" s="24"/>
      <c r="C10" s="24"/>
      <c r="D10" s="42">
        <v>21300</v>
      </c>
      <c r="E10" s="42">
        <v>21301</v>
      </c>
      <c r="F10" s="42">
        <v>21303</v>
      </c>
      <c r="G10" s="42">
        <v>21400</v>
      </c>
      <c r="H10" s="42">
        <v>21401</v>
      </c>
      <c r="I10" s="42">
        <v>21402</v>
      </c>
      <c r="J10" s="42">
        <v>21403</v>
      </c>
      <c r="K10" s="42">
        <v>21500</v>
      </c>
      <c r="L10" s="42">
        <v>21501</v>
      </c>
      <c r="M10" s="42">
        <v>21502</v>
      </c>
      <c r="N10" s="42">
        <v>21503</v>
      </c>
      <c r="O10" s="42">
        <v>21504</v>
      </c>
      <c r="P10" s="42">
        <v>21600</v>
      </c>
      <c r="Q10" s="42">
        <v>21601</v>
      </c>
      <c r="R10" s="42">
        <v>21602</v>
      </c>
      <c r="S10" s="42">
        <v>21603</v>
      </c>
      <c r="T10" s="42">
        <v>21604</v>
      </c>
      <c r="U10" s="42">
        <v>21605</v>
      </c>
      <c r="V10" s="42">
        <v>21606</v>
      </c>
      <c r="W10" s="42">
        <v>21608</v>
      </c>
      <c r="X10" s="42">
        <v>21609</v>
      </c>
      <c r="Y10" s="42">
        <v>21610</v>
      </c>
      <c r="Z10" s="42">
        <v>21611</v>
      </c>
      <c r="AA10" s="42">
        <v>21612</v>
      </c>
      <c r="AB10" s="42">
        <v>21613</v>
      </c>
      <c r="AC10" s="42">
        <v>21616</v>
      </c>
      <c r="AD10" s="42">
        <v>21618</v>
      </c>
      <c r="AE10" s="42">
        <v>21619</v>
      </c>
      <c r="AF10" s="42">
        <v>21620</v>
      </c>
      <c r="AG10" s="42">
        <v>21621</v>
      </c>
      <c r="AH10" s="42">
        <v>22100</v>
      </c>
      <c r="AI10" s="42">
        <v>22102</v>
      </c>
      <c r="AJ10" s="42">
        <v>22103</v>
      </c>
      <c r="AK10" s="42">
        <v>22104</v>
      </c>
      <c r="AL10" s="42">
        <v>22105</v>
      </c>
      <c r="AM10" s="42">
        <v>22106</v>
      </c>
      <c r="AN10" s="42">
        <v>22107</v>
      </c>
      <c r="AO10" s="42">
        <v>22108</v>
      </c>
      <c r="AP10" s="42">
        <v>22109</v>
      </c>
      <c r="AQ10" s="42">
        <v>22110</v>
      </c>
      <c r="AR10" s="42">
        <v>22111</v>
      </c>
      <c r="AS10" s="42">
        <v>22112</v>
      </c>
      <c r="AT10" s="42">
        <v>22113</v>
      </c>
      <c r="AU10" s="42">
        <v>22114</v>
      </c>
      <c r="AV10" s="42">
        <v>22115</v>
      </c>
      <c r="AW10" s="42">
        <v>22116</v>
      </c>
      <c r="AX10" s="42">
        <v>22117</v>
      </c>
      <c r="AY10" s="42">
        <v>22118</v>
      </c>
      <c r="AZ10" s="42">
        <v>22120</v>
      </c>
      <c r="BA10" s="42">
        <v>22122</v>
      </c>
      <c r="BB10" s="42">
        <v>22200</v>
      </c>
      <c r="BC10" s="42">
        <v>22205</v>
      </c>
      <c r="BD10" s="42">
        <v>22206</v>
      </c>
      <c r="BE10" s="42">
        <v>22208</v>
      </c>
      <c r="BF10" s="42">
        <v>22209</v>
      </c>
      <c r="BG10" s="42">
        <v>22211</v>
      </c>
      <c r="BH10" s="42">
        <v>22212</v>
      </c>
      <c r="BI10" s="42">
        <v>22213</v>
      </c>
      <c r="BJ10" s="42">
        <v>22216</v>
      </c>
      <c r="BK10" s="42">
        <v>22218</v>
      </c>
      <c r="BL10" s="42">
        <v>22224</v>
      </c>
      <c r="BM10" s="42">
        <v>22901</v>
      </c>
      <c r="BN10" s="42">
        <v>22903</v>
      </c>
      <c r="BO10" s="42">
        <v>22906</v>
      </c>
      <c r="BP10" s="42">
        <v>23100</v>
      </c>
      <c r="BQ10" s="42">
        <v>23101</v>
      </c>
      <c r="BR10" s="42">
        <v>23102</v>
      </c>
      <c r="BS10" s="42">
        <v>23104</v>
      </c>
      <c r="BT10" s="42">
        <v>23107</v>
      </c>
      <c r="BU10" s="42">
        <v>23108</v>
      </c>
      <c r="BV10" s="42">
        <v>23109</v>
      </c>
      <c r="BW10" s="42">
        <v>23110</v>
      </c>
      <c r="BX10" s="42">
        <v>23111</v>
      </c>
      <c r="BY10" s="42">
        <v>23116</v>
      </c>
      <c r="BZ10" s="42">
        <v>23119</v>
      </c>
      <c r="CA10" s="42">
        <v>23120</v>
      </c>
      <c r="CB10" s="42">
        <v>23121</v>
      </c>
      <c r="CC10" s="42">
        <v>23123</v>
      </c>
      <c r="CD10" s="42">
        <v>23124</v>
      </c>
      <c r="CE10" s="42">
        <v>23125</v>
      </c>
      <c r="CF10" s="42">
        <v>23126</v>
      </c>
      <c r="CG10" s="42">
        <v>23127</v>
      </c>
      <c r="CH10" s="42">
        <v>23138</v>
      </c>
      <c r="CI10" s="42">
        <v>23139</v>
      </c>
      <c r="CJ10" s="42">
        <v>23140</v>
      </c>
      <c r="CK10" s="24"/>
      <c r="CL10" s="24"/>
      <c r="CM10" s="24"/>
      <c r="CN10" s="24"/>
      <c r="CO10" s="42">
        <v>21300</v>
      </c>
      <c r="CP10" s="42">
        <v>21301</v>
      </c>
      <c r="CQ10" s="42">
        <v>21303</v>
      </c>
      <c r="CR10" s="42">
        <v>21400</v>
      </c>
      <c r="CS10" s="42">
        <v>21401</v>
      </c>
      <c r="CT10" s="42">
        <v>21402</v>
      </c>
      <c r="CU10" s="42">
        <v>21403</v>
      </c>
      <c r="CV10" s="42">
        <v>21500</v>
      </c>
      <c r="CW10" s="42">
        <v>21501</v>
      </c>
      <c r="CX10" s="42">
        <v>21502</v>
      </c>
      <c r="CY10" s="42">
        <v>21503</v>
      </c>
      <c r="CZ10" s="42">
        <v>21504</v>
      </c>
      <c r="DA10" s="42">
        <v>21600</v>
      </c>
      <c r="DB10" s="42">
        <v>21601</v>
      </c>
      <c r="DC10" s="42">
        <v>21602</v>
      </c>
      <c r="DD10" s="42">
        <v>21603</v>
      </c>
      <c r="DE10" s="42">
        <v>21604</v>
      </c>
      <c r="DF10" s="42">
        <v>21605</v>
      </c>
      <c r="DG10" s="42">
        <v>21606</v>
      </c>
      <c r="DH10" s="42">
        <v>21608</v>
      </c>
      <c r="DI10" s="42">
        <v>21609</v>
      </c>
      <c r="DJ10" s="42">
        <v>21610</v>
      </c>
      <c r="DK10" s="42">
        <v>21611</v>
      </c>
      <c r="DL10" s="42">
        <v>21612</v>
      </c>
      <c r="DM10" s="42">
        <v>21613</v>
      </c>
      <c r="DN10" s="42">
        <v>21616</v>
      </c>
      <c r="DO10" s="42">
        <v>21618</v>
      </c>
      <c r="DP10" s="42">
        <v>21619</v>
      </c>
      <c r="DQ10" s="42">
        <v>21620</v>
      </c>
      <c r="DR10" s="42">
        <v>21621</v>
      </c>
      <c r="DS10" s="42">
        <v>22100</v>
      </c>
      <c r="DT10" s="42">
        <v>22102</v>
      </c>
      <c r="DU10" s="42">
        <v>22103</v>
      </c>
      <c r="DV10" s="42">
        <v>22104</v>
      </c>
      <c r="DW10" s="42">
        <v>22105</v>
      </c>
      <c r="DX10" s="42">
        <v>22106</v>
      </c>
      <c r="DY10" s="42">
        <v>22107</v>
      </c>
      <c r="DZ10" s="42">
        <v>22108</v>
      </c>
      <c r="EA10" s="42">
        <v>22109</v>
      </c>
      <c r="EB10" s="42">
        <v>22110</v>
      </c>
      <c r="EC10" s="42">
        <v>22111</v>
      </c>
      <c r="ED10" s="42">
        <v>22112</v>
      </c>
      <c r="EE10" s="42">
        <v>22113</v>
      </c>
      <c r="EF10" s="42">
        <v>22114</v>
      </c>
      <c r="EG10" s="42">
        <v>22115</v>
      </c>
      <c r="EH10" s="42">
        <v>22116</v>
      </c>
      <c r="EI10" s="42">
        <v>22117</v>
      </c>
      <c r="EJ10" s="42">
        <v>22118</v>
      </c>
      <c r="EK10" s="42">
        <v>22120</v>
      </c>
      <c r="EL10" s="42">
        <v>22122</v>
      </c>
      <c r="EM10" s="42">
        <v>22200</v>
      </c>
      <c r="EN10" s="42">
        <v>22205</v>
      </c>
      <c r="EO10" s="42">
        <v>22206</v>
      </c>
      <c r="EP10" s="42">
        <v>22208</v>
      </c>
      <c r="EQ10" s="42">
        <v>22209</v>
      </c>
      <c r="ER10" s="42">
        <v>22211</v>
      </c>
      <c r="ES10" s="42">
        <v>22212</v>
      </c>
      <c r="ET10" s="42">
        <v>22213</v>
      </c>
      <c r="EU10" s="42">
        <v>22216</v>
      </c>
      <c r="EV10" s="42">
        <v>22218</v>
      </c>
      <c r="EW10" s="42">
        <v>22224</v>
      </c>
      <c r="EX10" s="42">
        <v>22901</v>
      </c>
      <c r="EY10" s="42">
        <v>22903</v>
      </c>
      <c r="EZ10" s="42">
        <v>22906</v>
      </c>
      <c r="FA10" s="42">
        <v>23100</v>
      </c>
      <c r="FB10" s="42">
        <v>23101</v>
      </c>
      <c r="FC10" s="42">
        <v>23102</v>
      </c>
      <c r="FD10" s="42">
        <v>23104</v>
      </c>
      <c r="FE10" s="42">
        <v>23107</v>
      </c>
      <c r="FF10" s="42">
        <v>23108</v>
      </c>
      <c r="FG10" s="42">
        <v>23109</v>
      </c>
      <c r="FH10" s="42">
        <v>23110</v>
      </c>
      <c r="FI10" s="42">
        <v>23111</v>
      </c>
      <c r="FJ10" s="42">
        <v>23116</v>
      </c>
      <c r="FK10" s="42">
        <v>23119</v>
      </c>
      <c r="FL10" s="42">
        <v>23120</v>
      </c>
      <c r="FM10" s="42">
        <v>23121</v>
      </c>
      <c r="FN10" s="42">
        <v>23123</v>
      </c>
      <c r="FO10" s="42">
        <v>23124</v>
      </c>
      <c r="FP10" s="42">
        <v>23125</v>
      </c>
      <c r="FQ10" s="42">
        <v>23126</v>
      </c>
      <c r="FR10" s="42">
        <v>23127</v>
      </c>
      <c r="FS10" s="42">
        <v>23138</v>
      </c>
      <c r="FT10" s="42">
        <v>23139</v>
      </c>
      <c r="FU10" s="42">
        <v>23140</v>
      </c>
    </row>
    <row r="11" spans="1:177" ht="18" customHeight="1" thickBot="1">
      <c r="A11" s="28" t="s">
        <v>126</v>
      </c>
      <c r="B11" s="20"/>
      <c r="C11" s="20"/>
      <c r="D11" s="42" t="s">
        <v>105</v>
      </c>
      <c r="E11" s="42" t="s">
        <v>105</v>
      </c>
      <c r="F11" s="42" t="s">
        <v>105</v>
      </c>
      <c r="G11" s="42" t="s">
        <v>107</v>
      </c>
      <c r="H11" s="42" t="s">
        <v>107</v>
      </c>
      <c r="I11" s="42" t="s">
        <v>107</v>
      </c>
      <c r="J11" s="42" t="s">
        <v>107</v>
      </c>
      <c r="K11" s="42" t="s">
        <v>105</v>
      </c>
      <c r="L11" s="42" t="s">
        <v>107</v>
      </c>
      <c r="M11" s="42" t="s">
        <v>107</v>
      </c>
      <c r="N11" s="42" t="s">
        <v>105</v>
      </c>
      <c r="O11" s="42" t="s">
        <v>105</v>
      </c>
      <c r="P11" s="42" t="s">
        <v>109</v>
      </c>
      <c r="Q11" s="42" t="s">
        <v>109</v>
      </c>
      <c r="R11" s="42" t="s">
        <v>109</v>
      </c>
      <c r="S11" s="42" t="s">
        <v>106</v>
      </c>
      <c r="T11" s="42" t="s">
        <v>106</v>
      </c>
      <c r="U11" s="42" t="s">
        <v>109</v>
      </c>
      <c r="V11" s="42" t="s">
        <v>109</v>
      </c>
      <c r="W11" s="42" t="s">
        <v>283</v>
      </c>
      <c r="X11" s="42" t="s">
        <v>282</v>
      </c>
      <c r="Y11" s="42" t="s">
        <v>283</v>
      </c>
      <c r="Z11" s="42" t="s">
        <v>282</v>
      </c>
      <c r="AA11" s="42" t="s">
        <v>282</v>
      </c>
      <c r="AB11" s="42" t="s">
        <v>282</v>
      </c>
      <c r="AC11" s="42" t="s">
        <v>282</v>
      </c>
      <c r="AD11" s="42" t="s">
        <v>282</v>
      </c>
      <c r="AE11" s="42" t="s">
        <v>282</v>
      </c>
      <c r="AF11" s="42" t="s">
        <v>282</v>
      </c>
      <c r="AG11" s="42" t="s">
        <v>282</v>
      </c>
      <c r="AH11" s="42" t="s">
        <v>108</v>
      </c>
      <c r="AI11" s="42" t="s">
        <v>108</v>
      </c>
      <c r="AJ11" s="42" t="s">
        <v>108</v>
      </c>
      <c r="AK11" s="42" t="s">
        <v>108</v>
      </c>
      <c r="AL11" s="42" t="s">
        <v>108</v>
      </c>
      <c r="AM11" s="42" t="s">
        <v>108</v>
      </c>
      <c r="AN11" s="42" t="s">
        <v>108</v>
      </c>
      <c r="AO11" s="42" t="s">
        <v>108</v>
      </c>
      <c r="AP11" s="42" t="s">
        <v>109</v>
      </c>
      <c r="AQ11" s="42" t="s">
        <v>106</v>
      </c>
      <c r="AR11" s="42" t="s">
        <v>108</v>
      </c>
      <c r="AS11" s="42" t="s">
        <v>108</v>
      </c>
      <c r="AT11" s="42" t="s">
        <v>108</v>
      </c>
      <c r="AU11" s="42" t="s">
        <v>108</v>
      </c>
      <c r="AV11" s="42" t="s">
        <v>106</v>
      </c>
      <c r="AW11" s="42" t="s">
        <v>106</v>
      </c>
      <c r="AX11" s="42" t="s">
        <v>108</v>
      </c>
      <c r="AY11" s="42" t="s">
        <v>106</v>
      </c>
      <c r="AZ11" s="42" t="s">
        <v>109</v>
      </c>
      <c r="BA11" s="42" t="s">
        <v>106</v>
      </c>
      <c r="BB11" s="42" t="s">
        <v>108</v>
      </c>
      <c r="BC11" s="42" t="s">
        <v>108</v>
      </c>
      <c r="BD11" s="42" t="s">
        <v>108</v>
      </c>
      <c r="BE11" s="42" t="s">
        <v>106</v>
      </c>
      <c r="BF11" s="42" t="s">
        <v>108</v>
      </c>
      <c r="BG11" s="42" t="s">
        <v>108</v>
      </c>
      <c r="BH11" s="42" t="s">
        <v>106</v>
      </c>
      <c r="BI11" s="42" t="s">
        <v>108</v>
      </c>
      <c r="BJ11" s="42" t="s">
        <v>109</v>
      </c>
      <c r="BK11" s="42" t="s">
        <v>106</v>
      </c>
      <c r="BL11" s="42" t="s">
        <v>108</v>
      </c>
      <c r="BM11" s="42" t="s">
        <v>110</v>
      </c>
      <c r="BN11" s="42" t="s">
        <v>110</v>
      </c>
      <c r="BO11" s="42" t="s">
        <v>110</v>
      </c>
      <c r="BP11" s="42" t="s">
        <v>282</v>
      </c>
      <c r="BQ11" s="42" t="s">
        <v>283</v>
      </c>
      <c r="BR11" s="42" t="s">
        <v>282</v>
      </c>
      <c r="BS11" s="42" t="s">
        <v>282</v>
      </c>
      <c r="BT11" s="42" t="s">
        <v>282</v>
      </c>
      <c r="BU11" s="42" t="s">
        <v>283</v>
      </c>
      <c r="BV11" s="42" t="s">
        <v>283</v>
      </c>
      <c r="BW11" s="42" t="s">
        <v>282</v>
      </c>
      <c r="BX11" s="42" t="s">
        <v>283</v>
      </c>
      <c r="BY11" s="42" t="s">
        <v>283</v>
      </c>
      <c r="BZ11" s="42" t="s">
        <v>282</v>
      </c>
      <c r="CA11" s="42" t="s">
        <v>282</v>
      </c>
      <c r="CB11" s="42" t="s">
        <v>282</v>
      </c>
      <c r="CC11" s="42" t="s">
        <v>283</v>
      </c>
      <c r="CD11" s="42" t="s">
        <v>282</v>
      </c>
      <c r="CE11" s="42" t="s">
        <v>282</v>
      </c>
      <c r="CF11" s="42" t="s">
        <v>282</v>
      </c>
      <c r="CG11" s="42" t="s">
        <v>282</v>
      </c>
      <c r="CH11" s="42" t="s">
        <v>282</v>
      </c>
      <c r="CI11" s="42" t="s">
        <v>282</v>
      </c>
      <c r="CJ11" s="42" t="s">
        <v>282</v>
      </c>
      <c r="CK11" s="24"/>
      <c r="CL11" s="20"/>
      <c r="CM11" s="3"/>
      <c r="CN11" s="29"/>
      <c r="CO11" s="42" t="s">
        <v>105</v>
      </c>
      <c r="CP11" s="42" t="s">
        <v>105</v>
      </c>
      <c r="CQ11" s="42" t="s">
        <v>105</v>
      </c>
      <c r="CR11" s="42" t="s">
        <v>107</v>
      </c>
      <c r="CS11" s="42" t="s">
        <v>107</v>
      </c>
      <c r="CT11" s="42" t="s">
        <v>107</v>
      </c>
      <c r="CU11" s="42" t="s">
        <v>107</v>
      </c>
      <c r="CV11" s="42" t="s">
        <v>105</v>
      </c>
      <c r="CW11" s="42" t="s">
        <v>107</v>
      </c>
      <c r="CX11" s="42" t="s">
        <v>107</v>
      </c>
      <c r="CY11" s="42" t="s">
        <v>105</v>
      </c>
      <c r="CZ11" s="42" t="s">
        <v>105</v>
      </c>
      <c r="DA11" s="42" t="s">
        <v>109</v>
      </c>
      <c r="DB11" s="42" t="s">
        <v>109</v>
      </c>
      <c r="DC11" s="42" t="s">
        <v>109</v>
      </c>
      <c r="DD11" s="42" t="s">
        <v>106</v>
      </c>
      <c r="DE11" s="42" t="s">
        <v>106</v>
      </c>
      <c r="DF11" s="42" t="s">
        <v>109</v>
      </c>
      <c r="DG11" s="42" t="s">
        <v>109</v>
      </c>
      <c r="DH11" s="42" t="s">
        <v>283</v>
      </c>
      <c r="DI11" s="42" t="s">
        <v>282</v>
      </c>
      <c r="DJ11" s="42" t="s">
        <v>283</v>
      </c>
      <c r="DK11" s="42" t="s">
        <v>282</v>
      </c>
      <c r="DL11" s="42" t="s">
        <v>282</v>
      </c>
      <c r="DM11" s="42" t="s">
        <v>282</v>
      </c>
      <c r="DN11" s="42" t="s">
        <v>282</v>
      </c>
      <c r="DO11" s="42" t="s">
        <v>282</v>
      </c>
      <c r="DP11" s="42" t="s">
        <v>282</v>
      </c>
      <c r="DQ11" s="42" t="s">
        <v>282</v>
      </c>
      <c r="DR11" s="42" t="s">
        <v>282</v>
      </c>
      <c r="DS11" s="42" t="s">
        <v>108</v>
      </c>
      <c r="DT11" s="42" t="s">
        <v>108</v>
      </c>
      <c r="DU11" s="42" t="s">
        <v>108</v>
      </c>
      <c r="DV11" s="42" t="s">
        <v>108</v>
      </c>
      <c r="DW11" s="42" t="s">
        <v>108</v>
      </c>
      <c r="DX11" s="42" t="s">
        <v>108</v>
      </c>
      <c r="DY11" s="42" t="s">
        <v>108</v>
      </c>
      <c r="DZ11" s="42" t="s">
        <v>108</v>
      </c>
      <c r="EA11" s="42" t="s">
        <v>109</v>
      </c>
      <c r="EB11" s="42" t="s">
        <v>106</v>
      </c>
      <c r="EC11" s="42" t="s">
        <v>108</v>
      </c>
      <c r="ED11" s="42" t="s">
        <v>108</v>
      </c>
      <c r="EE11" s="42" t="s">
        <v>108</v>
      </c>
      <c r="EF11" s="42" t="s">
        <v>108</v>
      </c>
      <c r="EG11" s="42" t="s">
        <v>106</v>
      </c>
      <c r="EH11" s="42" t="s">
        <v>106</v>
      </c>
      <c r="EI11" s="42" t="s">
        <v>108</v>
      </c>
      <c r="EJ11" s="42" t="s">
        <v>106</v>
      </c>
      <c r="EK11" s="42" t="s">
        <v>109</v>
      </c>
      <c r="EL11" s="42" t="s">
        <v>106</v>
      </c>
      <c r="EM11" s="42" t="s">
        <v>108</v>
      </c>
      <c r="EN11" s="42" t="s">
        <v>108</v>
      </c>
      <c r="EO11" s="42" t="s">
        <v>108</v>
      </c>
      <c r="EP11" s="42" t="s">
        <v>106</v>
      </c>
      <c r="EQ11" s="42" t="s">
        <v>108</v>
      </c>
      <c r="ER11" s="42" t="s">
        <v>108</v>
      </c>
      <c r="ES11" s="42" t="s">
        <v>106</v>
      </c>
      <c r="ET11" s="42" t="s">
        <v>108</v>
      </c>
      <c r="EU11" s="42" t="s">
        <v>109</v>
      </c>
      <c r="EV11" s="42" t="s">
        <v>106</v>
      </c>
      <c r="EW11" s="42" t="s">
        <v>108</v>
      </c>
      <c r="EX11" s="42" t="s">
        <v>110</v>
      </c>
      <c r="EY11" s="42" t="s">
        <v>110</v>
      </c>
      <c r="EZ11" s="42" t="s">
        <v>110</v>
      </c>
      <c r="FA11" s="42" t="s">
        <v>282</v>
      </c>
      <c r="FB11" s="42" t="s">
        <v>283</v>
      </c>
      <c r="FC11" s="42" t="s">
        <v>282</v>
      </c>
      <c r="FD11" s="42" t="s">
        <v>282</v>
      </c>
      <c r="FE11" s="42" t="s">
        <v>282</v>
      </c>
      <c r="FF11" s="42" t="s">
        <v>283</v>
      </c>
      <c r="FG11" s="42" t="s">
        <v>283</v>
      </c>
      <c r="FH11" s="42" t="s">
        <v>282</v>
      </c>
      <c r="FI11" s="42" t="s">
        <v>283</v>
      </c>
      <c r="FJ11" s="42" t="s">
        <v>283</v>
      </c>
      <c r="FK11" s="42" t="s">
        <v>282</v>
      </c>
      <c r="FL11" s="42" t="s">
        <v>282</v>
      </c>
      <c r="FM11" s="42" t="s">
        <v>282</v>
      </c>
      <c r="FN11" s="42" t="s">
        <v>283</v>
      </c>
      <c r="FO11" s="42" t="s">
        <v>282</v>
      </c>
      <c r="FP11" s="42" t="s">
        <v>282</v>
      </c>
      <c r="FQ11" s="42" t="s">
        <v>282</v>
      </c>
      <c r="FR11" s="42" t="s">
        <v>282</v>
      </c>
      <c r="FS11" s="42" t="s">
        <v>282</v>
      </c>
      <c r="FT11" s="42" t="s">
        <v>282</v>
      </c>
      <c r="FU11" s="42" t="s">
        <v>282</v>
      </c>
    </row>
    <row r="12" spans="1:177" ht="33" customHeight="1">
      <c r="A12" s="30" t="s">
        <v>127</v>
      </c>
      <c r="B12" s="31">
        <v>2012</v>
      </c>
      <c r="C12" s="32" t="s">
        <v>128</v>
      </c>
      <c r="D12" s="42" t="s">
        <v>0</v>
      </c>
      <c r="E12" s="42" t="s">
        <v>1</v>
      </c>
      <c r="F12" s="42" t="s">
        <v>2</v>
      </c>
      <c r="G12" s="42" t="s">
        <v>260</v>
      </c>
      <c r="H12" s="42" t="s">
        <v>3</v>
      </c>
      <c r="I12" s="42" t="s">
        <v>4</v>
      </c>
      <c r="J12" s="42" t="s">
        <v>5</v>
      </c>
      <c r="K12" s="42" t="s">
        <v>6</v>
      </c>
      <c r="L12" s="42" t="s">
        <v>7</v>
      </c>
      <c r="M12" s="42" t="s">
        <v>8</v>
      </c>
      <c r="N12" s="42" t="s">
        <v>9</v>
      </c>
      <c r="O12" s="42" t="s">
        <v>10</v>
      </c>
      <c r="P12" s="42" t="s">
        <v>295</v>
      </c>
      <c r="Q12" s="42" t="s">
        <v>296</v>
      </c>
      <c r="R12" s="42" t="s">
        <v>297</v>
      </c>
      <c r="S12" s="42" t="s">
        <v>298</v>
      </c>
      <c r="T12" s="42" t="s">
        <v>299</v>
      </c>
      <c r="U12" s="42" t="s">
        <v>316</v>
      </c>
      <c r="V12" s="42" t="s">
        <v>300</v>
      </c>
      <c r="W12" s="42" t="s">
        <v>302</v>
      </c>
      <c r="X12" s="42" t="s">
        <v>303</v>
      </c>
      <c r="Y12" s="42" t="s">
        <v>304</v>
      </c>
      <c r="Z12" s="42" t="s">
        <v>305</v>
      </c>
      <c r="AA12" s="42" t="s">
        <v>306</v>
      </c>
      <c r="AB12" s="42" t="s">
        <v>307</v>
      </c>
      <c r="AC12" s="42" t="s">
        <v>310</v>
      </c>
      <c r="AD12" s="42" t="s">
        <v>312</v>
      </c>
      <c r="AE12" s="42" t="s">
        <v>313</v>
      </c>
      <c r="AF12" s="42" t="s">
        <v>314</v>
      </c>
      <c r="AG12" s="42" t="s">
        <v>315</v>
      </c>
      <c r="AH12" s="42" t="s">
        <v>277</v>
      </c>
      <c r="AI12" s="42" t="s">
        <v>12</v>
      </c>
      <c r="AJ12" s="42" t="s">
        <v>13</v>
      </c>
      <c r="AK12" s="42" t="s">
        <v>278</v>
      </c>
      <c r="AL12" s="42" t="s">
        <v>14</v>
      </c>
      <c r="AM12" s="42" t="s">
        <v>15</v>
      </c>
      <c r="AN12" s="42" t="s">
        <v>16</v>
      </c>
      <c r="AO12" s="42" t="s">
        <v>17</v>
      </c>
      <c r="AP12" s="42" t="s">
        <v>258</v>
      </c>
      <c r="AQ12" s="42" t="s">
        <v>18</v>
      </c>
      <c r="AR12" s="42" t="s">
        <v>279</v>
      </c>
      <c r="AS12" s="42" t="s">
        <v>289</v>
      </c>
      <c r="AT12" s="42" t="s">
        <v>19</v>
      </c>
      <c r="AU12" s="42" t="s">
        <v>280</v>
      </c>
      <c r="AV12" s="42" t="s">
        <v>20</v>
      </c>
      <c r="AW12" s="42" t="s">
        <v>259</v>
      </c>
      <c r="AX12" s="42" t="s">
        <v>21</v>
      </c>
      <c r="AY12" s="42" t="s">
        <v>22</v>
      </c>
      <c r="AZ12" s="42" t="s">
        <v>264</v>
      </c>
      <c r="BA12" s="42" t="s">
        <v>281</v>
      </c>
      <c r="BB12" s="42" t="s">
        <v>237</v>
      </c>
      <c r="BC12" s="42" t="s">
        <v>27</v>
      </c>
      <c r="BD12" s="1" t="s">
        <v>28</v>
      </c>
      <c r="BE12" s="42" t="s">
        <v>238</v>
      </c>
      <c r="BF12" s="42" t="s">
        <v>30</v>
      </c>
      <c r="BG12" s="42" t="s">
        <v>31</v>
      </c>
      <c r="BH12" s="42" t="s">
        <v>32</v>
      </c>
      <c r="BI12" s="42" t="s">
        <v>33</v>
      </c>
      <c r="BJ12" s="42" t="s">
        <v>35</v>
      </c>
      <c r="BK12" s="42" t="s">
        <v>36</v>
      </c>
      <c r="BL12" s="42" t="s">
        <v>37</v>
      </c>
      <c r="BM12" s="42" t="s">
        <v>111</v>
      </c>
      <c r="BN12" s="42" t="s">
        <v>112</v>
      </c>
      <c r="BO12" s="42" t="s">
        <v>113</v>
      </c>
      <c r="BP12" s="42" t="s">
        <v>38</v>
      </c>
      <c r="BQ12" s="42" t="s">
        <v>39</v>
      </c>
      <c r="BR12" s="42" t="s">
        <v>40</v>
      </c>
      <c r="BS12" s="42" t="s">
        <v>41</v>
      </c>
      <c r="BT12" s="42" t="s">
        <v>42</v>
      </c>
      <c r="BU12" s="42" t="s">
        <v>43</v>
      </c>
      <c r="BV12" s="42" t="s">
        <v>44</v>
      </c>
      <c r="BW12" s="42" t="s">
        <v>45</v>
      </c>
      <c r="BX12" s="42" t="s">
        <v>46</v>
      </c>
      <c r="BY12" s="42" t="s">
        <v>47</v>
      </c>
      <c r="BZ12" s="42" t="s">
        <v>48</v>
      </c>
      <c r="CA12" s="42" t="s">
        <v>49</v>
      </c>
      <c r="CB12" s="42" t="s">
        <v>50</v>
      </c>
      <c r="CC12" s="42" t="s">
        <v>51</v>
      </c>
      <c r="CD12" s="42" t="s">
        <v>52</v>
      </c>
      <c r="CE12" s="42" t="s">
        <v>53</v>
      </c>
      <c r="CF12" s="42" t="s">
        <v>114</v>
      </c>
      <c r="CG12" s="42" t="s">
        <v>54</v>
      </c>
      <c r="CH12" s="1" t="s">
        <v>239</v>
      </c>
      <c r="CI12" s="1" t="s">
        <v>240</v>
      </c>
      <c r="CJ12" s="1" t="s">
        <v>272</v>
      </c>
      <c r="CK12" s="24"/>
      <c r="CL12" s="30" t="s">
        <v>182</v>
      </c>
      <c r="CM12" s="31">
        <v>2012</v>
      </c>
      <c r="CN12" s="32" t="s">
        <v>128</v>
      </c>
      <c r="CO12" s="42" t="s">
        <v>0</v>
      </c>
      <c r="CP12" s="42" t="s">
        <v>1</v>
      </c>
      <c r="CQ12" s="42" t="s">
        <v>2</v>
      </c>
      <c r="CR12" s="42" t="s">
        <v>260</v>
      </c>
      <c r="CS12" s="42" t="s">
        <v>3</v>
      </c>
      <c r="CT12" s="42" t="s">
        <v>4</v>
      </c>
      <c r="CU12" s="42" t="s">
        <v>5</v>
      </c>
      <c r="CV12" s="42" t="s">
        <v>6</v>
      </c>
      <c r="CW12" s="42" t="s">
        <v>7</v>
      </c>
      <c r="CX12" s="42" t="s">
        <v>8</v>
      </c>
      <c r="CY12" s="42" t="s">
        <v>9</v>
      </c>
      <c r="CZ12" s="42" t="s">
        <v>10</v>
      </c>
      <c r="DA12" s="42" t="s">
        <v>295</v>
      </c>
      <c r="DB12" s="42" t="s">
        <v>296</v>
      </c>
      <c r="DC12" s="42" t="s">
        <v>297</v>
      </c>
      <c r="DD12" s="42" t="s">
        <v>298</v>
      </c>
      <c r="DE12" s="42" t="s">
        <v>299</v>
      </c>
      <c r="DF12" s="42" t="s">
        <v>316</v>
      </c>
      <c r="DG12" s="42" t="s">
        <v>300</v>
      </c>
      <c r="DH12" s="42" t="s">
        <v>302</v>
      </c>
      <c r="DI12" s="42" t="s">
        <v>303</v>
      </c>
      <c r="DJ12" s="42" t="s">
        <v>304</v>
      </c>
      <c r="DK12" s="42" t="s">
        <v>305</v>
      </c>
      <c r="DL12" s="42" t="s">
        <v>306</v>
      </c>
      <c r="DM12" s="42" t="s">
        <v>307</v>
      </c>
      <c r="DN12" s="42" t="s">
        <v>310</v>
      </c>
      <c r="DO12" s="42" t="s">
        <v>312</v>
      </c>
      <c r="DP12" s="42" t="s">
        <v>313</v>
      </c>
      <c r="DQ12" s="42" t="s">
        <v>314</v>
      </c>
      <c r="DR12" s="42" t="s">
        <v>315</v>
      </c>
      <c r="DS12" s="42" t="s">
        <v>277</v>
      </c>
      <c r="DT12" s="42" t="s">
        <v>12</v>
      </c>
      <c r="DU12" s="42" t="s">
        <v>13</v>
      </c>
      <c r="DV12" s="42" t="s">
        <v>278</v>
      </c>
      <c r="DW12" s="42" t="s">
        <v>14</v>
      </c>
      <c r="DX12" s="42" t="s">
        <v>15</v>
      </c>
      <c r="DY12" s="42" t="s">
        <v>16</v>
      </c>
      <c r="DZ12" s="42" t="s">
        <v>17</v>
      </c>
      <c r="EA12" s="42" t="s">
        <v>258</v>
      </c>
      <c r="EB12" s="42" t="s">
        <v>18</v>
      </c>
      <c r="EC12" s="42" t="s">
        <v>279</v>
      </c>
      <c r="ED12" s="42" t="s">
        <v>289</v>
      </c>
      <c r="EE12" s="42" t="s">
        <v>19</v>
      </c>
      <c r="EF12" s="42" t="s">
        <v>280</v>
      </c>
      <c r="EG12" s="42" t="s">
        <v>20</v>
      </c>
      <c r="EH12" s="42" t="s">
        <v>259</v>
      </c>
      <c r="EI12" s="42" t="s">
        <v>21</v>
      </c>
      <c r="EJ12" s="42" t="s">
        <v>22</v>
      </c>
      <c r="EK12" s="42" t="s">
        <v>264</v>
      </c>
      <c r="EL12" s="42" t="s">
        <v>281</v>
      </c>
      <c r="EM12" s="42" t="s">
        <v>237</v>
      </c>
      <c r="EN12" s="42" t="s">
        <v>27</v>
      </c>
      <c r="EO12" s="1" t="s">
        <v>28</v>
      </c>
      <c r="EP12" s="42" t="s">
        <v>238</v>
      </c>
      <c r="EQ12" s="42" t="s">
        <v>30</v>
      </c>
      <c r="ER12" s="42" t="s">
        <v>31</v>
      </c>
      <c r="ES12" s="42" t="s">
        <v>32</v>
      </c>
      <c r="ET12" s="42" t="s">
        <v>33</v>
      </c>
      <c r="EU12" s="42" t="s">
        <v>35</v>
      </c>
      <c r="EV12" s="42" t="s">
        <v>36</v>
      </c>
      <c r="EW12" s="42" t="s">
        <v>37</v>
      </c>
      <c r="EX12" s="42" t="s">
        <v>111</v>
      </c>
      <c r="EY12" s="42" t="s">
        <v>112</v>
      </c>
      <c r="EZ12" s="42" t="s">
        <v>113</v>
      </c>
      <c r="FA12" s="42" t="s">
        <v>38</v>
      </c>
      <c r="FB12" s="42" t="s">
        <v>39</v>
      </c>
      <c r="FC12" s="42" t="s">
        <v>40</v>
      </c>
      <c r="FD12" s="42" t="s">
        <v>41</v>
      </c>
      <c r="FE12" s="42" t="s">
        <v>42</v>
      </c>
      <c r="FF12" s="42" t="s">
        <v>43</v>
      </c>
      <c r="FG12" s="42" t="s">
        <v>44</v>
      </c>
      <c r="FH12" s="42" t="s">
        <v>45</v>
      </c>
      <c r="FI12" s="42" t="s">
        <v>46</v>
      </c>
      <c r="FJ12" s="42" t="s">
        <v>47</v>
      </c>
      <c r="FK12" s="42" t="s">
        <v>48</v>
      </c>
      <c r="FL12" s="42" t="s">
        <v>49</v>
      </c>
      <c r="FM12" s="42" t="s">
        <v>50</v>
      </c>
      <c r="FN12" s="42" t="s">
        <v>51</v>
      </c>
      <c r="FO12" s="42" t="s">
        <v>52</v>
      </c>
      <c r="FP12" s="42" t="s">
        <v>53</v>
      </c>
      <c r="FQ12" s="42" t="s">
        <v>114</v>
      </c>
      <c r="FR12" s="42" t="s">
        <v>54</v>
      </c>
      <c r="FS12" s="1" t="s">
        <v>239</v>
      </c>
      <c r="FT12" s="1" t="s">
        <v>240</v>
      </c>
      <c r="FU12" s="1" t="s">
        <v>272</v>
      </c>
    </row>
    <row r="13" spans="1:177" s="34" customFormat="1" ht="18" customHeight="1">
      <c r="A13" s="120" t="s">
        <v>130</v>
      </c>
      <c r="B13" s="120">
        <v>8911180293.379997</v>
      </c>
      <c r="C13" s="121">
        <v>0.5833317666207456</v>
      </c>
      <c r="D13" s="44">
        <v>909739.25</v>
      </c>
      <c r="E13" s="44">
        <v>102115576.24</v>
      </c>
      <c r="F13" s="44">
        <v>1152408.69</v>
      </c>
      <c r="G13" s="44">
        <v>19412044.31</v>
      </c>
      <c r="H13" s="44">
        <v>26115066</v>
      </c>
      <c r="I13" s="44">
        <v>2919751.700000002</v>
      </c>
      <c r="J13" s="44">
        <v>7715499.9399999995</v>
      </c>
      <c r="K13" s="44">
        <v>784585809.96</v>
      </c>
      <c r="L13" s="44">
        <v>693805752.1200001</v>
      </c>
      <c r="M13" s="44">
        <v>231453566.82000002</v>
      </c>
      <c r="N13" s="44">
        <v>319350365.96999997</v>
      </c>
      <c r="O13" s="44">
        <v>331821390.55</v>
      </c>
      <c r="P13" s="44">
        <v>6981420.8</v>
      </c>
      <c r="Q13" s="44">
        <v>21377.22</v>
      </c>
      <c r="R13" s="44">
        <v>0</v>
      </c>
      <c r="S13" s="44">
        <v>77804</v>
      </c>
      <c r="T13" s="44">
        <v>473260</v>
      </c>
      <c r="U13" s="44">
        <v>2219054.12</v>
      </c>
      <c r="V13" s="44">
        <v>7663.97</v>
      </c>
      <c r="W13" s="44">
        <v>5160878</v>
      </c>
      <c r="X13" s="44">
        <v>5304932</v>
      </c>
      <c r="Y13" s="44">
        <v>7326763.02</v>
      </c>
      <c r="Z13" s="44">
        <v>10665.15</v>
      </c>
      <c r="AA13" s="44">
        <v>93416.35</v>
      </c>
      <c r="AB13" s="44">
        <v>0</v>
      </c>
      <c r="AC13" s="44">
        <v>1289535.06</v>
      </c>
      <c r="AD13" s="44">
        <v>605766.86</v>
      </c>
      <c r="AE13" s="44">
        <v>8092.97</v>
      </c>
      <c r="AF13" s="44">
        <v>7876.79</v>
      </c>
      <c r="AG13" s="44">
        <v>0</v>
      </c>
      <c r="AH13" s="44">
        <v>29506113.29</v>
      </c>
      <c r="AI13" s="44">
        <v>1301431350</v>
      </c>
      <c r="AJ13" s="44">
        <v>118088712.05</v>
      </c>
      <c r="AK13" s="44">
        <v>1527916.58</v>
      </c>
      <c r="AL13" s="44">
        <v>51069313.94</v>
      </c>
      <c r="AM13" s="44">
        <v>900139619.2199999</v>
      </c>
      <c r="AN13" s="44">
        <v>1032373407.89</v>
      </c>
      <c r="AO13" s="44">
        <v>873010.2000000001</v>
      </c>
      <c r="AP13" s="44">
        <v>2085686.48</v>
      </c>
      <c r="AQ13" s="44">
        <v>1577757.8599999999</v>
      </c>
      <c r="AR13" s="44">
        <v>495645.39</v>
      </c>
      <c r="AS13" s="44">
        <v>9042964.209999999</v>
      </c>
      <c r="AT13" s="44">
        <v>146109.37</v>
      </c>
      <c r="AU13" s="44">
        <v>831303170</v>
      </c>
      <c r="AV13" s="44">
        <v>6185687.24</v>
      </c>
      <c r="AW13" s="44">
        <v>468996.27</v>
      </c>
      <c r="AX13" s="44">
        <v>1627945.3599999999</v>
      </c>
      <c r="AY13" s="44">
        <v>116090.51999999999</v>
      </c>
      <c r="AZ13" s="44">
        <v>320250.17</v>
      </c>
      <c r="BA13" s="44">
        <v>0</v>
      </c>
      <c r="BB13" s="44">
        <v>37435551</v>
      </c>
      <c r="BC13" s="44">
        <v>314854.55</v>
      </c>
      <c r="BD13" s="44">
        <v>1168643000</v>
      </c>
      <c r="BE13" s="44">
        <v>292827949</v>
      </c>
      <c r="BF13" s="44">
        <v>62954367</v>
      </c>
      <c r="BG13" s="44">
        <v>42175114</v>
      </c>
      <c r="BH13" s="44">
        <v>0</v>
      </c>
      <c r="BI13" s="44">
        <v>7204277</v>
      </c>
      <c r="BJ13" s="44">
        <v>17296.829999999998</v>
      </c>
      <c r="BK13" s="44">
        <v>213224080.18</v>
      </c>
      <c r="BL13" s="44">
        <v>374526.72</v>
      </c>
      <c r="BM13" s="44">
        <v>16735438.000000002</v>
      </c>
      <c r="BN13" s="44">
        <v>120093206</v>
      </c>
      <c r="BO13" s="44">
        <v>50026326.85</v>
      </c>
      <c r="BP13" s="44">
        <v>181850</v>
      </c>
      <c r="BQ13" s="44">
        <v>3461357.9100000006</v>
      </c>
      <c r="BR13" s="44">
        <v>0</v>
      </c>
      <c r="BS13" s="44">
        <v>0</v>
      </c>
      <c r="BT13" s="44">
        <v>5876.53</v>
      </c>
      <c r="BU13" s="44">
        <v>84488.45999999999</v>
      </c>
      <c r="BV13" s="44">
        <v>14300501.68</v>
      </c>
      <c r="BW13" s="44">
        <v>51120</v>
      </c>
      <c r="BX13" s="44">
        <v>3682544.49</v>
      </c>
      <c r="BY13" s="44">
        <v>7604153.98</v>
      </c>
      <c r="BZ13" s="44">
        <v>27127.6</v>
      </c>
      <c r="CA13" s="44">
        <v>23585.97</v>
      </c>
      <c r="CB13" s="44">
        <v>30349.94</v>
      </c>
      <c r="CC13" s="44">
        <v>4223810</v>
      </c>
      <c r="CD13" s="44">
        <v>745840.36</v>
      </c>
      <c r="CE13" s="44">
        <v>2468407.1500000004</v>
      </c>
      <c r="CF13" s="44">
        <v>2564036.05</v>
      </c>
      <c r="CG13" s="44">
        <v>27636.589999999997</v>
      </c>
      <c r="CH13" s="44">
        <v>399306.77</v>
      </c>
      <c r="CI13" s="44">
        <v>48409.99</v>
      </c>
      <c r="CJ13" s="44">
        <v>19898678.880000003</v>
      </c>
      <c r="CK13" s="33"/>
      <c r="CL13" s="119" t="s">
        <v>89</v>
      </c>
      <c r="CM13" s="120">
        <v>3392687820.6199994</v>
      </c>
      <c r="CN13" s="121">
        <v>0.22208759275863513</v>
      </c>
      <c r="CO13" s="43">
        <v>1155138.97</v>
      </c>
      <c r="CP13" s="43">
        <v>193283484.99</v>
      </c>
      <c r="CQ13" s="43">
        <v>1137011.2199999997</v>
      </c>
      <c r="CR13" s="43">
        <v>15954504.030000001</v>
      </c>
      <c r="CS13" s="43">
        <v>26704867</v>
      </c>
      <c r="CT13" s="43">
        <v>2923672.6799999997</v>
      </c>
      <c r="CU13" s="43">
        <v>7206983.959999999</v>
      </c>
      <c r="CV13" s="43">
        <v>534097384.85999995</v>
      </c>
      <c r="CW13" s="43">
        <v>688231205.14</v>
      </c>
      <c r="CX13" s="43">
        <v>225444631.29000002</v>
      </c>
      <c r="CY13" s="43">
        <v>234158690.86999997</v>
      </c>
      <c r="CZ13" s="43">
        <v>348080611.90999997</v>
      </c>
      <c r="DA13" s="43">
        <v>6372401.2</v>
      </c>
      <c r="DB13" s="43">
        <v>164572.99</v>
      </c>
      <c r="DC13" s="43">
        <v>99014.67</v>
      </c>
      <c r="DD13" s="43">
        <v>261375</v>
      </c>
      <c r="DE13" s="43">
        <v>185373</v>
      </c>
      <c r="DF13" s="43">
        <v>743029.03</v>
      </c>
      <c r="DG13" s="43">
        <v>89349.88</v>
      </c>
      <c r="DH13" s="43">
        <v>4565648</v>
      </c>
      <c r="DI13" s="43">
        <v>5490198</v>
      </c>
      <c r="DJ13" s="43">
        <v>3563294.9699999997</v>
      </c>
      <c r="DK13" s="43">
        <v>379404.04000000004</v>
      </c>
      <c r="DL13" s="43">
        <v>124252.22</v>
      </c>
      <c r="DM13" s="43">
        <v>29930.8</v>
      </c>
      <c r="DN13" s="43">
        <v>1385924.4</v>
      </c>
      <c r="DO13" s="43">
        <v>207612.8</v>
      </c>
      <c r="DP13" s="43">
        <v>42982.35</v>
      </c>
      <c r="DQ13" s="43">
        <v>128109.19</v>
      </c>
      <c r="DR13" s="43">
        <v>11441.87</v>
      </c>
      <c r="DS13" s="43">
        <v>29477489.29</v>
      </c>
      <c r="DT13" s="43">
        <v>612538770</v>
      </c>
      <c r="DU13" s="43">
        <v>118416471.13</v>
      </c>
      <c r="DV13" s="43">
        <v>-1816902.0899999994</v>
      </c>
      <c r="DW13" s="43">
        <v>59178635.84</v>
      </c>
      <c r="DX13" s="43">
        <v>131993238.62999997</v>
      </c>
      <c r="DY13" s="43">
        <v>3204466.7299999977</v>
      </c>
      <c r="DZ13" s="43">
        <v>1326276.2400000002</v>
      </c>
      <c r="EA13" s="43">
        <v>1290662.4000000004</v>
      </c>
      <c r="EB13" s="43">
        <v>1427287.6100000006</v>
      </c>
      <c r="EC13" s="43">
        <v>2776472.1000000006</v>
      </c>
      <c r="ED13" s="43">
        <v>-8498308.450000001</v>
      </c>
      <c r="EE13" s="43">
        <v>405867.94999999995</v>
      </c>
      <c r="EF13" s="43">
        <v>705554440</v>
      </c>
      <c r="EG13" s="43">
        <v>7226524.04</v>
      </c>
      <c r="EH13" s="43">
        <v>790450.0700000001</v>
      </c>
      <c r="EI13" s="43">
        <v>40118596.099999994</v>
      </c>
      <c r="EJ13" s="43">
        <v>355750.35000000003</v>
      </c>
      <c r="EK13" s="43">
        <v>557768.09</v>
      </c>
      <c r="EL13" s="43">
        <v>250000</v>
      </c>
      <c r="EM13" s="43">
        <v>59238983</v>
      </c>
      <c r="EN13" s="43">
        <v>5783175.27</v>
      </c>
      <c r="EO13" s="43">
        <v>406060000</v>
      </c>
      <c r="EP13" s="43">
        <v>-89685927</v>
      </c>
      <c r="EQ13" s="43">
        <v>-12191230</v>
      </c>
      <c r="ER13" s="43">
        <v>-56733576</v>
      </c>
      <c r="ES13" s="43">
        <v>-69453974</v>
      </c>
      <c r="ET13" s="43">
        <v>186991815</v>
      </c>
      <c r="EU13" s="43">
        <v>33406.919999999984</v>
      </c>
      <c r="EV13" s="43">
        <v>-30460801.909999996</v>
      </c>
      <c r="EW13" s="43">
        <v>697429.8899999999</v>
      </c>
      <c r="EX13" s="43">
        <v>-1039726598.3399998</v>
      </c>
      <c r="EY13" s="43">
        <v>-40757181</v>
      </c>
      <c r="EZ13" s="43">
        <v>29374755.479999997</v>
      </c>
      <c r="FA13" s="43">
        <v>1080983</v>
      </c>
      <c r="FB13" s="43">
        <v>3488616.06</v>
      </c>
      <c r="FC13" s="43">
        <v>-195698.59000000003</v>
      </c>
      <c r="FD13" s="43">
        <v>187789.02000000002</v>
      </c>
      <c r="FE13" s="43">
        <v>980133.54</v>
      </c>
      <c r="FF13" s="43">
        <v>-17436075.229999997</v>
      </c>
      <c r="FG13" s="43">
        <v>34516902.64</v>
      </c>
      <c r="FH13" s="43">
        <v>-4110.1100000000515</v>
      </c>
      <c r="FI13" s="43">
        <v>8561310.850000001</v>
      </c>
      <c r="FJ13" s="43">
        <v>23543877.39</v>
      </c>
      <c r="FK13" s="43">
        <v>35953.380000000005</v>
      </c>
      <c r="FL13" s="43">
        <v>-1555640.8</v>
      </c>
      <c r="FM13" s="43">
        <v>-297668.71</v>
      </c>
      <c r="FN13" s="43">
        <v>-24254474</v>
      </c>
      <c r="FO13" s="43">
        <v>2296873.77</v>
      </c>
      <c r="FP13" s="43">
        <v>4359982.87</v>
      </c>
      <c r="FQ13" s="43">
        <v>3304522.37</v>
      </c>
      <c r="FR13" s="43">
        <v>1365393.1199999999</v>
      </c>
      <c r="FS13" s="43">
        <v>714734.05</v>
      </c>
      <c r="FT13" s="43">
        <v>-1581315.99</v>
      </c>
      <c r="FU13" s="43">
        <v>-4390602.679999998</v>
      </c>
    </row>
    <row r="14" spans="1:177" s="34" customFormat="1" ht="18" customHeight="1">
      <c r="A14" s="35"/>
      <c r="B14" s="35"/>
      <c r="C14" s="36"/>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33"/>
      <c r="CL14" s="120" t="s">
        <v>129</v>
      </c>
      <c r="CM14" s="120">
        <v>2535466644.1</v>
      </c>
      <c r="CN14" s="121">
        <v>0.16597332654234032</v>
      </c>
      <c r="CO14" s="43">
        <v>1155138.97</v>
      </c>
      <c r="CP14" s="43">
        <v>193283484.99</v>
      </c>
      <c r="CQ14" s="43">
        <v>1137011.2199999997</v>
      </c>
      <c r="CR14" s="43">
        <v>15954504.030000001</v>
      </c>
      <c r="CS14" s="43">
        <v>26704867</v>
      </c>
      <c r="CT14" s="43">
        <v>2923672.6799999997</v>
      </c>
      <c r="CU14" s="43">
        <v>7206983.959999999</v>
      </c>
      <c r="CV14" s="43">
        <v>534097384.85999995</v>
      </c>
      <c r="CW14" s="43">
        <v>688231205.14</v>
      </c>
      <c r="CX14" s="43">
        <v>225444631.29000002</v>
      </c>
      <c r="CY14" s="43">
        <v>234158690.86999997</v>
      </c>
      <c r="CZ14" s="43">
        <v>348080611.90999997</v>
      </c>
      <c r="DA14" s="43">
        <v>6372401.2</v>
      </c>
      <c r="DB14" s="43">
        <v>164572.99</v>
      </c>
      <c r="DC14" s="43">
        <v>99014.67</v>
      </c>
      <c r="DD14" s="43">
        <v>261375</v>
      </c>
      <c r="DE14" s="43">
        <v>110366</v>
      </c>
      <c r="DF14" s="43">
        <v>743029.03</v>
      </c>
      <c r="DG14" s="43">
        <v>89349.88</v>
      </c>
      <c r="DH14" s="43">
        <v>3131412</v>
      </c>
      <c r="DI14" s="43">
        <v>240236</v>
      </c>
      <c r="DJ14" s="43">
        <v>1037546.45</v>
      </c>
      <c r="DK14" s="43">
        <v>379404.04000000004</v>
      </c>
      <c r="DL14" s="43">
        <v>124252.22</v>
      </c>
      <c r="DM14" s="43">
        <v>29930.8</v>
      </c>
      <c r="DN14" s="43">
        <v>812883.35</v>
      </c>
      <c r="DO14" s="43">
        <v>23296.5</v>
      </c>
      <c r="DP14" s="43">
        <v>37579.67</v>
      </c>
      <c r="DQ14" s="43">
        <v>128109.19</v>
      </c>
      <c r="DR14" s="43">
        <v>11441.87</v>
      </c>
      <c r="DS14" s="43">
        <v>2792328.4499999997</v>
      </c>
      <c r="DT14" s="43">
        <v>611908180</v>
      </c>
      <c r="DU14" s="43">
        <v>241212.33000000025</v>
      </c>
      <c r="DV14" s="43">
        <v>-3452534.3599999994</v>
      </c>
      <c r="DW14" s="43">
        <v>53656432.75000001</v>
      </c>
      <c r="DX14" s="43">
        <v>-143475461.15</v>
      </c>
      <c r="DY14" s="43">
        <v>1519835.9399999976</v>
      </c>
      <c r="DZ14" s="43">
        <v>332114.28000000026</v>
      </c>
      <c r="EA14" s="43">
        <v>-772401.3899999997</v>
      </c>
      <c r="EB14" s="43">
        <v>4835.83000000054</v>
      </c>
      <c r="EC14" s="43">
        <v>2275156.3200000003</v>
      </c>
      <c r="ED14" s="43">
        <v>-17117886.17</v>
      </c>
      <c r="EE14" s="43">
        <v>258454.51999999996</v>
      </c>
      <c r="EF14" s="43">
        <v>497675040</v>
      </c>
      <c r="EG14" s="43">
        <v>0</v>
      </c>
      <c r="EH14" s="43">
        <v>330034.68</v>
      </c>
      <c r="EI14" s="43">
        <v>20879088.22</v>
      </c>
      <c r="EJ14" s="43">
        <v>243706.12000000005</v>
      </c>
      <c r="EK14" s="43">
        <v>253260.08999999997</v>
      </c>
      <c r="EL14" s="43">
        <v>250000</v>
      </c>
      <c r="EM14" s="43">
        <v>59238983</v>
      </c>
      <c r="EN14" s="43">
        <v>5783175.27</v>
      </c>
      <c r="EO14" s="43">
        <v>363923000</v>
      </c>
      <c r="EP14" s="43">
        <v>-90899758</v>
      </c>
      <c r="EQ14" s="43">
        <v>-17093273</v>
      </c>
      <c r="ER14" s="43">
        <v>-62816235</v>
      </c>
      <c r="ES14" s="43">
        <v>-69453974</v>
      </c>
      <c r="ET14" s="43">
        <v>186991815</v>
      </c>
      <c r="EU14" s="43">
        <v>33406.919999999984</v>
      </c>
      <c r="EV14" s="43">
        <v>-39278995.54</v>
      </c>
      <c r="EW14" s="43">
        <v>541141.7999999999</v>
      </c>
      <c r="EX14" s="43">
        <v>-1021963661.7299998</v>
      </c>
      <c r="EY14" s="43">
        <v>-90375530</v>
      </c>
      <c r="EZ14" s="43">
        <v>19331301.939999998</v>
      </c>
      <c r="FA14" s="43">
        <v>1044163</v>
      </c>
      <c r="FB14" s="43">
        <v>-1023846.5299999999</v>
      </c>
      <c r="FC14" s="43">
        <v>-195698.59000000003</v>
      </c>
      <c r="FD14" s="43">
        <v>187789.02000000002</v>
      </c>
      <c r="FE14" s="43">
        <v>980133.54</v>
      </c>
      <c r="FF14" s="43">
        <v>-17492860.369999997</v>
      </c>
      <c r="FG14" s="43">
        <v>20787278.009999998</v>
      </c>
      <c r="FH14" s="43">
        <v>-47837.49000000005</v>
      </c>
      <c r="FI14" s="43">
        <v>5107787.73</v>
      </c>
      <c r="FJ14" s="43">
        <v>869929.01</v>
      </c>
      <c r="FK14" s="43">
        <v>35953.380000000005</v>
      </c>
      <c r="FL14" s="43">
        <v>-1555640.8</v>
      </c>
      <c r="FM14" s="43">
        <v>-326700.47000000003</v>
      </c>
      <c r="FN14" s="43">
        <v>-26439661</v>
      </c>
      <c r="FO14" s="43">
        <v>1279945.07</v>
      </c>
      <c r="FP14" s="43">
        <v>1962429.79</v>
      </c>
      <c r="FQ14" s="43">
        <v>690955.4700000001</v>
      </c>
      <c r="FR14" s="43">
        <v>975635.5399999999</v>
      </c>
      <c r="FS14" s="43">
        <v>583003.78</v>
      </c>
      <c r="FT14" s="43">
        <v>-1581315.99</v>
      </c>
      <c r="FU14" s="43">
        <v>-14311978.899999999</v>
      </c>
    </row>
    <row r="15" spans="1:177" s="34" customFormat="1" ht="18" customHeight="1">
      <c r="A15" s="33" t="s">
        <v>56</v>
      </c>
      <c r="B15" s="38">
        <v>7395109.43</v>
      </c>
      <c r="C15" s="37">
        <v>0.0004840887633437631</v>
      </c>
      <c r="D15" s="44">
        <v>0</v>
      </c>
      <c r="E15" s="44">
        <v>21225.35</v>
      </c>
      <c r="F15" s="44">
        <v>0</v>
      </c>
      <c r="G15" s="44">
        <v>0</v>
      </c>
      <c r="H15" s="44">
        <v>0</v>
      </c>
      <c r="I15" s="44">
        <v>0</v>
      </c>
      <c r="J15" s="44">
        <v>7345444.08</v>
      </c>
      <c r="K15" s="44">
        <v>0</v>
      </c>
      <c r="L15" s="44">
        <v>0</v>
      </c>
      <c r="M15" s="44">
        <v>0</v>
      </c>
      <c r="N15" s="44">
        <v>0</v>
      </c>
      <c r="O15" s="44">
        <v>28440</v>
      </c>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33"/>
      <c r="CL15" s="1" t="s">
        <v>241</v>
      </c>
      <c r="CM15" s="38">
        <v>1857071744.8700001</v>
      </c>
      <c r="CN15" s="37">
        <v>0.12156514692910539</v>
      </c>
      <c r="CO15" s="43">
        <v>0</v>
      </c>
      <c r="CP15" s="43">
        <v>0</v>
      </c>
      <c r="CQ15" s="43">
        <v>0</v>
      </c>
      <c r="CR15" s="43">
        <v>11195705.680000002</v>
      </c>
      <c r="CS15" s="43">
        <v>31546274</v>
      </c>
      <c r="CT15" s="43">
        <v>1721364.18</v>
      </c>
      <c r="CU15" s="43">
        <v>-3671142.83</v>
      </c>
      <c r="CV15" s="43">
        <v>523627294.09999996</v>
      </c>
      <c r="CW15" s="43">
        <v>729410439.93</v>
      </c>
      <c r="CX15" s="43">
        <v>214427671.99</v>
      </c>
      <c r="CY15" s="43">
        <v>229644655.98</v>
      </c>
      <c r="CZ15" s="43">
        <v>102910001.78</v>
      </c>
      <c r="DA15" s="43"/>
      <c r="DB15" s="43"/>
      <c r="DC15" s="43"/>
      <c r="DD15" s="43"/>
      <c r="DE15" s="43"/>
      <c r="DF15" s="43"/>
      <c r="DG15" s="43"/>
      <c r="DH15" s="43">
        <v>1314094</v>
      </c>
      <c r="DI15" s="43">
        <v>150000</v>
      </c>
      <c r="DJ15" s="43">
        <v>306625.94</v>
      </c>
      <c r="DK15" s="43">
        <v>30000</v>
      </c>
      <c r="DL15" s="43">
        <v>30000</v>
      </c>
      <c r="DM15" s="43">
        <v>30000</v>
      </c>
      <c r="DN15" s="43">
        <v>792317.4</v>
      </c>
      <c r="DO15" s="43">
        <v>30000</v>
      </c>
      <c r="DP15" s="43">
        <v>30000</v>
      </c>
      <c r="DQ15" s="43">
        <v>31337</v>
      </c>
      <c r="DR15" s="43">
        <v>10027.61</v>
      </c>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v>1116559</v>
      </c>
      <c r="FB15" s="43">
        <v>809148.85</v>
      </c>
      <c r="FC15" s="43">
        <v>20984.92</v>
      </c>
      <c r="FD15" s="43">
        <v>180303.63</v>
      </c>
      <c r="FE15" s="43">
        <v>919909.13</v>
      </c>
      <c r="FF15" s="43">
        <v>39101.85</v>
      </c>
      <c r="FG15" s="43">
        <v>1893002.45</v>
      </c>
      <c r="FH15" s="43">
        <v>300506.05</v>
      </c>
      <c r="FI15" s="43">
        <v>617482.67</v>
      </c>
      <c r="FJ15" s="43">
        <v>27044.54</v>
      </c>
      <c r="FK15" s="43">
        <v>100000</v>
      </c>
      <c r="FL15" s="43">
        <v>60100</v>
      </c>
      <c r="FM15" s="43">
        <v>60100</v>
      </c>
      <c r="FN15" s="43">
        <v>5322424</v>
      </c>
      <c r="FO15" s="43">
        <v>30050.61</v>
      </c>
      <c r="FP15" s="43">
        <v>1693466.19</v>
      </c>
      <c r="FQ15" s="43">
        <v>60000</v>
      </c>
      <c r="FR15" s="43">
        <v>74752</v>
      </c>
      <c r="FS15" s="43">
        <v>90041</v>
      </c>
      <c r="FT15" s="43">
        <v>30000</v>
      </c>
      <c r="FU15" s="43">
        <v>60101.22</v>
      </c>
    </row>
    <row r="16" spans="1:177" s="34" customFormat="1" ht="18" customHeight="1">
      <c r="A16" s="33"/>
      <c r="B16" s="38"/>
      <c r="C16" s="37"/>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33"/>
      <c r="CL16" s="1" t="s">
        <v>72</v>
      </c>
      <c r="CM16" s="38">
        <v>3045805839.0899997</v>
      </c>
      <c r="CN16" s="37">
        <v>0.19938046840103227</v>
      </c>
      <c r="CO16" s="43"/>
      <c r="CP16" s="43"/>
      <c r="CQ16" s="43"/>
      <c r="CR16" s="43"/>
      <c r="CS16" s="43"/>
      <c r="CT16" s="43"/>
      <c r="CU16" s="43"/>
      <c r="CV16" s="43"/>
      <c r="CW16" s="43"/>
      <c r="CX16" s="43"/>
      <c r="CY16" s="43"/>
      <c r="CZ16" s="43"/>
      <c r="DA16" s="43">
        <v>1435215.86</v>
      </c>
      <c r="DB16" s="43">
        <v>50000</v>
      </c>
      <c r="DC16" s="43">
        <v>100000</v>
      </c>
      <c r="DD16" s="43">
        <v>350108</v>
      </c>
      <c r="DE16" s="43">
        <v>73428</v>
      </c>
      <c r="DF16" s="43">
        <v>120200</v>
      </c>
      <c r="DG16" s="43">
        <v>30000</v>
      </c>
      <c r="DH16" s="43"/>
      <c r="DI16" s="43"/>
      <c r="DJ16" s="43"/>
      <c r="DK16" s="43"/>
      <c r="DL16" s="43"/>
      <c r="DM16" s="43"/>
      <c r="DN16" s="43"/>
      <c r="DO16" s="43"/>
      <c r="DP16" s="43"/>
      <c r="DQ16" s="43"/>
      <c r="DR16" s="43"/>
      <c r="DS16" s="43">
        <v>3859192.5</v>
      </c>
      <c r="DT16" s="43">
        <v>344932590</v>
      </c>
      <c r="DU16" s="43">
        <v>241098.05</v>
      </c>
      <c r="DV16" s="43">
        <v>0</v>
      </c>
      <c r="DW16" s="43">
        <v>2547046.9</v>
      </c>
      <c r="DX16" s="43">
        <v>0</v>
      </c>
      <c r="DY16" s="43">
        <v>81975686.31</v>
      </c>
      <c r="DZ16" s="43">
        <v>0</v>
      </c>
      <c r="EA16" s="43">
        <v>0</v>
      </c>
      <c r="EB16" s="43">
        <v>0</v>
      </c>
      <c r="EC16" s="43">
        <v>0</v>
      </c>
      <c r="ED16" s="43">
        <v>0</v>
      </c>
      <c r="EE16" s="43">
        <v>196660.31</v>
      </c>
      <c r="EF16" s="43">
        <v>530505000</v>
      </c>
      <c r="EG16" s="43">
        <v>0</v>
      </c>
      <c r="EH16" s="43">
        <v>334827.81</v>
      </c>
      <c r="EI16" s="43">
        <v>18255268.62</v>
      </c>
      <c r="EJ16" s="43">
        <v>211692.75</v>
      </c>
      <c r="EK16" s="43">
        <v>324477.72</v>
      </c>
      <c r="EL16" s="43">
        <v>250000</v>
      </c>
      <c r="EM16" s="43">
        <v>24462910</v>
      </c>
      <c r="EN16" s="43">
        <v>2597570.08</v>
      </c>
      <c r="EO16" s="43">
        <v>845304000</v>
      </c>
      <c r="EP16" s="43">
        <v>229807560</v>
      </c>
      <c r="EQ16" s="43">
        <v>70099035</v>
      </c>
      <c r="ER16" s="43">
        <v>19953598</v>
      </c>
      <c r="ES16" s="43">
        <v>104270700</v>
      </c>
      <c r="ET16" s="43">
        <v>439687620</v>
      </c>
      <c r="EU16" s="43">
        <v>150000</v>
      </c>
      <c r="EV16" s="43">
        <v>8627400</v>
      </c>
      <c r="EW16" s="43">
        <v>100000</v>
      </c>
      <c r="EX16" s="43">
        <v>274392705.18</v>
      </c>
      <c r="EY16" s="43">
        <v>25889838</v>
      </c>
      <c r="EZ16" s="43">
        <v>14670410</v>
      </c>
      <c r="FA16" s="43"/>
      <c r="FB16" s="43"/>
      <c r="FC16" s="43"/>
      <c r="FD16" s="43"/>
      <c r="FE16" s="43"/>
      <c r="FF16" s="43"/>
      <c r="FG16" s="43"/>
      <c r="FH16" s="43"/>
      <c r="FI16" s="43"/>
      <c r="FJ16" s="43"/>
      <c r="FK16" s="43"/>
      <c r="FL16" s="43"/>
      <c r="FM16" s="43"/>
      <c r="FN16" s="43"/>
      <c r="FO16" s="43"/>
      <c r="FP16" s="43"/>
      <c r="FQ16" s="43"/>
      <c r="FR16" s="43"/>
      <c r="FS16" s="43"/>
      <c r="FT16" s="43"/>
      <c r="FU16" s="43"/>
    </row>
    <row r="17" spans="1:177" s="34" customFormat="1" ht="18" customHeight="1">
      <c r="A17" s="33" t="s">
        <v>57</v>
      </c>
      <c r="B17" s="38">
        <v>20778182.020000007</v>
      </c>
      <c r="C17" s="37">
        <v>0.001360153562811229</v>
      </c>
      <c r="D17" s="44">
        <v>64910.97999999998</v>
      </c>
      <c r="E17" s="44">
        <v>2488250.41</v>
      </c>
      <c r="F17" s="44">
        <v>0</v>
      </c>
      <c r="G17" s="44">
        <v>165123.2800000001</v>
      </c>
      <c r="H17" s="44">
        <v>622813</v>
      </c>
      <c r="I17" s="44">
        <v>86859.20999999999</v>
      </c>
      <c r="J17" s="44">
        <v>364545.85999999987</v>
      </c>
      <c r="K17" s="44">
        <v>11816469.970000003</v>
      </c>
      <c r="L17" s="44">
        <v>2465484.870000001</v>
      </c>
      <c r="M17" s="44">
        <v>111273.05000000008</v>
      </c>
      <c r="N17" s="44">
        <v>1597579.6999999997</v>
      </c>
      <c r="O17" s="44">
        <v>994871.6899999998</v>
      </c>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33"/>
      <c r="CL17" s="1" t="s">
        <v>262</v>
      </c>
      <c r="CM17" s="38">
        <v>3045805839.0899997</v>
      </c>
      <c r="CN17" s="37">
        <v>0.19938046840103227</v>
      </c>
      <c r="CO17" s="43"/>
      <c r="CP17" s="43"/>
      <c r="CQ17" s="43"/>
      <c r="CR17" s="43"/>
      <c r="CS17" s="43"/>
      <c r="CT17" s="43"/>
      <c r="CU17" s="43"/>
      <c r="CV17" s="43"/>
      <c r="CW17" s="43"/>
      <c r="CX17" s="43"/>
      <c r="CY17" s="43"/>
      <c r="CZ17" s="43"/>
      <c r="DA17" s="43">
        <v>1435215.86</v>
      </c>
      <c r="DB17" s="43">
        <v>50000</v>
      </c>
      <c r="DC17" s="43">
        <v>100000</v>
      </c>
      <c r="DD17" s="43">
        <v>350108</v>
      </c>
      <c r="DE17" s="43">
        <v>73428</v>
      </c>
      <c r="DF17" s="43">
        <v>120200</v>
      </c>
      <c r="DG17" s="43">
        <v>30000</v>
      </c>
      <c r="DH17" s="43"/>
      <c r="DI17" s="43"/>
      <c r="DJ17" s="43"/>
      <c r="DK17" s="43"/>
      <c r="DL17" s="43"/>
      <c r="DM17" s="43"/>
      <c r="DN17" s="43"/>
      <c r="DO17" s="43"/>
      <c r="DP17" s="43"/>
      <c r="DQ17" s="43"/>
      <c r="DR17" s="43"/>
      <c r="DS17" s="43">
        <v>3859192.5</v>
      </c>
      <c r="DT17" s="43">
        <v>344932590</v>
      </c>
      <c r="DU17" s="43">
        <v>241098.05</v>
      </c>
      <c r="DV17" s="43">
        <v>0</v>
      </c>
      <c r="DW17" s="43">
        <v>2547046.9</v>
      </c>
      <c r="DX17" s="43">
        <v>0</v>
      </c>
      <c r="DY17" s="43">
        <v>81975686.31</v>
      </c>
      <c r="DZ17" s="43">
        <v>0</v>
      </c>
      <c r="EA17" s="43">
        <v>0</v>
      </c>
      <c r="EB17" s="43">
        <v>0</v>
      </c>
      <c r="EC17" s="43">
        <v>0</v>
      </c>
      <c r="ED17" s="43">
        <v>0</v>
      </c>
      <c r="EE17" s="43">
        <v>196660.31</v>
      </c>
      <c r="EF17" s="43">
        <v>530505000</v>
      </c>
      <c r="EG17" s="43">
        <v>0</v>
      </c>
      <c r="EH17" s="43">
        <v>334827.81</v>
      </c>
      <c r="EI17" s="43">
        <v>18255268.62</v>
      </c>
      <c r="EJ17" s="43">
        <v>211692.75</v>
      </c>
      <c r="EK17" s="43">
        <v>324477.72</v>
      </c>
      <c r="EL17" s="43">
        <v>250000</v>
      </c>
      <c r="EM17" s="43">
        <v>24462910</v>
      </c>
      <c r="EN17" s="43">
        <v>2597570.08</v>
      </c>
      <c r="EO17" s="43">
        <v>845304000</v>
      </c>
      <c r="EP17" s="43">
        <v>229807560</v>
      </c>
      <c r="EQ17" s="43">
        <v>70099035</v>
      </c>
      <c r="ER17" s="43">
        <v>19953598</v>
      </c>
      <c r="ES17" s="43">
        <v>104270700</v>
      </c>
      <c r="ET17" s="43">
        <v>439687620</v>
      </c>
      <c r="EU17" s="43">
        <v>150000</v>
      </c>
      <c r="EV17" s="43">
        <v>8627400</v>
      </c>
      <c r="EW17" s="43">
        <v>100000</v>
      </c>
      <c r="EX17" s="43">
        <v>274392705.18</v>
      </c>
      <c r="EY17" s="43">
        <v>25889838</v>
      </c>
      <c r="EZ17" s="43">
        <v>14670410</v>
      </c>
      <c r="FA17" s="43"/>
      <c r="FB17" s="43"/>
      <c r="FC17" s="43"/>
      <c r="FD17" s="43"/>
      <c r="FE17" s="43"/>
      <c r="FF17" s="43"/>
      <c r="FG17" s="43"/>
      <c r="FH17" s="43"/>
      <c r="FI17" s="43"/>
      <c r="FJ17" s="43"/>
      <c r="FK17" s="43"/>
      <c r="FL17" s="43"/>
      <c r="FM17" s="43"/>
      <c r="FN17" s="43"/>
      <c r="FO17" s="43"/>
      <c r="FP17" s="43"/>
      <c r="FQ17" s="43"/>
      <c r="FR17" s="43"/>
      <c r="FS17" s="43"/>
      <c r="FT17" s="43"/>
      <c r="FU17" s="43"/>
    </row>
    <row r="18" spans="1:177" s="34" customFormat="1" ht="18" customHeight="1">
      <c r="A18" s="33"/>
      <c r="B18" s="38"/>
      <c r="C18" s="37"/>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33"/>
      <c r="CL18" s="1" t="s">
        <v>263</v>
      </c>
      <c r="CM18" s="38">
        <v>0</v>
      </c>
      <c r="CN18" s="37" t="s">
        <v>322</v>
      </c>
      <c r="CO18" s="43"/>
      <c r="CP18" s="43"/>
      <c r="CQ18" s="43"/>
      <c r="CR18" s="43"/>
      <c r="CS18" s="43"/>
      <c r="CT18" s="43"/>
      <c r="CU18" s="43"/>
      <c r="CV18" s="43"/>
      <c r="CW18" s="43"/>
      <c r="CX18" s="43"/>
      <c r="CY18" s="43"/>
      <c r="CZ18" s="43"/>
      <c r="DA18" s="43">
        <v>0</v>
      </c>
      <c r="DB18" s="43">
        <v>0</v>
      </c>
      <c r="DC18" s="43">
        <v>0</v>
      </c>
      <c r="DD18" s="43">
        <v>0</v>
      </c>
      <c r="DE18" s="43">
        <v>0</v>
      </c>
      <c r="DF18" s="43">
        <v>0</v>
      </c>
      <c r="DG18" s="43">
        <v>0</v>
      </c>
      <c r="DH18" s="43"/>
      <c r="DI18" s="43"/>
      <c r="DJ18" s="43"/>
      <c r="DK18" s="43"/>
      <c r="DL18" s="43"/>
      <c r="DM18" s="43"/>
      <c r="DN18" s="43"/>
      <c r="DO18" s="43"/>
      <c r="DP18" s="43"/>
      <c r="DQ18" s="43"/>
      <c r="DR18" s="43"/>
      <c r="DS18" s="43">
        <v>0</v>
      </c>
      <c r="DT18" s="43">
        <v>0</v>
      </c>
      <c r="DU18" s="43">
        <v>0</v>
      </c>
      <c r="DV18" s="43">
        <v>0</v>
      </c>
      <c r="DW18" s="43">
        <v>0</v>
      </c>
      <c r="DX18" s="43">
        <v>0</v>
      </c>
      <c r="DY18" s="43">
        <v>0</v>
      </c>
      <c r="DZ18" s="43">
        <v>0</v>
      </c>
      <c r="EA18" s="43">
        <v>0</v>
      </c>
      <c r="EB18" s="43">
        <v>0</v>
      </c>
      <c r="EC18" s="43">
        <v>0</v>
      </c>
      <c r="ED18" s="43">
        <v>0</v>
      </c>
      <c r="EE18" s="43">
        <v>0</v>
      </c>
      <c r="EF18" s="43">
        <v>0</v>
      </c>
      <c r="EG18" s="43">
        <v>0</v>
      </c>
      <c r="EH18" s="43">
        <v>0</v>
      </c>
      <c r="EI18" s="43">
        <v>0</v>
      </c>
      <c r="EJ18" s="43">
        <v>0</v>
      </c>
      <c r="EK18" s="43">
        <v>0</v>
      </c>
      <c r="EL18" s="43">
        <v>0</v>
      </c>
      <c r="EM18" s="43">
        <v>0</v>
      </c>
      <c r="EN18" s="43">
        <v>0</v>
      </c>
      <c r="EO18" s="43">
        <v>0</v>
      </c>
      <c r="EP18" s="43">
        <v>0</v>
      </c>
      <c r="EQ18" s="43">
        <v>0</v>
      </c>
      <c r="ER18" s="43">
        <v>0</v>
      </c>
      <c r="ES18" s="43">
        <v>0</v>
      </c>
      <c r="ET18" s="43">
        <v>0</v>
      </c>
      <c r="EU18" s="43">
        <v>0</v>
      </c>
      <c r="EV18" s="43">
        <v>0</v>
      </c>
      <c r="EW18" s="43">
        <v>0</v>
      </c>
      <c r="EX18" s="43">
        <v>0</v>
      </c>
      <c r="EY18" s="43">
        <v>0</v>
      </c>
      <c r="EZ18" s="43">
        <v>0</v>
      </c>
      <c r="FA18" s="43"/>
      <c r="FB18" s="43"/>
      <c r="FC18" s="43"/>
      <c r="FD18" s="43"/>
      <c r="FE18" s="43"/>
      <c r="FF18" s="43"/>
      <c r="FG18" s="43"/>
      <c r="FH18" s="43"/>
      <c r="FI18" s="43"/>
      <c r="FJ18" s="43"/>
      <c r="FK18" s="43"/>
      <c r="FL18" s="43"/>
      <c r="FM18" s="43"/>
      <c r="FN18" s="43"/>
      <c r="FO18" s="43"/>
      <c r="FP18" s="43"/>
      <c r="FQ18" s="43"/>
      <c r="FR18" s="43"/>
      <c r="FS18" s="43"/>
      <c r="FT18" s="43"/>
      <c r="FU18" s="43"/>
    </row>
    <row r="19" spans="1:177" s="34" customFormat="1" ht="18" customHeight="1">
      <c r="A19" s="33" t="s">
        <v>59</v>
      </c>
      <c r="B19" s="38">
        <v>70004888.19999999</v>
      </c>
      <c r="C19" s="37">
        <v>0.004582566367345343</v>
      </c>
      <c r="D19" s="44"/>
      <c r="E19" s="44"/>
      <c r="F19" s="44"/>
      <c r="G19" s="44"/>
      <c r="H19" s="44"/>
      <c r="I19" s="44"/>
      <c r="J19" s="44"/>
      <c r="K19" s="44"/>
      <c r="L19" s="44"/>
      <c r="M19" s="44"/>
      <c r="N19" s="44"/>
      <c r="O19" s="44"/>
      <c r="P19" s="44">
        <v>4187.66</v>
      </c>
      <c r="Q19" s="44">
        <v>0</v>
      </c>
      <c r="R19" s="44">
        <v>0</v>
      </c>
      <c r="S19" s="44">
        <v>23522</v>
      </c>
      <c r="T19" s="44">
        <v>432854</v>
      </c>
      <c r="U19" s="44">
        <v>435770.03</v>
      </c>
      <c r="V19" s="44">
        <v>4113.27</v>
      </c>
      <c r="W19" s="44">
        <v>50957</v>
      </c>
      <c r="X19" s="44">
        <v>5189963</v>
      </c>
      <c r="Y19" s="44">
        <v>7851.700000000001</v>
      </c>
      <c r="Z19" s="44">
        <v>8685.3</v>
      </c>
      <c r="AA19" s="44">
        <v>27172.65</v>
      </c>
      <c r="AB19" s="44">
        <v>0</v>
      </c>
      <c r="AC19" s="44">
        <v>170.28</v>
      </c>
      <c r="AD19" s="44">
        <v>2210.08</v>
      </c>
      <c r="AE19" s="44">
        <v>0</v>
      </c>
      <c r="AF19" s="44">
        <v>554.53</v>
      </c>
      <c r="AG19" s="44">
        <v>0</v>
      </c>
      <c r="AH19" s="44">
        <v>805183.1699999999</v>
      </c>
      <c r="AI19" s="44">
        <v>160420</v>
      </c>
      <c r="AJ19" s="44">
        <v>4363779.36</v>
      </c>
      <c r="AK19" s="44">
        <v>23867.77</v>
      </c>
      <c r="AL19" s="44">
        <v>2656010.4</v>
      </c>
      <c r="AM19" s="44">
        <v>204946.4</v>
      </c>
      <c r="AN19" s="44">
        <v>53319.4</v>
      </c>
      <c r="AO19" s="44">
        <v>705241.67</v>
      </c>
      <c r="AP19" s="44">
        <v>1253175.68</v>
      </c>
      <c r="AQ19" s="44">
        <v>46465.42</v>
      </c>
      <c r="AR19" s="44">
        <v>411540.33</v>
      </c>
      <c r="AS19" s="44">
        <v>1590525.2</v>
      </c>
      <c r="AT19" s="44">
        <v>27058.480000000003</v>
      </c>
      <c r="AU19" s="44">
        <v>11880</v>
      </c>
      <c r="AV19" s="44">
        <v>4371320.01</v>
      </c>
      <c r="AW19" s="44">
        <v>239177.23</v>
      </c>
      <c r="AX19" s="44">
        <v>68414.16</v>
      </c>
      <c r="AY19" s="44">
        <v>66108.95</v>
      </c>
      <c r="AZ19" s="44">
        <v>0</v>
      </c>
      <c r="BA19" s="44">
        <v>0</v>
      </c>
      <c r="BB19" s="44">
        <v>89757</v>
      </c>
      <c r="BC19" s="44">
        <v>13468.97</v>
      </c>
      <c r="BD19" s="44">
        <v>31627000</v>
      </c>
      <c r="BE19" s="44">
        <v>1112015</v>
      </c>
      <c r="BF19" s="44">
        <v>62345</v>
      </c>
      <c r="BG19" s="44">
        <v>4524</v>
      </c>
      <c r="BH19" s="44">
        <v>0</v>
      </c>
      <c r="BI19" s="44">
        <v>11877</v>
      </c>
      <c r="BJ19" s="44">
        <v>2465.1</v>
      </c>
      <c r="BK19" s="44">
        <v>3645.28</v>
      </c>
      <c r="BL19" s="44">
        <v>13705.46</v>
      </c>
      <c r="BM19" s="44">
        <v>686406.3</v>
      </c>
      <c r="BN19" s="44">
        <v>305733</v>
      </c>
      <c r="BO19" s="44">
        <v>5570027.529999999</v>
      </c>
      <c r="BP19" s="44">
        <v>4111</v>
      </c>
      <c r="BQ19" s="44">
        <v>140.52</v>
      </c>
      <c r="BR19" s="44">
        <v>0</v>
      </c>
      <c r="BS19" s="44">
        <v>0</v>
      </c>
      <c r="BT19" s="44">
        <v>404.79</v>
      </c>
      <c r="BU19" s="44">
        <v>58664.18</v>
      </c>
      <c r="BV19" s="44">
        <v>1960766.45</v>
      </c>
      <c r="BW19" s="44">
        <v>0</v>
      </c>
      <c r="BX19" s="44">
        <v>1964981.01</v>
      </c>
      <c r="BY19" s="44">
        <v>30157.18</v>
      </c>
      <c r="BZ19" s="44">
        <v>958.23</v>
      </c>
      <c r="CA19" s="44">
        <v>2537.01</v>
      </c>
      <c r="CB19" s="44">
        <v>2258.48</v>
      </c>
      <c r="CC19" s="44">
        <v>32086</v>
      </c>
      <c r="CD19" s="44">
        <v>92031.21</v>
      </c>
      <c r="CE19" s="44">
        <v>2388507.97</v>
      </c>
      <c r="CF19" s="44">
        <v>632306.14</v>
      </c>
      <c r="CG19" s="44">
        <v>109.92</v>
      </c>
      <c r="CH19" s="44">
        <v>58520.53</v>
      </c>
      <c r="CI19" s="44">
        <v>15180.71</v>
      </c>
      <c r="CJ19" s="44">
        <v>11752.1</v>
      </c>
      <c r="CK19" s="33"/>
      <c r="CL19" s="1" t="s">
        <v>242</v>
      </c>
      <c r="CM19" s="38">
        <v>2731668.64</v>
      </c>
      <c r="CN19" s="37">
        <v>0.00017881683919889464</v>
      </c>
      <c r="CO19" s="43"/>
      <c r="CP19" s="43"/>
      <c r="CQ19" s="43"/>
      <c r="CR19" s="43"/>
      <c r="CS19" s="43"/>
      <c r="CT19" s="43"/>
      <c r="CU19" s="43"/>
      <c r="CV19" s="43"/>
      <c r="CW19" s="43"/>
      <c r="CX19" s="43"/>
      <c r="CY19" s="43"/>
      <c r="CZ19" s="43"/>
      <c r="DA19" s="43">
        <v>2703410.89</v>
      </c>
      <c r="DB19" s="43">
        <v>0</v>
      </c>
      <c r="DC19" s="43">
        <v>0</v>
      </c>
      <c r="DD19" s="43">
        <v>0</v>
      </c>
      <c r="DE19" s="43">
        <v>0</v>
      </c>
      <c r="DF19" s="43">
        <v>0</v>
      </c>
      <c r="DG19" s="43">
        <v>0</v>
      </c>
      <c r="DH19" s="43"/>
      <c r="DI19" s="43"/>
      <c r="DJ19" s="43"/>
      <c r="DK19" s="43"/>
      <c r="DL19" s="43"/>
      <c r="DM19" s="43"/>
      <c r="DN19" s="43"/>
      <c r="DO19" s="43"/>
      <c r="DP19" s="43"/>
      <c r="DQ19" s="43"/>
      <c r="DR19" s="43"/>
      <c r="DS19" s="43">
        <v>0</v>
      </c>
      <c r="DT19" s="43">
        <v>0</v>
      </c>
      <c r="DU19" s="43">
        <v>0</v>
      </c>
      <c r="DV19" s="43">
        <v>0</v>
      </c>
      <c r="DW19" s="43">
        <v>0</v>
      </c>
      <c r="DX19" s="43">
        <v>0</v>
      </c>
      <c r="DY19" s="43">
        <v>0</v>
      </c>
      <c r="DZ19" s="43">
        <v>0</v>
      </c>
      <c r="EA19" s="43">
        <v>0</v>
      </c>
      <c r="EB19" s="43">
        <v>0</v>
      </c>
      <c r="EC19" s="43">
        <v>0</v>
      </c>
      <c r="ED19" s="43">
        <v>0</v>
      </c>
      <c r="EE19" s="43">
        <v>0</v>
      </c>
      <c r="EF19" s="43">
        <v>0</v>
      </c>
      <c r="EG19" s="43">
        <v>0</v>
      </c>
      <c r="EH19" s="43">
        <v>0</v>
      </c>
      <c r="EI19" s="43">
        <v>0</v>
      </c>
      <c r="EJ19" s="43">
        <v>0</v>
      </c>
      <c r="EK19" s="43">
        <v>0</v>
      </c>
      <c r="EL19" s="43">
        <v>0</v>
      </c>
      <c r="EM19" s="43">
        <v>0</v>
      </c>
      <c r="EN19" s="43">
        <v>0</v>
      </c>
      <c r="EO19" s="43">
        <v>0</v>
      </c>
      <c r="EP19" s="43">
        <v>0</v>
      </c>
      <c r="EQ19" s="43">
        <v>0</v>
      </c>
      <c r="ER19" s="43">
        <v>0</v>
      </c>
      <c r="ES19" s="43">
        <v>0</v>
      </c>
      <c r="ET19" s="43">
        <v>0</v>
      </c>
      <c r="EU19" s="43">
        <v>0</v>
      </c>
      <c r="EV19" s="43">
        <v>0</v>
      </c>
      <c r="EW19" s="43">
        <v>28257.75</v>
      </c>
      <c r="EX19" s="43">
        <v>0</v>
      </c>
      <c r="EY19" s="43">
        <v>0</v>
      </c>
      <c r="EZ19" s="43">
        <v>0</v>
      </c>
      <c r="FA19" s="43"/>
      <c r="FB19" s="43"/>
      <c r="FC19" s="43"/>
      <c r="FD19" s="43"/>
      <c r="FE19" s="43"/>
      <c r="FF19" s="43"/>
      <c r="FG19" s="43"/>
      <c r="FH19" s="43"/>
      <c r="FI19" s="43"/>
      <c r="FJ19" s="43"/>
      <c r="FK19" s="43"/>
      <c r="FL19" s="43"/>
      <c r="FM19" s="43"/>
      <c r="FN19" s="43"/>
      <c r="FO19" s="43"/>
      <c r="FP19" s="43"/>
      <c r="FQ19" s="43"/>
      <c r="FR19" s="43"/>
      <c r="FS19" s="43"/>
      <c r="FT19" s="43"/>
      <c r="FU19" s="43"/>
    </row>
    <row r="20" spans="1:177" s="34" customFormat="1" ht="18" customHeight="1">
      <c r="A20" s="33"/>
      <c r="B20" s="38"/>
      <c r="C20" s="37"/>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33"/>
      <c r="CL20" s="1" t="s">
        <v>265</v>
      </c>
      <c r="CM20" s="38">
        <v>-2498659864.239999</v>
      </c>
      <c r="CN20" s="37">
        <v>-0.16356393034425132</v>
      </c>
      <c r="CO20" s="43">
        <v>860105.8099999999</v>
      </c>
      <c r="CP20" s="43">
        <v>164365058.20000002</v>
      </c>
      <c r="CQ20" s="43">
        <v>981179.2799999998</v>
      </c>
      <c r="CR20" s="43">
        <v>-2339428.2799999993</v>
      </c>
      <c r="CS20" s="43">
        <v>-3155923</v>
      </c>
      <c r="CT20" s="43">
        <v>1938295.45</v>
      </c>
      <c r="CU20" s="43">
        <v>27462691.29</v>
      </c>
      <c r="CV20" s="43">
        <v>0</v>
      </c>
      <c r="CW20" s="43">
        <v>0</v>
      </c>
      <c r="CX20" s="43">
        <v>0</v>
      </c>
      <c r="CY20" s="43">
        <v>0</v>
      </c>
      <c r="CZ20" s="43">
        <v>229869221.78</v>
      </c>
      <c r="DA20" s="43">
        <v>1818835.68</v>
      </c>
      <c r="DB20" s="43">
        <v>108957.24</v>
      </c>
      <c r="DC20" s="43">
        <v>-60.52</v>
      </c>
      <c r="DD20" s="43">
        <v>-107051</v>
      </c>
      <c r="DE20" s="43">
        <v>307074</v>
      </c>
      <c r="DF20" s="43">
        <v>584279.36</v>
      </c>
      <c r="DG20" s="43">
        <v>64755.05</v>
      </c>
      <c r="DH20" s="43">
        <v>1497644</v>
      </c>
      <c r="DI20" s="43">
        <v>60000</v>
      </c>
      <c r="DJ20" s="43">
        <v>664321.42</v>
      </c>
      <c r="DK20" s="43">
        <v>281797.2</v>
      </c>
      <c r="DL20" s="43">
        <v>162207.29</v>
      </c>
      <c r="DM20" s="43">
        <v>0</v>
      </c>
      <c r="DN20" s="43">
        <v>12028.64</v>
      </c>
      <c r="DO20" s="43">
        <v>7121.62</v>
      </c>
      <c r="DP20" s="43">
        <v>17382.629999999997</v>
      </c>
      <c r="DQ20" s="43">
        <v>28025.94</v>
      </c>
      <c r="DR20" s="43">
        <v>-3051.46</v>
      </c>
      <c r="DS20" s="43">
        <v>0</v>
      </c>
      <c r="DT20" s="43">
        <v>-103353740</v>
      </c>
      <c r="DU20" s="43">
        <v>0</v>
      </c>
      <c r="DV20" s="43">
        <v>-3452534.36</v>
      </c>
      <c r="DW20" s="43">
        <v>-17940042.21</v>
      </c>
      <c r="DX20" s="43">
        <v>-144317686.68</v>
      </c>
      <c r="DY20" s="43">
        <v>-32297006.57</v>
      </c>
      <c r="DZ20" s="43">
        <v>-94133.59000000001</v>
      </c>
      <c r="EA20" s="43">
        <v>-772401.3899999999</v>
      </c>
      <c r="EB20" s="43">
        <v>-24425.76</v>
      </c>
      <c r="EC20" s="43">
        <v>0</v>
      </c>
      <c r="ED20" s="43">
        <v>-20549532.89</v>
      </c>
      <c r="EE20" s="43">
        <v>65074.9</v>
      </c>
      <c r="EF20" s="43">
        <v>0</v>
      </c>
      <c r="EG20" s="43">
        <v>0</v>
      </c>
      <c r="EH20" s="43">
        <v>0</v>
      </c>
      <c r="EI20" s="43">
        <v>-9887732.13</v>
      </c>
      <c r="EJ20" s="43">
        <v>32013.37</v>
      </c>
      <c r="EK20" s="43">
        <v>0</v>
      </c>
      <c r="EL20" s="43">
        <v>0</v>
      </c>
      <c r="EM20" s="43">
        <v>34025398</v>
      </c>
      <c r="EN20" s="43">
        <v>2008489.84</v>
      </c>
      <c r="EO20" s="43">
        <v>-437388000</v>
      </c>
      <c r="EP20" s="43">
        <v>-233658867</v>
      </c>
      <c r="EQ20" s="43">
        <v>-104896217</v>
      </c>
      <c r="ER20" s="43">
        <v>-18509007</v>
      </c>
      <c r="ES20" s="43">
        <v>-152732671</v>
      </c>
      <c r="ET20" s="43">
        <v>-183115487</v>
      </c>
      <c r="EU20" s="43">
        <v>-97199.46</v>
      </c>
      <c r="EV20" s="43">
        <v>-40359320.05</v>
      </c>
      <c r="EW20" s="43">
        <v>-217584.40000000002</v>
      </c>
      <c r="EX20" s="43">
        <v>-1326944143.04</v>
      </c>
      <c r="EY20" s="43">
        <v>-92352781</v>
      </c>
      <c r="EZ20" s="43">
        <v>3404168.78</v>
      </c>
      <c r="FA20" s="43">
        <v>-70631</v>
      </c>
      <c r="FB20" s="43">
        <v>-1803334.46</v>
      </c>
      <c r="FC20" s="43">
        <v>0</v>
      </c>
      <c r="FD20" s="43">
        <v>16591.7</v>
      </c>
      <c r="FE20" s="43">
        <v>68371.78</v>
      </c>
      <c r="FF20" s="43">
        <v>-17261866.23</v>
      </c>
      <c r="FG20" s="43">
        <v>15833249.36</v>
      </c>
      <c r="FH20" s="43">
        <v>196365.51</v>
      </c>
      <c r="FI20" s="43">
        <v>3870022.29</v>
      </c>
      <c r="FJ20" s="43">
        <v>756658.01</v>
      </c>
      <c r="FK20" s="43">
        <v>-120395.29</v>
      </c>
      <c r="FL20" s="43">
        <v>-1597378.99</v>
      </c>
      <c r="FM20" s="43">
        <v>-41809.89</v>
      </c>
      <c r="FN20" s="43">
        <v>-28143203</v>
      </c>
      <c r="FO20" s="43">
        <v>1175488.07</v>
      </c>
      <c r="FP20" s="43">
        <v>266974.41</v>
      </c>
      <c r="FQ20" s="43">
        <v>-48456.34</v>
      </c>
      <c r="FR20" s="43">
        <v>841089.33</v>
      </c>
      <c r="FS20" s="43">
        <v>477599.67</v>
      </c>
      <c r="FT20" s="43">
        <v>-1263905.03</v>
      </c>
      <c r="FU20" s="43">
        <v>-13871394.12</v>
      </c>
    </row>
    <row r="21" spans="1:177" s="34" customFormat="1" ht="18" customHeight="1">
      <c r="A21" s="33" t="s">
        <v>60</v>
      </c>
      <c r="B21" s="38">
        <v>6585792531.399999</v>
      </c>
      <c r="C21" s="37">
        <v>0.43111034290185163</v>
      </c>
      <c r="D21" s="44">
        <v>844828.27</v>
      </c>
      <c r="E21" s="44">
        <v>99606100.47999999</v>
      </c>
      <c r="F21" s="44">
        <v>1152408.69</v>
      </c>
      <c r="G21" s="44">
        <v>19246921.029999997</v>
      </c>
      <c r="H21" s="44">
        <v>25492253</v>
      </c>
      <c r="I21" s="44">
        <v>2832892.490000002</v>
      </c>
      <c r="J21" s="44">
        <v>5510</v>
      </c>
      <c r="K21" s="44">
        <v>632293825.97</v>
      </c>
      <c r="L21" s="44">
        <v>691215988.8500001</v>
      </c>
      <c r="M21" s="44">
        <v>217812784.54000002</v>
      </c>
      <c r="N21" s="44">
        <v>202750896.69</v>
      </c>
      <c r="O21" s="44">
        <v>238806234.53000003</v>
      </c>
      <c r="P21" s="44">
        <v>6972633.14</v>
      </c>
      <c r="Q21" s="44">
        <v>21377.22</v>
      </c>
      <c r="R21" s="44">
        <v>0</v>
      </c>
      <c r="S21" s="44">
        <v>24058</v>
      </c>
      <c r="T21" s="44">
        <v>34221</v>
      </c>
      <c r="U21" s="44">
        <v>0</v>
      </c>
      <c r="V21" s="44">
        <v>2243.38</v>
      </c>
      <c r="W21" s="44">
        <v>5105881</v>
      </c>
      <c r="X21" s="44">
        <v>113969</v>
      </c>
      <c r="Y21" s="44">
        <v>7266577.59</v>
      </c>
      <c r="Z21" s="44">
        <v>1979.85</v>
      </c>
      <c r="AA21" s="44">
        <v>66243.7</v>
      </c>
      <c r="AB21" s="44">
        <v>0</v>
      </c>
      <c r="AC21" s="44">
        <v>1289364.78</v>
      </c>
      <c r="AD21" s="44">
        <v>602347.04</v>
      </c>
      <c r="AE21" s="44">
        <v>6285.55</v>
      </c>
      <c r="AF21" s="44">
        <v>7322.26</v>
      </c>
      <c r="AG21" s="44">
        <v>0</v>
      </c>
      <c r="AH21" s="44">
        <v>2776157.87</v>
      </c>
      <c r="AI21" s="44">
        <v>1298598330</v>
      </c>
      <c r="AJ21" s="44">
        <v>113724932.69</v>
      </c>
      <c r="AK21" s="44">
        <v>1494821.46</v>
      </c>
      <c r="AL21" s="44">
        <v>47863422.57</v>
      </c>
      <c r="AM21" s="44">
        <v>899907374.8199999</v>
      </c>
      <c r="AN21" s="44">
        <v>1737938</v>
      </c>
      <c r="AO21" s="44">
        <v>167407.04</v>
      </c>
      <c r="AP21" s="44">
        <v>827419.63</v>
      </c>
      <c r="AQ21" s="44">
        <v>1531292.44</v>
      </c>
      <c r="AR21" s="44">
        <v>84105.06</v>
      </c>
      <c r="AS21" s="44">
        <v>7452439.01</v>
      </c>
      <c r="AT21" s="44">
        <v>118906.55</v>
      </c>
      <c r="AU21" s="44">
        <v>270813580</v>
      </c>
      <c r="AV21" s="44">
        <v>1814367.23</v>
      </c>
      <c r="AW21" s="44">
        <v>229819.04</v>
      </c>
      <c r="AX21" s="44">
        <v>1559531.2</v>
      </c>
      <c r="AY21" s="44">
        <v>49981.57</v>
      </c>
      <c r="AZ21" s="44">
        <v>320250.17</v>
      </c>
      <c r="BA21" s="44">
        <v>0</v>
      </c>
      <c r="BB21" s="44">
        <v>12144161</v>
      </c>
      <c r="BC21" s="44">
        <v>41710.57</v>
      </c>
      <c r="BD21" s="44">
        <v>1112165000</v>
      </c>
      <c r="BE21" s="44">
        <v>255622383</v>
      </c>
      <c r="BF21" s="44">
        <v>62892022</v>
      </c>
      <c r="BG21" s="44">
        <v>42163438</v>
      </c>
      <c r="BH21" s="44">
        <v>0</v>
      </c>
      <c r="BI21" s="44">
        <v>7183966</v>
      </c>
      <c r="BJ21" s="44">
        <v>14831.73</v>
      </c>
      <c r="BK21" s="44">
        <v>169220434.9</v>
      </c>
      <c r="BL21" s="44">
        <v>257457.6</v>
      </c>
      <c r="BM21" s="44">
        <v>15936058.5</v>
      </c>
      <c r="BN21" s="44">
        <v>11996415</v>
      </c>
      <c r="BO21" s="44">
        <v>40941480.43</v>
      </c>
      <c r="BP21" s="44">
        <v>4516</v>
      </c>
      <c r="BQ21" s="44">
        <v>3437275.4600000004</v>
      </c>
      <c r="BR21" s="44">
        <v>0</v>
      </c>
      <c r="BS21" s="44">
        <v>0</v>
      </c>
      <c r="BT21" s="44">
        <v>4669.04</v>
      </c>
      <c r="BU21" s="44">
        <v>25824.28</v>
      </c>
      <c r="BV21" s="44">
        <v>12339735.23</v>
      </c>
      <c r="BW21" s="44">
        <v>51120</v>
      </c>
      <c r="BX21" s="44">
        <v>0</v>
      </c>
      <c r="BY21" s="44">
        <v>7572996.800000001</v>
      </c>
      <c r="BZ21" s="44">
        <v>26047.37</v>
      </c>
      <c r="CA21" s="44">
        <v>12661.28</v>
      </c>
      <c r="CB21" s="44">
        <v>28091.46</v>
      </c>
      <c r="CC21" s="44">
        <v>4191724</v>
      </c>
      <c r="CD21" s="44">
        <v>653809.15</v>
      </c>
      <c r="CE21" s="44">
        <v>16899.18</v>
      </c>
      <c r="CF21" s="44">
        <v>1917329.91</v>
      </c>
      <c r="CG21" s="44">
        <v>27526.67</v>
      </c>
      <c r="CH21" s="44">
        <v>340786.24</v>
      </c>
      <c r="CI21" s="44">
        <v>33179.28</v>
      </c>
      <c r="CJ21" s="44">
        <v>19881756.92</v>
      </c>
      <c r="CK21" s="33"/>
      <c r="CL21" s="1" t="s">
        <v>243</v>
      </c>
      <c r="CM21" s="38">
        <v>0</v>
      </c>
      <c r="CN21" s="37" t="s">
        <v>322</v>
      </c>
      <c r="CO21" s="43"/>
      <c r="CP21" s="43"/>
      <c r="CQ21" s="43"/>
      <c r="CR21" s="43"/>
      <c r="CS21" s="43"/>
      <c r="CT21" s="43"/>
      <c r="CU21" s="43"/>
      <c r="CV21" s="43"/>
      <c r="CW21" s="43"/>
      <c r="CX21" s="43"/>
      <c r="CY21" s="43"/>
      <c r="CZ21" s="43"/>
      <c r="DA21" s="43">
        <v>0</v>
      </c>
      <c r="DB21" s="43">
        <v>0</v>
      </c>
      <c r="DC21" s="43">
        <v>0</v>
      </c>
      <c r="DD21" s="43">
        <v>0</v>
      </c>
      <c r="DE21" s="43">
        <v>0</v>
      </c>
      <c r="DF21" s="43">
        <v>0</v>
      </c>
      <c r="DG21" s="43">
        <v>0</v>
      </c>
      <c r="DH21" s="43"/>
      <c r="DI21" s="43"/>
      <c r="DJ21" s="43"/>
      <c r="DK21" s="43"/>
      <c r="DL21" s="43"/>
      <c r="DM21" s="43"/>
      <c r="DN21" s="43"/>
      <c r="DO21" s="43"/>
      <c r="DP21" s="43"/>
      <c r="DQ21" s="43"/>
      <c r="DR21" s="43"/>
      <c r="DS21" s="43">
        <v>0</v>
      </c>
      <c r="DT21" s="43">
        <v>0</v>
      </c>
      <c r="DU21" s="43">
        <v>0</v>
      </c>
      <c r="DV21" s="43">
        <v>0</v>
      </c>
      <c r="DW21" s="43">
        <v>0</v>
      </c>
      <c r="DX21" s="43">
        <v>0</v>
      </c>
      <c r="DY21" s="43">
        <v>0</v>
      </c>
      <c r="DZ21" s="43">
        <v>0</v>
      </c>
      <c r="EA21" s="43">
        <v>0</v>
      </c>
      <c r="EB21" s="43">
        <v>0</v>
      </c>
      <c r="EC21" s="43">
        <v>0</v>
      </c>
      <c r="ED21" s="43">
        <v>0</v>
      </c>
      <c r="EE21" s="43">
        <v>0</v>
      </c>
      <c r="EF21" s="43">
        <v>0</v>
      </c>
      <c r="EG21" s="43">
        <v>0</v>
      </c>
      <c r="EH21" s="43">
        <v>0</v>
      </c>
      <c r="EI21" s="43">
        <v>0</v>
      </c>
      <c r="EJ21" s="43">
        <v>0</v>
      </c>
      <c r="EK21" s="43">
        <v>0</v>
      </c>
      <c r="EL21" s="43">
        <v>0</v>
      </c>
      <c r="EM21" s="43">
        <v>0</v>
      </c>
      <c r="EN21" s="43">
        <v>0</v>
      </c>
      <c r="EO21" s="43">
        <v>0</v>
      </c>
      <c r="EP21" s="43">
        <v>0</v>
      </c>
      <c r="EQ21" s="43">
        <v>0</v>
      </c>
      <c r="ER21" s="43">
        <v>0</v>
      </c>
      <c r="ES21" s="43">
        <v>0</v>
      </c>
      <c r="ET21" s="43">
        <v>0</v>
      </c>
      <c r="EU21" s="43">
        <v>0</v>
      </c>
      <c r="EV21" s="43">
        <v>0</v>
      </c>
      <c r="EW21" s="43">
        <v>0</v>
      </c>
      <c r="EX21" s="43">
        <v>0</v>
      </c>
      <c r="EY21" s="43">
        <v>0</v>
      </c>
      <c r="EZ21" s="43">
        <v>0</v>
      </c>
      <c r="FA21" s="43"/>
      <c r="FB21" s="43"/>
      <c r="FC21" s="43"/>
      <c r="FD21" s="43"/>
      <c r="FE21" s="43"/>
      <c r="FF21" s="43"/>
      <c r="FG21" s="43"/>
      <c r="FH21" s="43"/>
      <c r="FI21" s="43"/>
      <c r="FJ21" s="43"/>
      <c r="FK21" s="43"/>
      <c r="FL21" s="43"/>
      <c r="FM21" s="43"/>
      <c r="FN21" s="43"/>
      <c r="FO21" s="43"/>
      <c r="FP21" s="43"/>
      <c r="FQ21" s="43"/>
      <c r="FR21" s="43"/>
      <c r="FS21" s="43"/>
      <c r="FT21" s="43"/>
      <c r="FU21" s="43"/>
    </row>
    <row r="22" spans="1:177" s="34" customFormat="1" ht="18" customHeight="1">
      <c r="A22" s="33"/>
      <c r="B22" s="38"/>
      <c r="C22" s="37"/>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33"/>
      <c r="CL22" s="1" t="s">
        <v>115</v>
      </c>
      <c r="CM22" s="38">
        <v>1010683601.0100001</v>
      </c>
      <c r="CN22" s="37">
        <v>0.06616001820878427</v>
      </c>
      <c r="CO22" s="43"/>
      <c r="CP22" s="43"/>
      <c r="CQ22" s="43"/>
      <c r="CR22" s="43"/>
      <c r="CS22" s="43"/>
      <c r="CT22" s="43"/>
      <c r="CU22" s="43"/>
      <c r="CV22" s="43"/>
      <c r="CW22" s="43"/>
      <c r="CX22" s="43"/>
      <c r="CY22" s="43"/>
      <c r="CZ22" s="43"/>
      <c r="DA22" s="43">
        <v>0</v>
      </c>
      <c r="DB22" s="43">
        <v>0</v>
      </c>
      <c r="DC22" s="43">
        <v>0</v>
      </c>
      <c r="DD22" s="43">
        <v>0</v>
      </c>
      <c r="DE22" s="43">
        <v>450000</v>
      </c>
      <c r="DF22" s="43">
        <v>0</v>
      </c>
      <c r="DG22" s="43">
        <v>0</v>
      </c>
      <c r="DH22" s="43"/>
      <c r="DI22" s="43"/>
      <c r="DJ22" s="43"/>
      <c r="DK22" s="43"/>
      <c r="DL22" s="43"/>
      <c r="DM22" s="43"/>
      <c r="DN22" s="43"/>
      <c r="DO22" s="43"/>
      <c r="DP22" s="43"/>
      <c r="DQ22" s="43"/>
      <c r="DR22" s="43"/>
      <c r="DS22" s="43">
        <v>4065604.11</v>
      </c>
      <c r="DT22" s="43">
        <v>566568370</v>
      </c>
      <c r="DU22" s="43">
        <v>6509629.33</v>
      </c>
      <c r="DV22" s="43">
        <v>8013245.16</v>
      </c>
      <c r="DW22" s="43">
        <v>94885074.7</v>
      </c>
      <c r="DX22" s="43">
        <v>0</v>
      </c>
      <c r="DY22" s="43">
        <v>823882.32</v>
      </c>
      <c r="DZ22" s="43">
        <v>6060721.74</v>
      </c>
      <c r="EA22" s="43">
        <v>5211338.81</v>
      </c>
      <c r="EB22" s="43">
        <v>2371244.7</v>
      </c>
      <c r="EC22" s="43">
        <v>5769240.41</v>
      </c>
      <c r="ED22" s="43">
        <v>26180300.56</v>
      </c>
      <c r="EE22" s="43">
        <v>1584890</v>
      </c>
      <c r="EF22" s="43">
        <v>0</v>
      </c>
      <c r="EG22" s="43">
        <v>724000</v>
      </c>
      <c r="EH22" s="43">
        <v>67015</v>
      </c>
      <c r="EI22" s="43">
        <v>22089223.99</v>
      </c>
      <c r="EJ22" s="43">
        <v>510560.94</v>
      </c>
      <c r="EK22" s="43">
        <v>0</v>
      </c>
      <c r="EL22" s="43">
        <v>6038</v>
      </c>
      <c r="EM22" s="43">
        <v>0</v>
      </c>
      <c r="EN22" s="43">
        <v>7129689.34</v>
      </c>
      <c r="EO22" s="43">
        <v>0</v>
      </c>
      <c r="EP22" s="43">
        <v>9344120</v>
      </c>
      <c r="EQ22" s="43">
        <v>29469705</v>
      </c>
      <c r="ER22" s="43">
        <v>0</v>
      </c>
      <c r="ES22" s="43">
        <v>0</v>
      </c>
      <c r="ET22" s="43">
        <v>7158333</v>
      </c>
      <c r="EU22" s="43">
        <v>307254.06</v>
      </c>
      <c r="EV22" s="43">
        <v>0</v>
      </c>
      <c r="EW22" s="43">
        <v>598082.09</v>
      </c>
      <c r="EX22" s="43">
        <v>204786037.75</v>
      </c>
      <c r="EY22" s="43">
        <v>0</v>
      </c>
      <c r="EZ22" s="43">
        <v>0</v>
      </c>
      <c r="FA22" s="43"/>
      <c r="FB22" s="43"/>
      <c r="FC22" s="43"/>
      <c r="FD22" s="43"/>
      <c r="FE22" s="43"/>
      <c r="FF22" s="43"/>
      <c r="FG22" s="43"/>
      <c r="FH22" s="43"/>
      <c r="FI22" s="43"/>
      <c r="FJ22" s="43"/>
      <c r="FK22" s="43"/>
      <c r="FL22" s="43"/>
      <c r="FM22" s="43"/>
      <c r="FN22" s="43"/>
      <c r="FO22" s="43"/>
      <c r="FP22" s="43"/>
      <c r="FQ22" s="43"/>
      <c r="FR22" s="43"/>
      <c r="FS22" s="43"/>
      <c r="FT22" s="43"/>
      <c r="FU22" s="43"/>
    </row>
    <row r="23" spans="1:177" s="34" customFormat="1" ht="18" customHeight="1">
      <c r="A23" s="33" t="s">
        <v>61</v>
      </c>
      <c r="B23" s="38">
        <v>503291442.56</v>
      </c>
      <c r="C23" s="37">
        <v>0.032945791314729606</v>
      </c>
      <c r="D23" s="44">
        <v>0</v>
      </c>
      <c r="E23" s="44">
        <v>0</v>
      </c>
      <c r="F23" s="44">
        <v>0</v>
      </c>
      <c r="G23" s="44">
        <v>0</v>
      </c>
      <c r="H23" s="44">
        <v>0</v>
      </c>
      <c r="I23" s="44">
        <v>0</v>
      </c>
      <c r="J23" s="44">
        <v>0</v>
      </c>
      <c r="K23" s="44">
        <v>0</v>
      </c>
      <c r="L23" s="44">
        <v>0</v>
      </c>
      <c r="M23" s="44">
        <v>0</v>
      </c>
      <c r="N23" s="44">
        <v>0</v>
      </c>
      <c r="O23" s="44">
        <v>0</v>
      </c>
      <c r="P23" s="44">
        <v>0</v>
      </c>
      <c r="Q23" s="44">
        <v>0</v>
      </c>
      <c r="R23" s="44">
        <v>0</v>
      </c>
      <c r="S23" s="44">
        <v>0</v>
      </c>
      <c r="T23" s="44">
        <v>0</v>
      </c>
      <c r="U23" s="44">
        <v>1782128.68</v>
      </c>
      <c r="V23" s="44">
        <v>0</v>
      </c>
      <c r="W23" s="44">
        <v>0</v>
      </c>
      <c r="X23" s="44">
        <v>0</v>
      </c>
      <c r="Y23" s="44">
        <v>0</v>
      </c>
      <c r="Z23" s="44">
        <v>0</v>
      </c>
      <c r="AA23" s="44">
        <v>0</v>
      </c>
      <c r="AB23" s="44">
        <v>0</v>
      </c>
      <c r="AC23" s="44">
        <v>0</v>
      </c>
      <c r="AD23" s="44">
        <v>0</v>
      </c>
      <c r="AE23" s="44">
        <v>0</v>
      </c>
      <c r="AF23" s="44">
        <v>0</v>
      </c>
      <c r="AG23" s="44">
        <v>0</v>
      </c>
      <c r="AH23" s="44">
        <v>25835415.98</v>
      </c>
      <c r="AI23" s="44">
        <v>957120</v>
      </c>
      <c r="AJ23" s="44">
        <v>0</v>
      </c>
      <c r="AK23" s="44">
        <v>0</v>
      </c>
      <c r="AL23" s="44">
        <v>541026.35</v>
      </c>
      <c r="AM23" s="44">
        <v>0</v>
      </c>
      <c r="AN23" s="44">
        <v>1527274.55</v>
      </c>
      <c r="AO23" s="44">
        <v>0</v>
      </c>
      <c r="AP23" s="44">
        <v>0</v>
      </c>
      <c r="AQ23" s="44">
        <v>0</v>
      </c>
      <c r="AR23" s="44">
        <v>0</v>
      </c>
      <c r="AS23" s="44">
        <v>0</v>
      </c>
      <c r="AT23" s="44">
        <v>0</v>
      </c>
      <c r="AU23" s="44">
        <v>370249630</v>
      </c>
      <c r="AV23" s="44">
        <v>0</v>
      </c>
      <c r="AW23" s="44">
        <v>0</v>
      </c>
      <c r="AX23" s="44">
        <v>0</v>
      </c>
      <c r="AY23" s="44">
        <v>0</v>
      </c>
      <c r="AZ23" s="44">
        <v>0</v>
      </c>
      <c r="BA23" s="44">
        <v>0</v>
      </c>
      <c r="BB23" s="44">
        <v>3174128</v>
      </c>
      <c r="BC23" s="44">
        <v>0</v>
      </c>
      <c r="BD23" s="44">
        <v>0</v>
      </c>
      <c r="BE23" s="44">
        <v>0</v>
      </c>
      <c r="BF23" s="44">
        <v>0</v>
      </c>
      <c r="BG23" s="44">
        <v>0</v>
      </c>
      <c r="BH23" s="44">
        <v>0</v>
      </c>
      <c r="BI23" s="44">
        <v>0</v>
      </c>
      <c r="BJ23" s="44">
        <v>0</v>
      </c>
      <c r="BK23" s="44">
        <v>0</v>
      </c>
      <c r="BL23" s="44">
        <v>0</v>
      </c>
      <c r="BM23" s="44">
        <v>0</v>
      </c>
      <c r="BN23" s="44">
        <v>99224719</v>
      </c>
      <c r="BO23" s="44">
        <v>0</v>
      </c>
      <c r="BP23" s="44">
        <v>0</v>
      </c>
      <c r="BQ23" s="44">
        <v>0</v>
      </c>
      <c r="BR23" s="44">
        <v>0</v>
      </c>
      <c r="BS23" s="44">
        <v>0</v>
      </c>
      <c r="BT23" s="44">
        <v>0</v>
      </c>
      <c r="BU23" s="44">
        <v>0</v>
      </c>
      <c r="BV23" s="44">
        <v>0</v>
      </c>
      <c r="BW23" s="44">
        <v>0</v>
      </c>
      <c r="BX23" s="44">
        <v>0</v>
      </c>
      <c r="BY23" s="44">
        <v>0</v>
      </c>
      <c r="BZ23" s="44">
        <v>0</v>
      </c>
      <c r="CA23" s="44">
        <v>0</v>
      </c>
      <c r="CB23" s="44">
        <v>0</v>
      </c>
      <c r="CC23" s="44">
        <v>0</v>
      </c>
      <c r="CD23" s="44">
        <v>0</v>
      </c>
      <c r="CE23" s="44">
        <v>0</v>
      </c>
      <c r="CF23" s="44">
        <v>0</v>
      </c>
      <c r="CG23" s="44">
        <v>0</v>
      </c>
      <c r="CH23" s="44">
        <v>0</v>
      </c>
      <c r="CI23" s="44">
        <v>0</v>
      </c>
      <c r="CJ23" s="44">
        <v>0</v>
      </c>
      <c r="CK23" s="33"/>
      <c r="CL23" s="1" t="s">
        <v>186</v>
      </c>
      <c r="CM23" s="38">
        <v>-882166345.2699997</v>
      </c>
      <c r="CN23" s="37">
        <v>-0.057747193491529084</v>
      </c>
      <c r="CO23" s="43">
        <v>295033.16</v>
      </c>
      <c r="CP23" s="43">
        <v>28918426.79</v>
      </c>
      <c r="CQ23" s="43">
        <v>155831.94</v>
      </c>
      <c r="CR23" s="43">
        <v>7098226.63</v>
      </c>
      <c r="CS23" s="43">
        <v>-1685484</v>
      </c>
      <c r="CT23" s="43">
        <v>-735986.95</v>
      </c>
      <c r="CU23" s="43">
        <v>-16584564.5</v>
      </c>
      <c r="CV23" s="43">
        <v>10470090.76</v>
      </c>
      <c r="CW23" s="43">
        <v>-41179234.79</v>
      </c>
      <c r="CX23" s="43">
        <v>11016959.3</v>
      </c>
      <c r="CY23" s="43">
        <v>4514034.89</v>
      </c>
      <c r="CZ23" s="43">
        <v>15301388.35</v>
      </c>
      <c r="DA23" s="43">
        <v>414938.77</v>
      </c>
      <c r="DB23" s="43">
        <v>5615.75</v>
      </c>
      <c r="DC23" s="43">
        <v>-924.81</v>
      </c>
      <c r="DD23" s="43">
        <v>18318</v>
      </c>
      <c r="DE23" s="43">
        <v>-720136</v>
      </c>
      <c r="DF23" s="43">
        <v>38549.67</v>
      </c>
      <c r="DG23" s="43">
        <v>-5405.17</v>
      </c>
      <c r="DH23" s="43">
        <v>319674</v>
      </c>
      <c r="DI23" s="43">
        <v>30236</v>
      </c>
      <c r="DJ23" s="43">
        <v>66599.09</v>
      </c>
      <c r="DK23" s="43">
        <v>67606.84</v>
      </c>
      <c r="DL23" s="43">
        <v>-67955.07</v>
      </c>
      <c r="DM23" s="43">
        <v>-69.2</v>
      </c>
      <c r="DN23" s="43">
        <v>8537.31</v>
      </c>
      <c r="DO23" s="43">
        <v>-13825.12</v>
      </c>
      <c r="DP23" s="43">
        <v>-9802.96</v>
      </c>
      <c r="DQ23" s="43">
        <v>68746.25</v>
      </c>
      <c r="DR23" s="43">
        <v>4465.72</v>
      </c>
      <c r="DS23" s="43">
        <v>-5132468.16</v>
      </c>
      <c r="DT23" s="43">
        <v>-196239040</v>
      </c>
      <c r="DU23" s="43">
        <v>-6509515.05</v>
      </c>
      <c r="DV23" s="43">
        <v>-8013245.16</v>
      </c>
      <c r="DW23" s="43">
        <v>-25835646.64</v>
      </c>
      <c r="DX23" s="43">
        <v>842225.53</v>
      </c>
      <c r="DY23" s="43">
        <v>-48982726.12</v>
      </c>
      <c r="DZ23" s="43">
        <v>-5634473.87</v>
      </c>
      <c r="EA23" s="43">
        <v>-5211338.81</v>
      </c>
      <c r="EB23" s="43">
        <v>-2341983.11</v>
      </c>
      <c r="EC23" s="43">
        <v>-3494084.09</v>
      </c>
      <c r="ED23" s="43">
        <v>-22748653.84</v>
      </c>
      <c r="EE23" s="43">
        <v>-1588170.69</v>
      </c>
      <c r="EF23" s="43">
        <v>-32829960</v>
      </c>
      <c r="EG23" s="43">
        <v>-724000</v>
      </c>
      <c r="EH23" s="43">
        <v>-71808.13</v>
      </c>
      <c r="EI23" s="43">
        <v>-9577672.26</v>
      </c>
      <c r="EJ23" s="43">
        <v>-510560.94</v>
      </c>
      <c r="EK23" s="43">
        <v>-71217.63</v>
      </c>
      <c r="EL23" s="43">
        <v>-6038</v>
      </c>
      <c r="EM23" s="43">
        <v>750675</v>
      </c>
      <c r="EN23" s="43">
        <v>-5952573.99</v>
      </c>
      <c r="EO23" s="43">
        <v>-43993000</v>
      </c>
      <c r="EP23" s="43">
        <v>-96392571</v>
      </c>
      <c r="EQ23" s="43">
        <v>-11765796</v>
      </c>
      <c r="ER23" s="43">
        <v>-64260826</v>
      </c>
      <c r="ES23" s="43">
        <v>-20992003</v>
      </c>
      <c r="ET23" s="43">
        <v>-76738651</v>
      </c>
      <c r="EU23" s="43">
        <v>-326647.68</v>
      </c>
      <c r="EV23" s="43">
        <v>-7547075.49</v>
      </c>
      <c r="EW23" s="43">
        <v>32386.36</v>
      </c>
      <c r="EX23" s="43">
        <v>-174198261.62</v>
      </c>
      <c r="EY23" s="43">
        <v>-23912587</v>
      </c>
      <c r="EZ23" s="43">
        <v>1256723.16</v>
      </c>
      <c r="FA23" s="43">
        <v>-1765</v>
      </c>
      <c r="FB23" s="43">
        <v>-29660.92</v>
      </c>
      <c r="FC23" s="43">
        <v>-216683.51</v>
      </c>
      <c r="FD23" s="43">
        <v>-9106.31</v>
      </c>
      <c r="FE23" s="43">
        <v>-8147.37</v>
      </c>
      <c r="FF23" s="43">
        <v>-270095.99</v>
      </c>
      <c r="FG23" s="43">
        <v>3061026.2</v>
      </c>
      <c r="FH23" s="43">
        <v>-544709.05</v>
      </c>
      <c r="FI23" s="43">
        <v>620282.77</v>
      </c>
      <c r="FJ23" s="43">
        <v>86226.46</v>
      </c>
      <c r="FK23" s="43">
        <v>56348.67</v>
      </c>
      <c r="FL23" s="43">
        <v>-18361.81</v>
      </c>
      <c r="FM23" s="43">
        <v>-344990.58</v>
      </c>
      <c r="FN23" s="43">
        <v>-3618882</v>
      </c>
      <c r="FO23" s="43">
        <v>74406.39</v>
      </c>
      <c r="FP23" s="43">
        <v>1989.19</v>
      </c>
      <c r="FQ23" s="43">
        <v>679411.81</v>
      </c>
      <c r="FR23" s="43">
        <v>59794.21</v>
      </c>
      <c r="FS23" s="43">
        <v>15363.11</v>
      </c>
      <c r="FT23" s="43">
        <v>-347410.96</v>
      </c>
      <c r="FU23" s="43">
        <v>-500686</v>
      </c>
    </row>
    <row r="24" spans="1:177" s="34" customFormat="1" ht="18" customHeight="1">
      <c r="A24" s="33"/>
      <c r="B24" s="38"/>
      <c r="C24" s="37"/>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33"/>
      <c r="CL24" s="1" t="s">
        <v>116</v>
      </c>
      <c r="CM24" s="38">
        <v>0</v>
      </c>
      <c r="CN24" s="37" t="s">
        <v>322</v>
      </c>
      <c r="CO24" s="43"/>
      <c r="CP24" s="43"/>
      <c r="CQ24" s="43"/>
      <c r="CR24" s="43"/>
      <c r="CS24" s="43"/>
      <c r="CT24" s="43"/>
      <c r="CU24" s="43"/>
      <c r="CV24" s="43"/>
      <c r="CW24" s="43"/>
      <c r="CX24" s="43"/>
      <c r="CY24" s="43"/>
      <c r="CZ24" s="43"/>
      <c r="DA24" s="43">
        <v>0</v>
      </c>
      <c r="DB24" s="43">
        <v>0</v>
      </c>
      <c r="DC24" s="43">
        <v>0</v>
      </c>
      <c r="DD24" s="43">
        <v>0</v>
      </c>
      <c r="DE24" s="43">
        <v>0</v>
      </c>
      <c r="DF24" s="43">
        <v>0</v>
      </c>
      <c r="DG24" s="43">
        <v>0</v>
      </c>
      <c r="DH24" s="43"/>
      <c r="DI24" s="43"/>
      <c r="DJ24" s="43"/>
      <c r="DK24" s="43"/>
      <c r="DL24" s="43"/>
      <c r="DM24" s="43"/>
      <c r="DN24" s="43"/>
      <c r="DO24" s="43"/>
      <c r="DP24" s="43"/>
      <c r="DQ24" s="43"/>
      <c r="DR24" s="43"/>
      <c r="DS24" s="43">
        <v>0</v>
      </c>
      <c r="DT24" s="43">
        <v>0</v>
      </c>
      <c r="DU24" s="43">
        <v>0</v>
      </c>
      <c r="DV24" s="43">
        <v>0</v>
      </c>
      <c r="DW24" s="43">
        <v>0</v>
      </c>
      <c r="DX24" s="43">
        <v>0</v>
      </c>
      <c r="DY24" s="43">
        <v>0</v>
      </c>
      <c r="DZ24" s="43">
        <v>0</v>
      </c>
      <c r="EA24" s="43">
        <v>0</v>
      </c>
      <c r="EB24" s="43">
        <v>0</v>
      </c>
      <c r="EC24" s="43">
        <v>0</v>
      </c>
      <c r="ED24" s="43">
        <v>0</v>
      </c>
      <c r="EE24" s="43">
        <v>0</v>
      </c>
      <c r="EF24" s="43">
        <v>0</v>
      </c>
      <c r="EG24" s="43">
        <v>0</v>
      </c>
      <c r="EH24" s="43">
        <v>0</v>
      </c>
      <c r="EI24" s="43">
        <v>0</v>
      </c>
      <c r="EJ24" s="43">
        <v>0</v>
      </c>
      <c r="EK24" s="43">
        <v>0</v>
      </c>
      <c r="EL24" s="43">
        <v>0</v>
      </c>
      <c r="EM24" s="43">
        <v>0</v>
      </c>
      <c r="EN24" s="43">
        <v>0</v>
      </c>
      <c r="EO24" s="43">
        <v>0</v>
      </c>
      <c r="EP24" s="43">
        <v>0</v>
      </c>
      <c r="EQ24" s="43">
        <v>0</v>
      </c>
      <c r="ER24" s="43">
        <v>0</v>
      </c>
      <c r="ES24" s="43">
        <v>0</v>
      </c>
      <c r="ET24" s="43">
        <v>0</v>
      </c>
      <c r="EU24" s="43">
        <v>0</v>
      </c>
      <c r="EV24" s="43">
        <v>0</v>
      </c>
      <c r="EW24" s="43">
        <v>0</v>
      </c>
      <c r="EX24" s="43">
        <v>0</v>
      </c>
      <c r="EY24" s="43">
        <v>0</v>
      </c>
      <c r="EZ24" s="43">
        <v>0</v>
      </c>
      <c r="FA24" s="43"/>
      <c r="FB24" s="43"/>
      <c r="FC24" s="43"/>
      <c r="FD24" s="43"/>
      <c r="FE24" s="43"/>
      <c r="FF24" s="43"/>
      <c r="FG24" s="43"/>
      <c r="FH24" s="43"/>
      <c r="FI24" s="43"/>
      <c r="FJ24" s="43"/>
      <c r="FK24" s="43"/>
      <c r="FL24" s="43"/>
      <c r="FM24" s="43"/>
      <c r="FN24" s="43"/>
      <c r="FO24" s="43"/>
      <c r="FP24" s="43"/>
      <c r="FQ24" s="43"/>
      <c r="FR24" s="43"/>
      <c r="FS24" s="43"/>
      <c r="FT24" s="43"/>
      <c r="FU24" s="43"/>
    </row>
    <row r="25" spans="1:177" s="34" customFormat="1" ht="18" customHeight="1">
      <c r="A25" s="33" t="s">
        <v>62</v>
      </c>
      <c r="B25" s="38">
        <v>57133232.81</v>
      </c>
      <c r="C25" s="37">
        <v>0.0037399792766588196</v>
      </c>
      <c r="D25" s="44"/>
      <c r="E25" s="44"/>
      <c r="F25" s="44"/>
      <c r="G25" s="44"/>
      <c r="H25" s="44"/>
      <c r="I25" s="44"/>
      <c r="J25" s="44"/>
      <c r="K25" s="44"/>
      <c r="L25" s="44"/>
      <c r="M25" s="44"/>
      <c r="N25" s="44"/>
      <c r="O25" s="44"/>
      <c r="P25" s="44">
        <v>0</v>
      </c>
      <c r="Q25" s="44">
        <v>0</v>
      </c>
      <c r="R25" s="44">
        <v>0</v>
      </c>
      <c r="S25" s="44">
        <v>0</v>
      </c>
      <c r="T25" s="44">
        <v>0</v>
      </c>
      <c r="U25" s="44">
        <v>0</v>
      </c>
      <c r="V25" s="44">
        <v>0</v>
      </c>
      <c r="W25" s="44">
        <v>0</v>
      </c>
      <c r="X25" s="44">
        <v>1000</v>
      </c>
      <c r="Y25" s="44">
        <v>50000</v>
      </c>
      <c r="Z25" s="44">
        <v>0</v>
      </c>
      <c r="AA25" s="44">
        <v>0</v>
      </c>
      <c r="AB25" s="44">
        <v>0</v>
      </c>
      <c r="AC25" s="44">
        <v>0</v>
      </c>
      <c r="AD25" s="44">
        <v>0</v>
      </c>
      <c r="AE25" s="44">
        <v>0</v>
      </c>
      <c r="AF25" s="44">
        <v>0</v>
      </c>
      <c r="AG25" s="44">
        <v>0</v>
      </c>
      <c r="AH25" s="44">
        <v>89356.26999999999</v>
      </c>
      <c r="AI25" s="44">
        <v>271130</v>
      </c>
      <c r="AJ25" s="44">
        <v>0</v>
      </c>
      <c r="AK25" s="44">
        <v>0</v>
      </c>
      <c r="AL25" s="44">
        <v>0</v>
      </c>
      <c r="AM25" s="44">
        <v>0</v>
      </c>
      <c r="AN25" s="44">
        <v>11962679.16</v>
      </c>
      <c r="AO25" s="44">
        <v>0</v>
      </c>
      <c r="AP25" s="44">
        <v>0</v>
      </c>
      <c r="AQ25" s="44">
        <v>0</v>
      </c>
      <c r="AR25" s="44">
        <v>0</v>
      </c>
      <c r="AS25" s="44">
        <v>0</v>
      </c>
      <c r="AT25" s="44">
        <v>0</v>
      </c>
      <c r="AU25" s="44">
        <v>0</v>
      </c>
      <c r="AV25" s="44">
        <v>0</v>
      </c>
      <c r="AW25" s="44">
        <v>0</v>
      </c>
      <c r="AX25" s="44">
        <v>0</v>
      </c>
      <c r="AY25" s="44">
        <v>0</v>
      </c>
      <c r="AZ25" s="44">
        <v>0</v>
      </c>
      <c r="BA25" s="44">
        <v>0</v>
      </c>
      <c r="BB25" s="44">
        <v>0</v>
      </c>
      <c r="BC25" s="44">
        <v>0</v>
      </c>
      <c r="BD25" s="44">
        <v>0</v>
      </c>
      <c r="BE25" s="44">
        <v>34811098</v>
      </c>
      <c r="BF25" s="44">
        <v>0</v>
      </c>
      <c r="BG25" s="44">
        <v>0</v>
      </c>
      <c r="BH25" s="44">
        <v>0</v>
      </c>
      <c r="BI25" s="44">
        <v>0</v>
      </c>
      <c r="BJ25" s="44">
        <v>0</v>
      </c>
      <c r="BK25" s="44">
        <v>0</v>
      </c>
      <c r="BL25" s="44">
        <v>0</v>
      </c>
      <c r="BM25" s="44">
        <v>105172.07</v>
      </c>
      <c r="BN25" s="44">
        <v>8068410</v>
      </c>
      <c r="BO25" s="44">
        <v>1648175.31</v>
      </c>
      <c r="BP25" s="44">
        <v>126212</v>
      </c>
      <c r="BQ25" s="44">
        <v>0</v>
      </c>
      <c r="BR25" s="44">
        <v>0</v>
      </c>
      <c r="BS25" s="44">
        <v>0</v>
      </c>
      <c r="BT25" s="44">
        <v>0</v>
      </c>
      <c r="BU25" s="44">
        <v>0</v>
      </c>
      <c r="BV25" s="44">
        <v>0</v>
      </c>
      <c r="BW25" s="44">
        <v>0</v>
      </c>
      <c r="BX25" s="44">
        <v>0</v>
      </c>
      <c r="BY25" s="44">
        <v>0</v>
      </c>
      <c r="BZ25" s="44">
        <v>0</v>
      </c>
      <c r="CA25" s="44">
        <v>0</v>
      </c>
      <c r="CB25" s="44">
        <v>0</v>
      </c>
      <c r="CC25" s="44">
        <v>0</v>
      </c>
      <c r="CD25" s="44">
        <v>0</v>
      </c>
      <c r="CE25" s="44">
        <v>0</v>
      </c>
      <c r="CF25" s="44">
        <v>0</v>
      </c>
      <c r="CG25" s="44">
        <v>0</v>
      </c>
      <c r="CH25" s="44">
        <v>0</v>
      </c>
      <c r="CI25" s="44">
        <v>0</v>
      </c>
      <c r="CJ25" s="44">
        <v>0</v>
      </c>
      <c r="CK25" s="33"/>
      <c r="CL25" s="1" t="s">
        <v>117</v>
      </c>
      <c r="CM25" s="38">
        <v>0</v>
      </c>
      <c r="CN25" s="37" t="s">
        <v>322</v>
      </c>
      <c r="CO25" s="43"/>
      <c r="CP25" s="43"/>
      <c r="CQ25" s="43"/>
      <c r="CR25" s="43"/>
      <c r="CS25" s="43"/>
      <c r="CT25" s="43"/>
      <c r="CU25" s="43"/>
      <c r="CV25" s="43"/>
      <c r="CW25" s="43"/>
      <c r="CX25" s="43"/>
      <c r="CY25" s="43"/>
      <c r="CZ25" s="43"/>
      <c r="DA25" s="43">
        <v>0</v>
      </c>
      <c r="DB25" s="43">
        <v>0</v>
      </c>
      <c r="DC25" s="43">
        <v>0</v>
      </c>
      <c r="DD25" s="43">
        <v>0</v>
      </c>
      <c r="DE25" s="43">
        <v>0</v>
      </c>
      <c r="DF25" s="43">
        <v>0</v>
      </c>
      <c r="DG25" s="43">
        <v>0</v>
      </c>
      <c r="DH25" s="43"/>
      <c r="DI25" s="43"/>
      <c r="DJ25" s="43"/>
      <c r="DK25" s="43"/>
      <c r="DL25" s="43"/>
      <c r="DM25" s="43"/>
      <c r="DN25" s="43"/>
      <c r="DO25" s="43"/>
      <c r="DP25" s="43"/>
      <c r="DQ25" s="43"/>
      <c r="DR25" s="43"/>
      <c r="DS25" s="43">
        <v>0</v>
      </c>
      <c r="DT25" s="43">
        <v>0</v>
      </c>
      <c r="DU25" s="43">
        <v>0</v>
      </c>
      <c r="DV25" s="43">
        <v>0</v>
      </c>
      <c r="DW25" s="43">
        <v>0</v>
      </c>
      <c r="DX25" s="43">
        <v>0</v>
      </c>
      <c r="DY25" s="43">
        <v>0</v>
      </c>
      <c r="DZ25" s="43">
        <v>0</v>
      </c>
      <c r="EA25" s="43">
        <v>0</v>
      </c>
      <c r="EB25" s="43">
        <v>0</v>
      </c>
      <c r="EC25" s="43">
        <v>0</v>
      </c>
      <c r="ED25" s="43">
        <v>0</v>
      </c>
      <c r="EE25" s="43">
        <v>0</v>
      </c>
      <c r="EF25" s="43">
        <v>0</v>
      </c>
      <c r="EG25" s="43">
        <v>0</v>
      </c>
      <c r="EH25" s="43">
        <v>0</v>
      </c>
      <c r="EI25" s="43">
        <v>0</v>
      </c>
      <c r="EJ25" s="43">
        <v>0</v>
      </c>
      <c r="EK25" s="43">
        <v>0</v>
      </c>
      <c r="EL25" s="43">
        <v>0</v>
      </c>
      <c r="EM25" s="43">
        <v>0</v>
      </c>
      <c r="EN25" s="43">
        <v>0</v>
      </c>
      <c r="EO25" s="43">
        <v>0</v>
      </c>
      <c r="EP25" s="43">
        <v>0</v>
      </c>
      <c r="EQ25" s="43">
        <v>0</v>
      </c>
      <c r="ER25" s="43">
        <v>0</v>
      </c>
      <c r="ES25" s="43">
        <v>0</v>
      </c>
      <c r="ET25" s="43">
        <v>0</v>
      </c>
      <c r="EU25" s="43">
        <v>0</v>
      </c>
      <c r="EV25" s="43">
        <v>0</v>
      </c>
      <c r="EW25" s="43">
        <v>0</v>
      </c>
      <c r="EX25" s="43">
        <v>0</v>
      </c>
      <c r="EY25" s="43">
        <v>0</v>
      </c>
      <c r="EZ25" s="43">
        <v>0</v>
      </c>
      <c r="FA25" s="43"/>
      <c r="FB25" s="43"/>
      <c r="FC25" s="43"/>
      <c r="FD25" s="43"/>
      <c r="FE25" s="43"/>
      <c r="FF25" s="43"/>
      <c r="FG25" s="43"/>
      <c r="FH25" s="43"/>
      <c r="FI25" s="43"/>
      <c r="FJ25" s="43"/>
      <c r="FK25" s="43"/>
      <c r="FL25" s="43"/>
      <c r="FM25" s="43"/>
      <c r="FN25" s="43"/>
      <c r="FO25" s="43"/>
      <c r="FP25" s="43"/>
      <c r="FQ25" s="43"/>
      <c r="FR25" s="43"/>
      <c r="FS25" s="43"/>
      <c r="FT25" s="43"/>
      <c r="FU25" s="43"/>
    </row>
    <row r="26" spans="1:177" s="34" customFormat="1" ht="18" customHeight="1">
      <c r="A26" s="33"/>
      <c r="B26" s="38"/>
      <c r="C26" s="37"/>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33"/>
      <c r="CL26" s="1" t="s">
        <v>118</v>
      </c>
      <c r="CM26" s="38">
        <v>0</v>
      </c>
      <c r="CN26" s="37" t="s">
        <v>322</v>
      </c>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v>0</v>
      </c>
      <c r="EY26" s="43">
        <v>0</v>
      </c>
      <c r="EZ26" s="43">
        <v>0</v>
      </c>
      <c r="FA26" s="43"/>
      <c r="FB26" s="43"/>
      <c r="FC26" s="43"/>
      <c r="FD26" s="43"/>
      <c r="FE26" s="43"/>
      <c r="FF26" s="43"/>
      <c r="FG26" s="43"/>
      <c r="FH26" s="43"/>
      <c r="FI26" s="43"/>
      <c r="FJ26" s="43"/>
      <c r="FK26" s="43"/>
      <c r="FL26" s="43"/>
      <c r="FM26" s="43"/>
      <c r="FN26" s="43"/>
      <c r="FO26" s="43"/>
      <c r="FP26" s="43"/>
      <c r="FQ26" s="43"/>
      <c r="FR26" s="43"/>
      <c r="FS26" s="43"/>
      <c r="FT26" s="43"/>
      <c r="FU26" s="43"/>
    </row>
    <row r="27" spans="1:177" s="34" customFormat="1" ht="18" customHeight="1">
      <c r="A27" s="33" t="s">
        <v>63</v>
      </c>
      <c r="B27" s="38">
        <v>1544332304.8300002</v>
      </c>
      <c r="C27" s="37">
        <v>0.10109301596054654</v>
      </c>
      <c r="D27" s="44">
        <v>0</v>
      </c>
      <c r="E27" s="44">
        <v>0</v>
      </c>
      <c r="F27" s="44">
        <v>0</v>
      </c>
      <c r="G27" s="44">
        <v>0</v>
      </c>
      <c r="H27" s="44">
        <v>0</v>
      </c>
      <c r="I27" s="44">
        <v>0</v>
      </c>
      <c r="J27" s="44">
        <v>0</v>
      </c>
      <c r="K27" s="44">
        <v>140475514.02</v>
      </c>
      <c r="L27" s="44">
        <v>124278.4</v>
      </c>
      <c r="M27" s="44">
        <v>13529509.23</v>
      </c>
      <c r="N27" s="44">
        <v>115001889.58</v>
      </c>
      <c r="O27" s="44">
        <v>91991844.33</v>
      </c>
      <c r="P27" s="44">
        <v>4600</v>
      </c>
      <c r="Q27" s="44">
        <v>0</v>
      </c>
      <c r="R27" s="44">
        <v>0</v>
      </c>
      <c r="S27" s="44">
        <v>0</v>
      </c>
      <c r="T27" s="44">
        <v>6185</v>
      </c>
      <c r="U27" s="44">
        <v>0</v>
      </c>
      <c r="V27" s="44">
        <v>0</v>
      </c>
      <c r="W27" s="44">
        <v>4040</v>
      </c>
      <c r="X27" s="44">
        <v>0</v>
      </c>
      <c r="Y27" s="44">
        <v>1841.05</v>
      </c>
      <c r="Z27" s="44">
        <v>0</v>
      </c>
      <c r="AA27" s="44">
        <v>0</v>
      </c>
      <c r="AB27" s="44">
        <v>0</v>
      </c>
      <c r="AC27" s="44">
        <v>0</v>
      </c>
      <c r="AD27" s="44">
        <v>0</v>
      </c>
      <c r="AE27" s="44">
        <v>1807.42</v>
      </c>
      <c r="AF27" s="44">
        <v>0</v>
      </c>
      <c r="AG27" s="44">
        <v>0</v>
      </c>
      <c r="AH27" s="44">
        <v>0</v>
      </c>
      <c r="AI27" s="44">
        <v>1444350</v>
      </c>
      <c r="AJ27" s="44">
        <v>0</v>
      </c>
      <c r="AK27" s="44">
        <v>9227.35</v>
      </c>
      <c r="AL27" s="44">
        <v>8854.62</v>
      </c>
      <c r="AM27" s="44">
        <v>27298</v>
      </c>
      <c r="AN27" s="44">
        <v>1017007544.8299999</v>
      </c>
      <c r="AO27" s="44">
        <v>361.49</v>
      </c>
      <c r="AP27" s="44">
        <v>5091.17</v>
      </c>
      <c r="AQ27" s="44">
        <v>0</v>
      </c>
      <c r="AR27" s="44">
        <v>0</v>
      </c>
      <c r="AS27" s="44">
        <v>0</v>
      </c>
      <c r="AT27" s="44">
        <v>144.34</v>
      </c>
      <c r="AU27" s="44">
        <v>72833000</v>
      </c>
      <c r="AV27" s="44">
        <v>0</v>
      </c>
      <c r="AW27" s="44">
        <v>0</v>
      </c>
      <c r="AX27" s="44">
        <v>0</v>
      </c>
      <c r="AY27" s="44">
        <v>0</v>
      </c>
      <c r="AZ27" s="44">
        <v>0</v>
      </c>
      <c r="BA27" s="44">
        <v>0</v>
      </c>
      <c r="BB27" s="44">
        <v>21141249</v>
      </c>
      <c r="BC27" s="44">
        <v>259675.01</v>
      </c>
      <c r="BD27" s="44">
        <v>24851000</v>
      </c>
      <c r="BE27" s="44">
        <v>1282453</v>
      </c>
      <c r="BF27" s="44">
        <v>0</v>
      </c>
      <c r="BG27" s="44">
        <v>7152</v>
      </c>
      <c r="BH27" s="44">
        <v>0</v>
      </c>
      <c r="BI27" s="44">
        <v>8434</v>
      </c>
      <c r="BJ27" s="44">
        <v>0</v>
      </c>
      <c r="BK27" s="44">
        <v>44000000</v>
      </c>
      <c r="BL27" s="44">
        <v>720</v>
      </c>
      <c r="BM27" s="44">
        <v>7801.13</v>
      </c>
      <c r="BN27" s="44">
        <v>305</v>
      </c>
      <c r="BO27" s="44">
        <v>132249.69</v>
      </c>
      <c r="BP27" s="44">
        <v>47011</v>
      </c>
      <c r="BQ27" s="44">
        <v>23941.93</v>
      </c>
      <c r="BR27" s="44">
        <v>0</v>
      </c>
      <c r="BS27" s="44">
        <v>0</v>
      </c>
      <c r="BT27" s="44">
        <v>802.7</v>
      </c>
      <c r="BU27" s="44">
        <v>0</v>
      </c>
      <c r="BV27" s="44">
        <v>0</v>
      </c>
      <c r="BW27" s="44">
        <v>0</v>
      </c>
      <c r="BX27" s="44">
        <v>0</v>
      </c>
      <c r="BY27" s="44">
        <v>1000</v>
      </c>
      <c r="BZ27" s="44">
        <v>122</v>
      </c>
      <c r="CA27" s="44">
        <v>8387.68</v>
      </c>
      <c r="CB27" s="44">
        <v>0</v>
      </c>
      <c r="CC27" s="44">
        <v>0</v>
      </c>
      <c r="CD27" s="44">
        <v>0</v>
      </c>
      <c r="CE27" s="44">
        <v>63000</v>
      </c>
      <c r="CF27" s="44">
        <v>14400</v>
      </c>
      <c r="CG27" s="44">
        <v>0</v>
      </c>
      <c r="CH27" s="44">
        <v>0</v>
      </c>
      <c r="CI27" s="44">
        <v>50</v>
      </c>
      <c r="CJ27" s="44">
        <v>5169.86</v>
      </c>
      <c r="CK27" s="33"/>
      <c r="CL27" s="119" t="s">
        <v>66</v>
      </c>
      <c r="CM27" s="120">
        <v>-18042586.61</v>
      </c>
      <c r="CN27" s="121">
        <v>-0.0011810796746462263</v>
      </c>
      <c r="CO27" s="43"/>
      <c r="CP27" s="43"/>
      <c r="CQ27" s="43"/>
      <c r="CR27" s="43"/>
      <c r="CS27" s="43"/>
      <c r="CT27" s="43"/>
      <c r="CU27" s="43"/>
      <c r="CV27" s="43"/>
      <c r="CW27" s="43"/>
      <c r="CX27" s="43"/>
      <c r="CY27" s="43"/>
      <c r="CZ27" s="43"/>
      <c r="DA27" s="43">
        <v>0</v>
      </c>
      <c r="DB27" s="43">
        <v>0</v>
      </c>
      <c r="DC27" s="43">
        <v>0</v>
      </c>
      <c r="DD27" s="43">
        <v>0</v>
      </c>
      <c r="DE27" s="43">
        <v>0</v>
      </c>
      <c r="DF27" s="43">
        <v>0</v>
      </c>
      <c r="DG27" s="43">
        <v>0</v>
      </c>
      <c r="DH27" s="43">
        <v>0</v>
      </c>
      <c r="DI27" s="43">
        <v>0</v>
      </c>
      <c r="DJ27" s="43">
        <v>0</v>
      </c>
      <c r="DK27" s="43">
        <v>0</v>
      </c>
      <c r="DL27" s="43">
        <v>0</v>
      </c>
      <c r="DM27" s="43">
        <v>0</v>
      </c>
      <c r="DN27" s="43">
        <v>0</v>
      </c>
      <c r="DO27" s="43">
        <v>0</v>
      </c>
      <c r="DP27" s="43">
        <v>0</v>
      </c>
      <c r="DQ27" s="43">
        <v>0</v>
      </c>
      <c r="DR27" s="43">
        <v>0</v>
      </c>
      <c r="DS27" s="43">
        <v>0</v>
      </c>
      <c r="DT27" s="43">
        <v>0</v>
      </c>
      <c r="DU27" s="43">
        <v>0</v>
      </c>
      <c r="DV27" s="43">
        <v>0</v>
      </c>
      <c r="DW27" s="43">
        <v>0</v>
      </c>
      <c r="DX27" s="43">
        <v>0</v>
      </c>
      <c r="DY27" s="43">
        <v>0</v>
      </c>
      <c r="DZ27" s="43">
        <v>0</v>
      </c>
      <c r="EA27" s="43">
        <v>0</v>
      </c>
      <c r="EB27" s="43">
        <v>0</v>
      </c>
      <c r="EC27" s="43">
        <v>0</v>
      </c>
      <c r="ED27" s="43">
        <v>0</v>
      </c>
      <c r="EE27" s="43">
        <v>0</v>
      </c>
      <c r="EF27" s="43">
        <v>-316470</v>
      </c>
      <c r="EG27" s="43">
        <v>0</v>
      </c>
      <c r="EH27" s="43">
        <v>0</v>
      </c>
      <c r="EI27" s="43">
        <v>0</v>
      </c>
      <c r="EJ27" s="43">
        <v>0</v>
      </c>
      <c r="EK27" s="43">
        <v>0</v>
      </c>
      <c r="EL27" s="43">
        <v>0</v>
      </c>
      <c r="EM27" s="43">
        <v>0</v>
      </c>
      <c r="EN27" s="43">
        <v>0</v>
      </c>
      <c r="EO27" s="43">
        <v>0</v>
      </c>
      <c r="EP27" s="43">
        <v>0</v>
      </c>
      <c r="EQ27" s="43">
        <v>0</v>
      </c>
      <c r="ER27" s="43">
        <v>0</v>
      </c>
      <c r="ES27" s="43">
        <v>0</v>
      </c>
      <c r="ET27" s="43">
        <v>0</v>
      </c>
      <c r="EU27" s="43">
        <v>0</v>
      </c>
      <c r="EV27" s="43">
        <v>0</v>
      </c>
      <c r="EW27" s="43">
        <v>0</v>
      </c>
      <c r="EX27" s="43">
        <v>-17762936.61</v>
      </c>
      <c r="EY27" s="43">
        <v>0</v>
      </c>
      <c r="EZ27" s="43">
        <v>0</v>
      </c>
      <c r="FA27" s="43">
        <v>36820</v>
      </c>
      <c r="FB27" s="43">
        <v>0</v>
      </c>
      <c r="FC27" s="43">
        <v>0</v>
      </c>
      <c r="FD27" s="43">
        <v>0</v>
      </c>
      <c r="FE27" s="43">
        <v>0</v>
      </c>
      <c r="FF27" s="43">
        <v>0</v>
      </c>
      <c r="FG27" s="43">
        <v>0</v>
      </c>
      <c r="FH27" s="43">
        <v>0</v>
      </c>
      <c r="FI27" s="43">
        <v>0</v>
      </c>
      <c r="FJ27" s="43">
        <v>0</v>
      </c>
      <c r="FK27" s="43">
        <v>0</v>
      </c>
      <c r="FL27" s="43">
        <v>0</v>
      </c>
      <c r="FM27" s="43">
        <v>0</v>
      </c>
      <c r="FN27" s="43">
        <v>0</v>
      </c>
      <c r="FO27" s="43">
        <v>0</v>
      </c>
      <c r="FP27" s="43">
        <v>0</v>
      </c>
      <c r="FQ27" s="43">
        <v>0</v>
      </c>
      <c r="FR27" s="43">
        <v>0</v>
      </c>
      <c r="FS27" s="43">
        <v>0</v>
      </c>
      <c r="FT27" s="43">
        <v>0</v>
      </c>
      <c r="FU27" s="43">
        <v>0</v>
      </c>
    </row>
    <row r="28" spans="1:177" s="34" customFormat="1" ht="18" customHeight="1">
      <c r="A28" s="33"/>
      <c r="B28" s="38"/>
      <c r="C28" s="37"/>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33"/>
      <c r="CL28" s="119" t="s">
        <v>67</v>
      </c>
      <c r="CM28" s="120">
        <v>871146235.02</v>
      </c>
      <c r="CN28" s="121">
        <v>0.05702580977255492</v>
      </c>
      <c r="CO28" s="43"/>
      <c r="CP28" s="43"/>
      <c r="CQ28" s="43"/>
      <c r="CR28" s="43"/>
      <c r="CS28" s="43"/>
      <c r="CT28" s="43"/>
      <c r="CU28" s="43"/>
      <c r="CV28" s="43"/>
      <c r="CW28" s="43"/>
      <c r="CX28" s="43"/>
      <c r="CY28" s="43"/>
      <c r="CZ28" s="43"/>
      <c r="DA28" s="43">
        <v>0</v>
      </c>
      <c r="DB28" s="43">
        <v>0</v>
      </c>
      <c r="DC28" s="43">
        <v>0</v>
      </c>
      <c r="DD28" s="43">
        <v>0</v>
      </c>
      <c r="DE28" s="43">
        <v>75007</v>
      </c>
      <c r="DF28" s="43">
        <v>0</v>
      </c>
      <c r="DG28" s="43">
        <v>0</v>
      </c>
      <c r="DH28" s="43">
        <v>1434236</v>
      </c>
      <c r="DI28" s="43">
        <v>5249962</v>
      </c>
      <c r="DJ28" s="43">
        <v>2525748.52</v>
      </c>
      <c r="DK28" s="43">
        <v>0</v>
      </c>
      <c r="DL28" s="43">
        <v>0</v>
      </c>
      <c r="DM28" s="43">
        <v>0</v>
      </c>
      <c r="DN28" s="43">
        <v>573041.05</v>
      </c>
      <c r="DO28" s="43">
        <v>184316.3</v>
      </c>
      <c r="DP28" s="43">
        <v>5402.68</v>
      </c>
      <c r="DQ28" s="43">
        <v>0</v>
      </c>
      <c r="DR28" s="43">
        <v>0</v>
      </c>
      <c r="DS28" s="43">
        <v>26685160.84</v>
      </c>
      <c r="DT28" s="43">
        <v>630590</v>
      </c>
      <c r="DU28" s="43">
        <v>118175258.8</v>
      </c>
      <c r="DV28" s="43">
        <v>1635632.27</v>
      </c>
      <c r="DW28" s="43">
        <v>5522203.09</v>
      </c>
      <c r="DX28" s="43">
        <v>275468699.78</v>
      </c>
      <c r="DY28" s="43">
        <v>1684630.79</v>
      </c>
      <c r="DZ28" s="43">
        <v>994161.96</v>
      </c>
      <c r="EA28" s="43">
        <v>2063063.79</v>
      </c>
      <c r="EB28" s="43">
        <v>1422451.78</v>
      </c>
      <c r="EC28" s="43">
        <v>501315.78</v>
      </c>
      <c r="ED28" s="43">
        <v>8619577.72</v>
      </c>
      <c r="EE28" s="43">
        <v>147413.43</v>
      </c>
      <c r="EF28" s="43">
        <v>208195870</v>
      </c>
      <c r="EG28" s="43">
        <v>7226524.04</v>
      </c>
      <c r="EH28" s="43">
        <v>460415.39</v>
      </c>
      <c r="EI28" s="43">
        <v>19239507.88</v>
      </c>
      <c r="EJ28" s="43">
        <v>112044.23</v>
      </c>
      <c r="EK28" s="43">
        <v>304508</v>
      </c>
      <c r="EL28" s="43">
        <v>0</v>
      </c>
      <c r="EM28" s="43">
        <v>0</v>
      </c>
      <c r="EN28" s="43">
        <v>0</v>
      </c>
      <c r="EO28" s="43">
        <v>42137000</v>
      </c>
      <c r="EP28" s="43">
        <v>1213831</v>
      </c>
      <c r="EQ28" s="43">
        <v>4902043</v>
      </c>
      <c r="ER28" s="43">
        <v>6082659</v>
      </c>
      <c r="ES28" s="43">
        <v>0</v>
      </c>
      <c r="ET28" s="43">
        <v>0</v>
      </c>
      <c r="EU28" s="43">
        <v>0</v>
      </c>
      <c r="EV28" s="43">
        <v>8818193.63</v>
      </c>
      <c r="EW28" s="43">
        <v>156288.09</v>
      </c>
      <c r="EX28" s="43">
        <v>0</v>
      </c>
      <c r="EY28" s="43">
        <v>49647219</v>
      </c>
      <c r="EZ28" s="43">
        <v>5897055.43</v>
      </c>
      <c r="FA28" s="43">
        <v>0</v>
      </c>
      <c r="FB28" s="43">
        <v>4512462.59</v>
      </c>
      <c r="FC28" s="43">
        <v>0</v>
      </c>
      <c r="FD28" s="43">
        <v>0</v>
      </c>
      <c r="FE28" s="43">
        <v>0</v>
      </c>
      <c r="FF28" s="43">
        <v>56785.14</v>
      </c>
      <c r="FG28" s="43">
        <v>13729624.629999999</v>
      </c>
      <c r="FH28" s="43">
        <v>43727.38</v>
      </c>
      <c r="FI28" s="43">
        <v>3453523.12</v>
      </c>
      <c r="FJ28" s="43">
        <v>22673948.38</v>
      </c>
      <c r="FK28" s="43">
        <v>0</v>
      </c>
      <c r="FL28" s="43">
        <v>0</v>
      </c>
      <c r="FM28" s="43">
        <v>29031.76</v>
      </c>
      <c r="FN28" s="43">
        <v>2185187</v>
      </c>
      <c r="FO28" s="43">
        <v>1016928.7</v>
      </c>
      <c r="FP28" s="43">
        <v>2397553.08</v>
      </c>
      <c r="FQ28" s="43">
        <v>2613566.9</v>
      </c>
      <c r="FR28" s="43">
        <v>389757.58</v>
      </c>
      <c r="FS28" s="43">
        <v>131730.27</v>
      </c>
      <c r="FT28" s="43">
        <v>0</v>
      </c>
      <c r="FU28" s="43">
        <v>9921376.22</v>
      </c>
    </row>
    <row r="29" spans="1:177" s="34" customFormat="1" ht="18" customHeight="1">
      <c r="A29" s="33" t="s">
        <v>64</v>
      </c>
      <c r="B29" s="38">
        <v>1202525.7</v>
      </c>
      <c r="C29" s="37">
        <v>7.871812912470899E-05</v>
      </c>
      <c r="D29" s="44"/>
      <c r="E29" s="44"/>
      <c r="F29" s="44"/>
      <c r="G29" s="44"/>
      <c r="H29" s="44"/>
      <c r="I29" s="44"/>
      <c r="J29" s="44"/>
      <c r="K29" s="44"/>
      <c r="L29" s="44"/>
      <c r="M29" s="44"/>
      <c r="N29" s="44"/>
      <c r="O29" s="44"/>
      <c r="P29" s="44">
        <v>0</v>
      </c>
      <c r="Q29" s="44">
        <v>0</v>
      </c>
      <c r="R29" s="44">
        <v>0</v>
      </c>
      <c r="S29" s="44">
        <v>30224</v>
      </c>
      <c r="T29" s="44">
        <v>0</v>
      </c>
      <c r="U29" s="44">
        <v>1155.41</v>
      </c>
      <c r="V29" s="44">
        <v>1307.32</v>
      </c>
      <c r="W29" s="44">
        <v>0</v>
      </c>
      <c r="X29" s="44">
        <v>0</v>
      </c>
      <c r="Y29" s="44">
        <v>492.68</v>
      </c>
      <c r="Z29" s="44">
        <v>0</v>
      </c>
      <c r="AA29" s="44">
        <v>0</v>
      </c>
      <c r="AB29" s="44">
        <v>0</v>
      </c>
      <c r="AC29" s="44">
        <v>0</v>
      </c>
      <c r="AD29" s="44">
        <v>1209.74</v>
      </c>
      <c r="AE29" s="44">
        <v>0</v>
      </c>
      <c r="AF29" s="44">
        <v>0</v>
      </c>
      <c r="AG29" s="44">
        <v>0</v>
      </c>
      <c r="AH29" s="44">
        <v>0</v>
      </c>
      <c r="AI29" s="44">
        <v>0</v>
      </c>
      <c r="AJ29" s="44">
        <v>0</v>
      </c>
      <c r="AK29" s="44">
        <v>0</v>
      </c>
      <c r="AL29" s="44">
        <v>0</v>
      </c>
      <c r="AM29" s="44">
        <v>0</v>
      </c>
      <c r="AN29" s="44">
        <v>84651.95</v>
      </c>
      <c r="AO29" s="44">
        <v>0</v>
      </c>
      <c r="AP29" s="44">
        <v>0</v>
      </c>
      <c r="AQ29" s="44">
        <v>0</v>
      </c>
      <c r="AR29" s="44">
        <v>0</v>
      </c>
      <c r="AS29" s="44">
        <v>0</v>
      </c>
      <c r="AT29" s="44">
        <v>0</v>
      </c>
      <c r="AU29" s="44">
        <v>0</v>
      </c>
      <c r="AV29" s="44">
        <v>0</v>
      </c>
      <c r="AW29" s="44">
        <v>0</v>
      </c>
      <c r="AX29" s="44">
        <v>0</v>
      </c>
      <c r="AY29" s="44">
        <v>0</v>
      </c>
      <c r="AZ29" s="44">
        <v>0</v>
      </c>
      <c r="BA29" s="44">
        <v>0</v>
      </c>
      <c r="BB29" s="44">
        <v>802256</v>
      </c>
      <c r="BC29" s="44">
        <v>0</v>
      </c>
      <c r="BD29" s="44">
        <v>0</v>
      </c>
      <c r="BE29" s="44">
        <v>0</v>
      </c>
      <c r="BF29" s="44">
        <v>0</v>
      </c>
      <c r="BG29" s="44">
        <v>0</v>
      </c>
      <c r="BH29" s="44">
        <v>0</v>
      </c>
      <c r="BI29" s="44">
        <v>0</v>
      </c>
      <c r="BJ29" s="44">
        <v>0</v>
      </c>
      <c r="BK29" s="44">
        <v>0</v>
      </c>
      <c r="BL29" s="44">
        <v>102643.66</v>
      </c>
      <c r="BM29" s="44">
        <v>0</v>
      </c>
      <c r="BN29" s="44">
        <v>8008</v>
      </c>
      <c r="BO29" s="44">
        <v>170576.94</v>
      </c>
      <c r="BP29" s="44">
        <v>0</v>
      </c>
      <c r="BQ29" s="44">
        <v>0</v>
      </c>
      <c r="BR29" s="44">
        <v>0</v>
      </c>
      <c r="BS29" s="44">
        <v>0</v>
      </c>
      <c r="BT29" s="44">
        <v>0</v>
      </c>
      <c r="BU29" s="44">
        <v>0</v>
      </c>
      <c r="BV29" s="44">
        <v>0</v>
      </c>
      <c r="BW29" s="44">
        <v>0</v>
      </c>
      <c r="BX29" s="44">
        <v>0</v>
      </c>
      <c r="BY29" s="44">
        <v>0</v>
      </c>
      <c r="BZ29" s="44">
        <v>0</v>
      </c>
      <c r="CA29" s="44">
        <v>0</v>
      </c>
      <c r="CB29" s="44">
        <v>0</v>
      </c>
      <c r="CC29" s="44">
        <v>0</v>
      </c>
      <c r="CD29" s="44">
        <v>0</v>
      </c>
      <c r="CE29" s="44">
        <v>0</v>
      </c>
      <c r="CF29" s="44">
        <v>0</v>
      </c>
      <c r="CG29" s="44">
        <v>0</v>
      </c>
      <c r="CH29" s="44">
        <v>0</v>
      </c>
      <c r="CI29" s="44">
        <v>0</v>
      </c>
      <c r="CJ29" s="44">
        <v>0</v>
      </c>
      <c r="CK29" s="33"/>
      <c r="CL29" s="119" t="s">
        <v>68</v>
      </c>
      <c r="CM29" s="120">
        <v>4117528.11</v>
      </c>
      <c r="CN29" s="121">
        <v>0.0002695361183861592</v>
      </c>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v>0</v>
      </c>
      <c r="EY29" s="43">
        <v>-28870</v>
      </c>
      <c r="EZ29" s="43">
        <v>4146398.11</v>
      </c>
      <c r="FA29" s="43"/>
      <c r="FB29" s="43"/>
      <c r="FC29" s="43"/>
      <c r="FD29" s="43"/>
      <c r="FE29" s="43"/>
      <c r="FF29" s="43"/>
      <c r="FG29" s="43"/>
      <c r="FH29" s="43"/>
      <c r="FI29" s="43"/>
      <c r="FJ29" s="43"/>
      <c r="FK29" s="43"/>
      <c r="FL29" s="43"/>
      <c r="FM29" s="43"/>
      <c r="FN29" s="43"/>
      <c r="FO29" s="43"/>
      <c r="FP29" s="43"/>
      <c r="FQ29" s="43"/>
      <c r="FR29" s="43"/>
      <c r="FS29" s="43"/>
      <c r="FT29" s="43"/>
      <c r="FU29" s="43"/>
    </row>
    <row r="30" spans="1:177" s="34" customFormat="1" ht="18" customHeight="1">
      <c r="A30" s="33"/>
      <c r="B30" s="38"/>
      <c r="C30" s="37"/>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33"/>
      <c r="CL30" s="119" t="s">
        <v>69</v>
      </c>
      <c r="CM30" s="120">
        <v>143786327.79</v>
      </c>
      <c r="CN30" s="121">
        <v>0.00941234829105187</v>
      </c>
      <c r="CO30" s="43">
        <v>0</v>
      </c>
      <c r="CP30" s="43">
        <v>0</v>
      </c>
      <c r="CQ30" s="43">
        <v>0</v>
      </c>
      <c r="CR30" s="43">
        <v>0</v>
      </c>
      <c r="CS30" s="43">
        <v>0</v>
      </c>
      <c r="CT30" s="43">
        <v>0</v>
      </c>
      <c r="CU30" s="43">
        <v>0</v>
      </c>
      <c r="CV30" s="43">
        <v>138703450.28</v>
      </c>
      <c r="CW30" s="43">
        <v>0</v>
      </c>
      <c r="CX30" s="43">
        <v>0</v>
      </c>
      <c r="CY30" s="43">
        <v>5082877.51</v>
      </c>
      <c r="CZ30" s="43">
        <v>0</v>
      </c>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row>
    <row r="31" spans="1:177" s="34" customFormat="1" ht="18" customHeight="1">
      <c r="A31" s="33" t="s">
        <v>65</v>
      </c>
      <c r="B31" s="38">
        <v>121250076.43</v>
      </c>
      <c r="C31" s="37">
        <v>0.007937110344334076</v>
      </c>
      <c r="D31" s="44"/>
      <c r="E31" s="44"/>
      <c r="F31" s="44"/>
      <c r="G31" s="44"/>
      <c r="H31" s="44"/>
      <c r="I31" s="44"/>
      <c r="J31" s="44"/>
      <c r="K31" s="44"/>
      <c r="L31" s="44"/>
      <c r="M31" s="44"/>
      <c r="N31" s="44"/>
      <c r="O31" s="44"/>
      <c r="P31" s="44">
        <v>0</v>
      </c>
      <c r="Q31" s="44">
        <v>0</v>
      </c>
      <c r="R31" s="44">
        <v>0</v>
      </c>
      <c r="S31" s="44">
        <v>0</v>
      </c>
      <c r="T31" s="44">
        <v>0</v>
      </c>
      <c r="U31" s="44">
        <v>0</v>
      </c>
      <c r="V31" s="44">
        <v>0</v>
      </c>
      <c r="W31" s="44">
        <v>0</v>
      </c>
      <c r="X31" s="44">
        <v>0</v>
      </c>
      <c r="Y31" s="44">
        <v>0</v>
      </c>
      <c r="Z31" s="44">
        <v>0</v>
      </c>
      <c r="AA31" s="44">
        <v>0</v>
      </c>
      <c r="AB31" s="44">
        <v>0</v>
      </c>
      <c r="AC31" s="44">
        <v>0</v>
      </c>
      <c r="AD31" s="44">
        <v>0</v>
      </c>
      <c r="AE31" s="44">
        <v>0</v>
      </c>
      <c r="AF31" s="44">
        <v>0</v>
      </c>
      <c r="AG31" s="44">
        <v>0</v>
      </c>
      <c r="AH31" s="44">
        <v>0</v>
      </c>
      <c r="AI31" s="44">
        <v>0</v>
      </c>
      <c r="AJ31" s="44">
        <v>0</v>
      </c>
      <c r="AK31" s="44">
        <v>0</v>
      </c>
      <c r="AL31" s="44">
        <v>0</v>
      </c>
      <c r="AM31" s="44">
        <v>0</v>
      </c>
      <c r="AN31" s="44">
        <v>0</v>
      </c>
      <c r="AO31" s="44">
        <v>0</v>
      </c>
      <c r="AP31" s="44">
        <v>0</v>
      </c>
      <c r="AQ31" s="44">
        <v>0</v>
      </c>
      <c r="AR31" s="44">
        <v>0</v>
      </c>
      <c r="AS31" s="44">
        <v>0</v>
      </c>
      <c r="AT31" s="44">
        <v>0</v>
      </c>
      <c r="AU31" s="44">
        <v>117395080</v>
      </c>
      <c r="AV31" s="44">
        <v>0</v>
      </c>
      <c r="AW31" s="44">
        <v>0</v>
      </c>
      <c r="AX31" s="44">
        <v>0</v>
      </c>
      <c r="AY31" s="44">
        <v>0</v>
      </c>
      <c r="AZ31" s="44">
        <v>0</v>
      </c>
      <c r="BA31" s="44">
        <v>0</v>
      </c>
      <c r="BB31" s="44">
        <v>84000</v>
      </c>
      <c r="BC31" s="44">
        <v>0</v>
      </c>
      <c r="BD31" s="44">
        <v>0</v>
      </c>
      <c r="BE31" s="44">
        <v>0</v>
      </c>
      <c r="BF31" s="44">
        <v>0</v>
      </c>
      <c r="BG31" s="44">
        <v>0</v>
      </c>
      <c r="BH31" s="44">
        <v>0</v>
      </c>
      <c r="BI31" s="44">
        <v>0</v>
      </c>
      <c r="BJ31" s="44">
        <v>0</v>
      </c>
      <c r="BK31" s="44">
        <v>0</v>
      </c>
      <c r="BL31" s="44">
        <v>0</v>
      </c>
      <c r="BM31" s="44">
        <v>0</v>
      </c>
      <c r="BN31" s="44">
        <v>489616</v>
      </c>
      <c r="BO31" s="44">
        <v>1563816.95</v>
      </c>
      <c r="BP31" s="44">
        <v>0</v>
      </c>
      <c r="BQ31" s="44">
        <v>0</v>
      </c>
      <c r="BR31" s="44">
        <v>0</v>
      </c>
      <c r="BS31" s="44">
        <v>0</v>
      </c>
      <c r="BT31" s="44">
        <v>0</v>
      </c>
      <c r="BU31" s="44">
        <v>0</v>
      </c>
      <c r="BV31" s="44">
        <v>0</v>
      </c>
      <c r="BW31" s="44">
        <v>0</v>
      </c>
      <c r="BX31" s="44">
        <v>1717563.48</v>
      </c>
      <c r="BY31" s="44">
        <v>0</v>
      </c>
      <c r="BZ31" s="44">
        <v>0</v>
      </c>
      <c r="CA31" s="44">
        <v>0</v>
      </c>
      <c r="CB31" s="44">
        <v>0</v>
      </c>
      <c r="CC31" s="44">
        <v>0</v>
      </c>
      <c r="CD31" s="44">
        <v>0</v>
      </c>
      <c r="CE31" s="44">
        <v>0</v>
      </c>
      <c r="CF31" s="44">
        <v>0</v>
      </c>
      <c r="CG31" s="44">
        <v>0</v>
      </c>
      <c r="CH31" s="44">
        <v>0</v>
      </c>
      <c r="CI31" s="44">
        <v>0</v>
      </c>
      <c r="CJ31" s="44">
        <v>0</v>
      </c>
      <c r="CK31" s="33"/>
      <c r="CL31" s="119" t="s">
        <v>70</v>
      </c>
      <c r="CM31" s="120">
        <v>52687985.49</v>
      </c>
      <c r="CN31" s="121">
        <v>0.00344899044163681</v>
      </c>
      <c r="CO31" s="43">
        <v>0</v>
      </c>
      <c r="CP31" s="43">
        <v>0</v>
      </c>
      <c r="CQ31" s="43">
        <v>0</v>
      </c>
      <c r="CR31" s="43">
        <v>0</v>
      </c>
      <c r="CS31" s="43">
        <v>0</v>
      </c>
      <c r="CT31" s="43">
        <v>0</v>
      </c>
      <c r="CU31" s="43">
        <v>0</v>
      </c>
      <c r="CV31" s="43">
        <v>19625484.85</v>
      </c>
      <c r="CW31" s="43">
        <v>24607461.84</v>
      </c>
      <c r="CX31" s="43">
        <v>1697640.39</v>
      </c>
      <c r="CY31" s="43">
        <v>5119547.42</v>
      </c>
      <c r="CZ31" s="43">
        <v>1637850.99</v>
      </c>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row>
    <row r="32" spans="1:177" s="34" customFormat="1" ht="18" customHeight="1">
      <c r="A32" s="33"/>
      <c r="B32" s="38"/>
      <c r="C32" s="37"/>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33"/>
      <c r="CL32" s="119" t="s">
        <v>133</v>
      </c>
      <c r="CM32" s="120">
        <v>5895491078.64</v>
      </c>
      <c r="CN32" s="121">
        <v>0.38592275240516977</v>
      </c>
      <c r="CO32" s="43">
        <v>0</v>
      </c>
      <c r="CP32" s="43">
        <v>0</v>
      </c>
      <c r="CQ32" s="43">
        <v>0</v>
      </c>
      <c r="CR32" s="43">
        <v>96756.28</v>
      </c>
      <c r="CS32" s="43">
        <v>0</v>
      </c>
      <c r="CT32" s="43">
        <v>0</v>
      </c>
      <c r="CU32" s="43">
        <v>0</v>
      </c>
      <c r="CV32" s="43">
        <v>141651484.28</v>
      </c>
      <c r="CW32" s="43">
        <v>161712471.23000002</v>
      </c>
      <c r="CX32" s="43">
        <v>82052580.19</v>
      </c>
      <c r="CY32" s="43">
        <v>86257135.31</v>
      </c>
      <c r="CZ32" s="43">
        <v>49821923.650000006</v>
      </c>
      <c r="DA32" s="43">
        <v>279902.24</v>
      </c>
      <c r="DB32" s="43">
        <v>0</v>
      </c>
      <c r="DC32" s="43">
        <v>0</v>
      </c>
      <c r="DD32" s="43">
        <v>0</v>
      </c>
      <c r="DE32" s="43">
        <v>364783</v>
      </c>
      <c r="DF32" s="43">
        <v>1560371.6500000001</v>
      </c>
      <c r="DG32" s="43">
        <v>181.14</v>
      </c>
      <c r="DH32" s="43">
        <v>633476</v>
      </c>
      <c r="DI32" s="43">
        <v>0</v>
      </c>
      <c r="DJ32" s="43">
        <v>5125000</v>
      </c>
      <c r="DK32" s="43">
        <v>0</v>
      </c>
      <c r="DL32" s="43">
        <v>0</v>
      </c>
      <c r="DM32" s="43">
        <v>0</v>
      </c>
      <c r="DN32" s="43">
        <v>0</v>
      </c>
      <c r="DO32" s="43">
        <v>508951.8</v>
      </c>
      <c r="DP32" s="43">
        <v>0</v>
      </c>
      <c r="DQ32" s="43">
        <v>0</v>
      </c>
      <c r="DR32" s="43">
        <v>0</v>
      </c>
      <c r="DS32" s="43">
        <v>28624</v>
      </c>
      <c r="DT32" s="43">
        <v>580368520</v>
      </c>
      <c r="DU32" s="43">
        <v>240.4</v>
      </c>
      <c r="DV32" s="43">
        <v>0</v>
      </c>
      <c r="DW32" s="43">
        <v>2961752.6399999997</v>
      </c>
      <c r="DX32" s="43">
        <v>644998133.03</v>
      </c>
      <c r="DY32" s="43">
        <v>892747760.49</v>
      </c>
      <c r="DZ32" s="43">
        <v>18539.97</v>
      </c>
      <c r="EA32" s="43">
        <v>9173.23</v>
      </c>
      <c r="EB32" s="43">
        <v>0</v>
      </c>
      <c r="EC32" s="43">
        <v>48586.61</v>
      </c>
      <c r="ED32" s="43">
        <v>10852959.16</v>
      </c>
      <c r="EE32" s="43">
        <v>0</v>
      </c>
      <c r="EF32" s="43">
        <v>85781330</v>
      </c>
      <c r="EG32" s="43">
        <v>2014768.93</v>
      </c>
      <c r="EH32" s="43">
        <v>0</v>
      </c>
      <c r="EI32" s="43">
        <v>0</v>
      </c>
      <c r="EJ32" s="43">
        <v>15368.28</v>
      </c>
      <c r="EK32" s="43">
        <v>0</v>
      </c>
      <c r="EL32" s="43">
        <v>0</v>
      </c>
      <c r="EM32" s="43">
        <v>169786</v>
      </c>
      <c r="EN32" s="43">
        <v>17065.76</v>
      </c>
      <c r="EO32" s="43">
        <v>425240000</v>
      </c>
      <c r="EP32" s="43">
        <v>60044281</v>
      </c>
      <c r="EQ32" s="43">
        <v>11428000</v>
      </c>
      <c r="ER32" s="43">
        <v>6173799</v>
      </c>
      <c r="ES32" s="43">
        <v>0</v>
      </c>
      <c r="ET32" s="43">
        <v>1420833513</v>
      </c>
      <c r="EU32" s="43">
        <v>51692.76</v>
      </c>
      <c r="EV32" s="43">
        <v>181624027.82</v>
      </c>
      <c r="EW32" s="43">
        <v>84182.41</v>
      </c>
      <c r="EX32" s="43">
        <v>839657108.35</v>
      </c>
      <c r="EY32" s="43">
        <v>84592057</v>
      </c>
      <c r="EZ32" s="43">
        <v>40447995.06</v>
      </c>
      <c r="FA32" s="43">
        <v>0</v>
      </c>
      <c r="FB32" s="43">
        <v>103800</v>
      </c>
      <c r="FC32" s="43">
        <v>0</v>
      </c>
      <c r="FD32" s="43">
        <v>0</v>
      </c>
      <c r="FE32" s="43">
        <v>161086.91999999998</v>
      </c>
      <c r="FF32" s="43">
        <v>19683751.59</v>
      </c>
      <c r="FG32" s="43">
        <v>36980.24</v>
      </c>
      <c r="FH32" s="43">
        <v>0</v>
      </c>
      <c r="FI32" s="43">
        <v>0</v>
      </c>
      <c r="FJ32" s="43">
        <v>5902037.32</v>
      </c>
      <c r="FK32" s="43">
        <v>37894.95</v>
      </c>
      <c r="FL32" s="43">
        <v>1003617.83</v>
      </c>
      <c r="FM32" s="43">
        <v>0</v>
      </c>
      <c r="FN32" s="43">
        <v>25487034</v>
      </c>
      <c r="FO32" s="43">
        <v>0</v>
      </c>
      <c r="FP32" s="43">
        <v>0</v>
      </c>
      <c r="FQ32" s="43">
        <v>0</v>
      </c>
      <c r="FR32" s="43">
        <v>0</v>
      </c>
      <c r="FS32" s="43">
        <v>897902.69</v>
      </c>
      <c r="FT32" s="43">
        <v>0</v>
      </c>
      <c r="FU32" s="43">
        <v>21902691.43</v>
      </c>
    </row>
    <row r="33" spans="1:177" s="34" customFormat="1" ht="18" customHeight="1">
      <c r="A33" s="120" t="s">
        <v>55</v>
      </c>
      <c r="B33" s="120">
        <v>2759711.29</v>
      </c>
      <c r="C33" s="121">
        <v>0.0001806525296491686</v>
      </c>
      <c r="D33" s="44">
        <v>0</v>
      </c>
      <c r="E33" s="44">
        <v>0</v>
      </c>
      <c r="F33" s="44">
        <v>0</v>
      </c>
      <c r="G33" s="44">
        <v>0</v>
      </c>
      <c r="H33" s="44">
        <v>0</v>
      </c>
      <c r="I33" s="44">
        <v>0</v>
      </c>
      <c r="J33" s="44">
        <v>0</v>
      </c>
      <c r="K33" s="44">
        <v>2192015.44</v>
      </c>
      <c r="L33" s="44">
        <v>0</v>
      </c>
      <c r="M33" s="44">
        <v>567695.85</v>
      </c>
      <c r="N33" s="44">
        <v>0</v>
      </c>
      <c r="O33" s="44">
        <v>0</v>
      </c>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33"/>
      <c r="CL33" s="1" t="s">
        <v>73</v>
      </c>
      <c r="CM33" s="38">
        <v>61955010.31</v>
      </c>
      <c r="CN33" s="37">
        <v>0.004055616026755401</v>
      </c>
      <c r="CO33" s="43"/>
      <c r="CP33" s="43"/>
      <c r="CQ33" s="43"/>
      <c r="CR33" s="43"/>
      <c r="CS33" s="43"/>
      <c r="CT33" s="43"/>
      <c r="CU33" s="43"/>
      <c r="CV33" s="43"/>
      <c r="CW33" s="43"/>
      <c r="CX33" s="43"/>
      <c r="CY33" s="43"/>
      <c r="CZ33" s="43"/>
      <c r="DA33" s="43">
        <v>0</v>
      </c>
      <c r="DB33" s="43">
        <v>0</v>
      </c>
      <c r="DC33" s="43">
        <v>0</v>
      </c>
      <c r="DD33" s="43">
        <v>0</v>
      </c>
      <c r="DE33" s="43">
        <v>0</v>
      </c>
      <c r="DF33" s="43">
        <v>0</v>
      </c>
      <c r="DG33" s="43">
        <v>0</v>
      </c>
      <c r="DH33" s="43">
        <v>0</v>
      </c>
      <c r="DI33" s="43">
        <v>0</v>
      </c>
      <c r="DJ33" s="43">
        <v>0</v>
      </c>
      <c r="DK33" s="43">
        <v>0</v>
      </c>
      <c r="DL33" s="43">
        <v>0</v>
      </c>
      <c r="DM33" s="43">
        <v>0</v>
      </c>
      <c r="DN33" s="43">
        <v>0</v>
      </c>
      <c r="DO33" s="43">
        <v>0</v>
      </c>
      <c r="DP33" s="43">
        <v>0</v>
      </c>
      <c r="DQ33" s="43">
        <v>0</v>
      </c>
      <c r="DR33" s="43">
        <v>0</v>
      </c>
      <c r="DS33" s="43">
        <v>0</v>
      </c>
      <c r="DT33" s="43">
        <v>421850</v>
      </c>
      <c r="DU33" s="43">
        <v>0</v>
      </c>
      <c r="DV33" s="43">
        <v>0</v>
      </c>
      <c r="DW33" s="43">
        <v>1243728.44</v>
      </c>
      <c r="DX33" s="43">
        <v>0</v>
      </c>
      <c r="DY33" s="43">
        <v>14438656.44</v>
      </c>
      <c r="DZ33" s="43">
        <v>18539.97</v>
      </c>
      <c r="EA33" s="43">
        <v>9173.23</v>
      </c>
      <c r="EB33" s="43">
        <v>0</v>
      </c>
      <c r="EC33" s="43">
        <v>48586.61</v>
      </c>
      <c r="ED33" s="43">
        <v>1607162.5899999999</v>
      </c>
      <c r="EE33" s="43">
        <v>0</v>
      </c>
      <c r="EF33" s="43">
        <v>0</v>
      </c>
      <c r="EG33" s="43">
        <v>0</v>
      </c>
      <c r="EH33" s="43">
        <v>0</v>
      </c>
      <c r="EI33" s="43">
        <v>0</v>
      </c>
      <c r="EJ33" s="43">
        <v>15368.28</v>
      </c>
      <c r="EK33" s="43">
        <v>0</v>
      </c>
      <c r="EL33" s="43">
        <v>0</v>
      </c>
      <c r="EM33" s="43">
        <v>0</v>
      </c>
      <c r="EN33" s="43">
        <v>17065.76</v>
      </c>
      <c r="EO33" s="43">
        <v>0</v>
      </c>
      <c r="EP33" s="43">
        <v>30456501</v>
      </c>
      <c r="EQ33" s="43">
        <v>0</v>
      </c>
      <c r="ER33" s="43">
        <v>1075154</v>
      </c>
      <c r="ES33" s="43">
        <v>0</v>
      </c>
      <c r="ET33" s="43">
        <v>0</v>
      </c>
      <c r="EU33" s="43">
        <v>51692.76</v>
      </c>
      <c r="EV33" s="43">
        <v>0</v>
      </c>
      <c r="EW33" s="43">
        <v>0</v>
      </c>
      <c r="EX33" s="43">
        <v>250000</v>
      </c>
      <c r="EY33" s="43">
        <v>751613</v>
      </c>
      <c r="EZ33" s="43">
        <v>10917298.23</v>
      </c>
      <c r="FA33" s="43">
        <v>0</v>
      </c>
      <c r="FB33" s="43">
        <v>0</v>
      </c>
      <c r="FC33" s="43">
        <v>0</v>
      </c>
      <c r="FD33" s="43">
        <v>0</v>
      </c>
      <c r="FE33" s="43">
        <v>0</v>
      </c>
      <c r="FF33" s="43">
        <v>0</v>
      </c>
      <c r="FG33" s="43">
        <v>0</v>
      </c>
      <c r="FH33" s="43">
        <v>0</v>
      </c>
      <c r="FI33" s="43">
        <v>0</v>
      </c>
      <c r="FJ33" s="43">
        <v>0</v>
      </c>
      <c r="FK33" s="43">
        <v>0</v>
      </c>
      <c r="FL33" s="43">
        <v>0</v>
      </c>
      <c r="FM33" s="43">
        <v>0</v>
      </c>
      <c r="FN33" s="43">
        <v>632620</v>
      </c>
      <c r="FO33" s="43">
        <v>0</v>
      </c>
      <c r="FP33" s="43">
        <v>0</v>
      </c>
      <c r="FQ33" s="43">
        <v>0</v>
      </c>
      <c r="FR33" s="43">
        <v>0</v>
      </c>
      <c r="FS33" s="43">
        <v>0</v>
      </c>
      <c r="FT33" s="43">
        <v>0</v>
      </c>
      <c r="FU33" s="43">
        <v>0</v>
      </c>
    </row>
    <row r="34" spans="1:177" s="34" customFormat="1" ht="18" customHeight="1">
      <c r="A34" s="33"/>
      <c r="B34" s="38"/>
      <c r="C34" s="37"/>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33"/>
      <c r="CL34" s="1" t="s">
        <v>134</v>
      </c>
      <c r="CM34" s="38">
        <v>4507274605.839999</v>
      </c>
      <c r="CN34" s="37">
        <v>0.29504918225284904</v>
      </c>
      <c r="CO34" s="43">
        <v>0</v>
      </c>
      <c r="CP34" s="43">
        <v>0</v>
      </c>
      <c r="CQ34" s="43">
        <v>0</v>
      </c>
      <c r="CR34" s="43">
        <v>96756.28</v>
      </c>
      <c r="CS34" s="43">
        <v>0</v>
      </c>
      <c r="CT34" s="43">
        <v>0</v>
      </c>
      <c r="CU34" s="43">
        <v>0</v>
      </c>
      <c r="CV34" s="43">
        <v>141651484.28</v>
      </c>
      <c r="CW34" s="43">
        <v>161712471.23000002</v>
      </c>
      <c r="CX34" s="43">
        <v>82052580.19</v>
      </c>
      <c r="CY34" s="43">
        <v>86257135.31</v>
      </c>
      <c r="CZ34" s="43">
        <v>49821923.650000006</v>
      </c>
      <c r="DA34" s="43">
        <v>279902.24</v>
      </c>
      <c r="DB34" s="43">
        <v>0</v>
      </c>
      <c r="DC34" s="43">
        <v>0</v>
      </c>
      <c r="DD34" s="43">
        <v>0</v>
      </c>
      <c r="DE34" s="43">
        <v>339531</v>
      </c>
      <c r="DF34" s="43">
        <v>1124615.12</v>
      </c>
      <c r="DG34" s="43">
        <v>0</v>
      </c>
      <c r="DH34" s="43">
        <v>633476</v>
      </c>
      <c r="DI34" s="43">
        <v>0</v>
      </c>
      <c r="DJ34" s="43">
        <v>5125000</v>
      </c>
      <c r="DK34" s="43">
        <v>0</v>
      </c>
      <c r="DL34" s="43">
        <v>0</v>
      </c>
      <c r="DM34" s="43">
        <v>0</v>
      </c>
      <c r="DN34" s="43">
        <v>0</v>
      </c>
      <c r="DO34" s="43">
        <v>479768.12</v>
      </c>
      <c r="DP34" s="43">
        <v>0</v>
      </c>
      <c r="DQ34" s="43">
        <v>0</v>
      </c>
      <c r="DR34" s="43">
        <v>0</v>
      </c>
      <c r="DS34" s="43">
        <v>0</v>
      </c>
      <c r="DT34" s="43">
        <v>579946670</v>
      </c>
      <c r="DU34" s="43">
        <v>240.4</v>
      </c>
      <c r="DV34" s="43">
        <v>0</v>
      </c>
      <c r="DW34" s="43">
        <v>1718024.2</v>
      </c>
      <c r="DX34" s="43">
        <v>644998133.03</v>
      </c>
      <c r="DY34" s="43">
        <v>878281662.79</v>
      </c>
      <c r="DZ34" s="43">
        <v>0</v>
      </c>
      <c r="EA34" s="43">
        <v>0</v>
      </c>
      <c r="EB34" s="43">
        <v>0</v>
      </c>
      <c r="EC34" s="43">
        <v>0</v>
      </c>
      <c r="ED34" s="43">
        <v>9245796.57</v>
      </c>
      <c r="EE34" s="43">
        <v>0</v>
      </c>
      <c r="EF34" s="43">
        <v>64480290</v>
      </c>
      <c r="EG34" s="43">
        <v>2014768.93</v>
      </c>
      <c r="EH34" s="43">
        <v>0</v>
      </c>
      <c r="EI34" s="43">
        <v>0</v>
      </c>
      <c r="EJ34" s="43">
        <v>0</v>
      </c>
      <c r="EK34" s="43">
        <v>0</v>
      </c>
      <c r="EL34" s="43">
        <v>0</v>
      </c>
      <c r="EM34" s="43">
        <v>9145</v>
      </c>
      <c r="EN34" s="43">
        <v>0</v>
      </c>
      <c r="EO34" s="43">
        <v>425240000</v>
      </c>
      <c r="EP34" s="43">
        <v>27644090</v>
      </c>
      <c r="EQ34" s="43">
        <v>11428000</v>
      </c>
      <c r="ER34" s="43">
        <v>5098645</v>
      </c>
      <c r="ES34" s="43">
        <v>0</v>
      </c>
      <c r="ET34" s="43">
        <v>156295051</v>
      </c>
      <c r="EU34" s="43">
        <v>0</v>
      </c>
      <c r="EV34" s="43">
        <v>146812929.6</v>
      </c>
      <c r="EW34" s="43">
        <v>0</v>
      </c>
      <c r="EX34" s="43">
        <v>839407108.35</v>
      </c>
      <c r="EY34" s="43">
        <v>83640375</v>
      </c>
      <c r="EZ34" s="43">
        <v>26854855.58</v>
      </c>
      <c r="FA34" s="43">
        <v>0</v>
      </c>
      <c r="FB34" s="43">
        <v>103800</v>
      </c>
      <c r="FC34" s="43">
        <v>0</v>
      </c>
      <c r="FD34" s="43">
        <v>0</v>
      </c>
      <c r="FE34" s="43">
        <v>161086.91999999998</v>
      </c>
      <c r="FF34" s="43">
        <v>19683751.59</v>
      </c>
      <c r="FG34" s="43">
        <v>36980.24</v>
      </c>
      <c r="FH34" s="43">
        <v>0</v>
      </c>
      <c r="FI34" s="43">
        <v>0</v>
      </c>
      <c r="FJ34" s="43">
        <v>5902037.32</v>
      </c>
      <c r="FK34" s="43">
        <v>37894.95</v>
      </c>
      <c r="FL34" s="43">
        <v>1003617.83</v>
      </c>
      <c r="FM34" s="43">
        <v>0</v>
      </c>
      <c r="FN34" s="43">
        <v>24854414</v>
      </c>
      <c r="FO34" s="43">
        <v>0</v>
      </c>
      <c r="FP34" s="43">
        <v>0</v>
      </c>
      <c r="FQ34" s="43">
        <v>0</v>
      </c>
      <c r="FR34" s="43">
        <v>0</v>
      </c>
      <c r="FS34" s="43">
        <v>897902.69</v>
      </c>
      <c r="FT34" s="43">
        <v>0</v>
      </c>
      <c r="FU34" s="43">
        <v>21902691.43</v>
      </c>
    </row>
    <row r="35" spans="1:177" s="34" customFormat="1" ht="18" customHeight="1">
      <c r="A35" s="33"/>
      <c r="B35" s="38"/>
      <c r="C35" s="37"/>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33"/>
      <c r="CL35" s="1" t="s">
        <v>75</v>
      </c>
      <c r="CM35" s="38">
        <v>227083050.96</v>
      </c>
      <c r="CN35" s="37">
        <v>0.014865006982804735</v>
      </c>
      <c r="CO35" s="43">
        <v>0</v>
      </c>
      <c r="CP35" s="43">
        <v>0</v>
      </c>
      <c r="CQ35" s="43">
        <v>0</v>
      </c>
      <c r="CR35" s="43">
        <v>0</v>
      </c>
      <c r="CS35" s="43">
        <v>0</v>
      </c>
      <c r="CT35" s="43">
        <v>0</v>
      </c>
      <c r="CU35" s="43">
        <v>0</v>
      </c>
      <c r="CV35" s="43">
        <v>45075907.83</v>
      </c>
      <c r="CW35" s="43">
        <v>54091089.39</v>
      </c>
      <c r="CX35" s="43">
        <v>63106270.96</v>
      </c>
      <c r="CY35" s="43">
        <v>25843520.49</v>
      </c>
      <c r="CZ35" s="43">
        <v>0</v>
      </c>
      <c r="DA35" s="43"/>
      <c r="DB35" s="43"/>
      <c r="DC35" s="43"/>
      <c r="DD35" s="43"/>
      <c r="DE35" s="43"/>
      <c r="DF35" s="43"/>
      <c r="DG35" s="43"/>
      <c r="DH35" s="43"/>
      <c r="DI35" s="43"/>
      <c r="DJ35" s="43"/>
      <c r="DK35" s="43"/>
      <c r="DL35" s="43"/>
      <c r="DM35" s="43"/>
      <c r="DN35" s="43"/>
      <c r="DO35" s="43"/>
      <c r="DP35" s="43"/>
      <c r="DQ35" s="43"/>
      <c r="DR35" s="43"/>
      <c r="DS35" s="43">
        <v>0</v>
      </c>
      <c r="DT35" s="43">
        <v>0</v>
      </c>
      <c r="DU35" s="43">
        <v>0</v>
      </c>
      <c r="DV35" s="43">
        <v>0</v>
      </c>
      <c r="DW35" s="43">
        <v>0</v>
      </c>
      <c r="DX35" s="43">
        <v>0</v>
      </c>
      <c r="DY35" s="43">
        <v>38966262.29</v>
      </c>
      <c r="DZ35" s="43">
        <v>0</v>
      </c>
      <c r="EA35" s="43"/>
      <c r="EB35" s="43"/>
      <c r="EC35" s="43">
        <v>0</v>
      </c>
      <c r="ED35" s="43">
        <v>0</v>
      </c>
      <c r="EE35" s="43">
        <v>0</v>
      </c>
      <c r="EF35" s="43">
        <v>0</v>
      </c>
      <c r="EG35" s="43"/>
      <c r="EH35" s="43"/>
      <c r="EI35" s="43">
        <v>0</v>
      </c>
      <c r="EJ35" s="43"/>
      <c r="EK35" s="43"/>
      <c r="EL35" s="43"/>
      <c r="EM35" s="43">
        <v>0</v>
      </c>
      <c r="EN35" s="43">
        <v>0</v>
      </c>
      <c r="EO35" s="43">
        <v>0</v>
      </c>
      <c r="EP35" s="43"/>
      <c r="EQ35" s="43">
        <v>0</v>
      </c>
      <c r="ER35" s="43">
        <v>0</v>
      </c>
      <c r="ES35" s="43"/>
      <c r="ET35" s="43">
        <v>0</v>
      </c>
      <c r="EU35" s="43"/>
      <c r="EV35" s="43"/>
      <c r="EW35" s="43">
        <v>0</v>
      </c>
      <c r="EX35" s="43">
        <v>0</v>
      </c>
      <c r="EY35" s="43">
        <v>0</v>
      </c>
      <c r="EZ35" s="43">
        <v>0</v>
      </c>
      <c r="FA35" s="43"/>
      <c r="FB35" s="43"/>
      <c r="FC35" s="43"/>
      <c r="FD35" s="43"/>
      <c r="FE35" s="43"/>
      <c r="FF35" s="43"/>
      <c r="FG35" s="43"/>
      <c r="FH35" s="43"/>
      <c r="FI35" s="43"/>
      <c r="FJ35" s="43"/>
      <c r="FK35" s="43"/>
      <c r="FL35" s="43"/>
      <c r="FM35" s="43"/>
      <c r="FN35" s="43"/>
      <c r="FO35" s="43"/>
      <c r="FP35" s="43"/>
      <c r="FQ35" s="43"/>
      <c r="FR35" s="43"/>
      <c r="FS35" s="43"/>
      <c r="FT35" s="43"/>
      <c r="FU35" s="43"/>
    </row>
    <row r="36" spans="1:177" s="34" customFormat="1" ht="18" customHeight="1">
      <c r="A36" s="33"/>
      <c r="B36" s="38"/>
      <c r="C36" s="37"/>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33"/>
      <c r="CL36" s="1" t="s">
        <v>74</v>
      </c>
      <c r="CM36" s="38">
        <v>3730045475.07</v>
      </c>
      <c r="CN36" s="37">
        <v>0.24417124835468942</v>
      </c>
      <c r="CO36" s="43">
        <v>0</v>
      </c>
      <c r="CP36" s="43">
        <v>0</v>
      </c>
      <c r="CQ36" s="43">
        <v>0</v>
      </c>
      <c r="CR36" s="43">
        <v>0</v>
      </c>
      <c r="CS36" s="43">
        <v>0</v>
      </c>
      <c r="CT36" s="43">
        <v>0</v>
      </c>
      <c r="CU36" s="43">
        <v>0</v>
      </c>
      <c r="CV36" s="43">
        <v>40211785.46</v>
      </c>
      <c r="CW36" s="43">
        <v>41304017.82</v>
      </c>
      <c r="CX36" s="43">
        <v>15358950.18</v>
      </c>
      <c r="CY36" s="43">
        <v>59496492.37</v>
      </c>
      <c r="CZ36" s="43">
        <v>42904717.88</v>
      </c>
      <c r="DA36" s="43">
        <v>279902.24</v>
      </c>
      <c r="DB36" s="43">
        <v>0</v>
      </c>
      <c r="DC36" s="43">
        <v>0</v>
      </c>
      <c r="DD36" s="43">
        <v>0</v>
      </c>
      <c r="DE36" s="43">
        <v>339531</v>
      </c>
      <c r="DF36" s="43">
        <v>0</v>
      </c>
      <c r="DG36" s="43">
        <v>0</v>
      </c>
      <c r="DH36" s="43">
        <v>633476</v>
      </c>
      <c r="DI36" s="43">
        <v>0</v>
      </c>
      <c r="DJ36" s="43">
        <v>5125000</v>
      </c>
      <c r="DK36" s="43">
        <v>0</v>
      </c>
      <c r="DL36" s="43">
        <v>0</v>
      </c>
      <c r="DM36" s="43">
        <v>0</v>
      </c>
      <c r="DN36" s="43">
        <v>0</v>
      </c>
      <c r="DO36" s="43">
        <v>0</v>
      </c>
      <c r="DP36" s="43">
        <v>0</v>
      </c>
      <c r="DQ36" s="43">
        <v>0</v>
      </c>
      <c r="DR36" s="43">
        <v>0</v>
      </c>
      <c r="DS36" s="43">
        <v>0</v>
      </c>
      <c r="DT36" s="43">
        <v>579893470</v>
      </c>
      <c r="DU36" s="43">
        <v>0</v>
      </c>
      <c r="DV36" s="43">
        <v>0</v>
      </c>
      <c r="DW36" s="43">
        <v>0</v>
      </c>
      <c r="DX36" s="43">
        <v>514070060.68</v>
      </c>
      <c r="DY36" s="43">
        <v>830143259.07</v>
      </c>
      <c r="DZ36" s="43">
        <v>0</v>
      </c>
      <c r="EA36" s="43">
        <v>0</v>
      </c>
      <c r="EB36" s="43">
        <v>0</v>
      </c>
      <c r="EC36" s="43">
        <v>0</v>
      </c>
      <c r="ED36" s="43">
        <v>0</v>
      </c>
      <c r="EE36" s="43">
        <v>0</v>
      </c>
      <c r="EF36" s="43">
        <v>64285030</v>
      </c>
      <c r="EG36" s="43">
        <v>0</v>
      </c>
      <c r="EH36" s="43">
        <v>0</v>
      </c>
      <c r="EI36" s="43">
        <v>0</v>
      </c>
      <c r="EJ36" s="43">
        <v>0</v>
      </c>
      <c r="EK36" s="43">
        <v>0</v>
      </c>
      <c r="EL36" s="43">
        <v>0</v>
      </c>
      <c r="EM36" s="43">
        <v>0</v>
      </c>
      <c r="EN36" s="43">
        <v>0</v>
      </c>
      <c r="EO36" s="43">
        <v>392191000</v>
      </c>
      <c r="EP36" s="43">
        <v>27640579</v>
      </c>
      <c r="EQ36" s="43">
        <v>11428000</v>
      </c>
      <c r="ER36" s="43">
        <v>13666</v>
      </c>
      <c r="ES36" s="43">
        <v>0</v>
      </c>
      <c r="ET36" s="43">
        <v>139782391</v>
      </c>
      <c r="EU36" s="43">
        <v>0</v>
      </c>
      <c r="EV36" s="43">
        <v>31065892.48</v>
      </c>
      <c r="EW36" s="43">
        <v>0</v>
      </c>
      <c r="EX36" s="43">
        <v>823900396</v>
      </c>
      <c r="EY36" s="43">
        <v>83376258</v>
      </c>
      <c r="EZ36" s="43">
        <v>26124933.19</v>
      </c>
      <c r="FA36" s="43">
        <v>0</v>
      </c>
      <c r="FB36" s="43">
        <v>0</v>
      </c>
      <c r="FC36" s="43">
        <v>0</v>
      </c>
      <c r="FD36" s="43">
        <v>0</v>
      </c>
      <c r="FE36" s="43">
        <v>126666.7</v>
      </c>
      <c r="FF36" s="43">
        <v>0</v>
      </c>
      <c r="FG36" s="43">
        <v>0</v>
      </c>
      <c r="FH36" s="43">
        <v>0</v>
      </c>
      <c r="FI36" s="43">
        <v>0</v>
      </c>
      <c r="FJ36" s="43">
        <v>0</v>
      </c>
      <c r="FK36" s="43">
        <v>0</v>
      </c>
      <c r="FL36" s="43">
        <v>350000</v>
      </c>
      <c r="FM36" s="43">
        <v>0</v>
      </c>
      <c r="FN36" s="43">
        <v>0</v>
      </c>
      <c r="FO36" s="43">
        <v>0</v>
      </c>
      <c r="FP36" s="43">
        <v>0</v>
      </c>
      <c r="FQ36" s="43">
        <v>0</v>
      </c>
      <c r="FR36" s="43">
        <v>0</v>
      </c>
      <c r="FS36" s="43">
        <v>0</v>
      </c>
      <c r="FT36" s="43">
        <v>0</v>
      </c>
      <c r="FU36" s="43">
        <v>0</v>
      </c>
    </row>
    <row r="37" spans="1:177" s="34" customFormat="1" ht="18" customHeight="1">
      <c r="A37" s="33"/>
      <c r="B37" s="38"/>
      <c r="C37" s="37"/>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33"/>
      <c r="CL37" s="1" t="s">
        <v>76</v>
      </c>
      <c r="CM37" s="38">
        <v>648871.06</v>
      </c>
      <c r="CN37" s="37">
        <v>4.247552953451789E-05</v>
      </c>
      <c r="CO37" s="43"/>
      <c r="CP37" s="43"/>
      <c r="CQ37" s="43"/>
      <c r="CR37" s="43"/>
      <c r="CS37" s="43"/>
      <c r="CT37" s="43"/>
      <c r="CU37" s="43"/>
      <c r="CV37" s="43"/>
      <c r="CW37" s="43"/>
      <c r="CX37" s="43"/>
      <c r="CY37" s="43"/>
      <c r="CZ37" s="43"/>
      <c r="DA37" s="43">
        <v>0</v>
      </c>
      <c r="DB37" s="43">
        <v>0</v>
      </c>
      <c r="DC37" s="43">
        <v>0</v>
      </c>
      <c r="DD37" s="43">
        <v>0</v>
      </c>
      <c r="DE37" s="43">
        <v>0</v>
      </c>
      <c r="DF37" s="43">
        <v>0</v>
      </c>
      <c r="DG37" s="43">
        <v>0</v>
      </c>
      <c r="DH37" s="43">
        <v>0</v>
      </c>
      <c r="DI37" s="43">
        <v>0</v>
      </c>
      <c r="DJ37" s="43">
        <v>0</v>
      </c>
      <c r="DK37" s="43">
        <v>0</v>
      </c>
      <c r="DL37" s="43">
        <v>0</v>
      </c>
      <c r="DM37" s="43">
        <v>0</v>
      </c>
      <c r="DN37" s="43">
        <v>0</v>
      </c>
      <c r="DO37" s="43">
        <v>0</v>
      </c>
      <c r="DP37" s="43">
        <v>0</v>
      </c>
      <c r="DQ37" s="43">
        <v>0</v>
      </c>
      <c r="DR37" s="43">
        <v>0</v>
      </c>
      <c r="DS37" s="43">
        <v>0</v>
      </c>
      <c r="DT37" s="43">
        <v>0</v>
      </c>
      <c r="DU37" s="43">
        <v>0</v>
      </c>
      <c r="DV37" s="43">
        <v>0</v>
      </c>
      <c r="DW37" s="43">
        <v>0</v>
      </c>
      <c r="DX37" s="43">
        <v>0</v>
      </c>
      <c r="DY37" s="43">
        <v>0</v>
      </c>
      <c r="DZ37" s="43">
        <v>0</v>
      </c>
      <c r="EA37" s="43">
        <v>0</v>
      </c>
      <c r="EB37" s="43">
        <v>0</v>
      </c>
      <c r="EC37" s="43">
        <v>0</v>
      </c>
      <c r="ED37" s="43">
        <v>0</v>
      </c>
      <c r="EE37" s="43">
        <v>0</v>
      </c>
      <c r="EF37" s="43">
        <v>0</v>
      </c>
      <c r="EG37" s="43">
        <v>0</v>
      </c>
      <c r="EH37" s="43">
        <v>0</v>
      </c>
      <c r="EI37" s="43">
        <v>0</v>
      </c>
      <c r="EJ37" s="43">
        <v>0</v>
      </c>
      <c r="EK37" s="43">
        <v>0</v>
      </c>
      <c r="EL37" s="43">
        <v>0</v>
      </c>
      <c r="EM37" s="43">
        <v>0</v>
      </c>
      <c r="EN37" s="43">
        <v>0</v>
      </c>
      <c r="EO37" s="43">
        <v>0</v>
      </c>
      <c r="EP37" s="43">
        <v>0</v>
      </c>
      <c r="EQ37" s="43">
        <v>0</v>
      </c>
      <c r="ER37" s="43">
        <v>0</v>
      </c>
      <c r="ES37" s="43">
        <v>0</v>
      </c>
      <c r="ET37" s="43">
        <v>0</v>
      </c>
      <c r="EU37" s="43">
        <v>0</v>
      </c>
      <c r="EV37" s="43">
        <v>0</v>
      </c>
      <c r="EW37" s="43">
        <v>0</v>
      </c>
      <c r="EX37" s="43">
        <v>0</v>
      </c>
      <c r="EY37" s="43">
        <v>7238</v>
      </c>
      <c r="EZ37" s="43">
        <v>641633.06</v>
      </c>
      <c r="FA37" s="43">
        <v>0</v>
      </c>
      <c r="FB37" s="43">
        <v>0</v>
      </c>
      <c r="FC37" s="43">
        <v>0</v>
      </c>
      <c r="FD37" s="43">
        <v>0</v>
      </c>
      <c r="FE37" s="43">
        <v>0</v>
      </c>
      <c r="FF37" s="43">
        <v>0</v>
      </c>
      <c r="FG37" s="43">
        <v>0</v>
      </c>
      <c r="FH37" s="43">
        <v>0</v>
      </c>
      <c r="FI37" s="43">
        <v>0</v>
      </c>
      <c r="FJ37" s="43">
        <v>0</v>
      </c>
      <c r="FK37" s="43">
        <v>0</v>
      </c>
      <c r="FL37" s="43">
        <v>0</v>
      </c>
      <c r="FM37" s="43">
        <v>0</v>
      </c>
      <c r="FN37" s="43">
        <v>0</v>
      </c>
      <c r="FO37" s="43">
        <v>0</v>
      </c>
      <c r="FP37" s="43">
        <v>0</v>
      </c>
      <c r="FQ37" s="43">
        <v>0</v>
      </c>
      <c r="FR37" s="43">
        <v>0</v>
      </c>
      <c r="FS37" s="43">
        <v>0</v>
      </c>
      <c r="FT37" s="43">
        <v>0</v>
      </c>
      <c r="FU37" s="43">
        <v>0</v>
      </c>
    </row>
    <row r="38" spans="1:177" s="34" customFormat="1" ht="18" customHeight="1">
      <c r="A38" s="33"/>
      <c r="B38" s="38"/>
      <c r="C38" s="37"/>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33"/>
      <c r="CL38" s="1" t="s">
        <v>71</v>
      </c>
      <c r="CM38" s="38">
        <v>0</v>
      </c>
      <c r="CN38" s="37" t="s">
        <v>322</v>
      </c>
      <c r="CO38" s="43">
        <v>0</v>
      </c>
      <c r="CP38" s="43">
        <v>0</v>
      </c>
      <c r="CQ38" s="43">
        <v>0</v>
      </c>
      <c r="CR38" s="43">
        <v>0</v>
      </c>
      <c r="CS38" s="43">
        <v>0</v>
      </c>
      <c r="CT38" s="43">
        <v>0</v>
      </c>
      <c r="CU38" s="43">
        <v>0</v>
      </c>
      <c r="CV38" s="43">
        <v>0</v>
      </c>
      <c r="CW38" s="43">
        <v>0</v>
      </c>
      <c r="CX38" s="43">
        <v>0</v>
      </c>
      <c r="CY38" s="43">
        <v>0</v>
      </c>
      <c r="CZ38" s="43">
        <v>0</v>
      </c>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row>
    <row r="39" spans="1:177" s="34" customFormat="1" ht="18" customHeight="1">
      <c r="A39" s="33"/>
      <c r="B39" s="38"/>
      <c r="C39" s="37"/>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33"/>
      <c r="CL39" s="1" t="s">
        <v>77</v>
      </c>
      <c r="CM39" s="38">
        <v>549497208.75</v>
      </c>
      <c r="CN39" s="37">
        <v>0.03597045138582042</v>
      </c>
      <c r="CO39" s="43">
        <v>0</v>
      </c>
      <c r="CP39" s="43">
        <v>0</v>
      </c>
      <c r="CQ39" s="43">
        <v>0</v>
      </c>
      <c r="CR39" s="43">
        <v>96756.28</v>
      </c>
      <c r="CS39" s="43">
        <v>0</v>
      </c>
      <c r="CT39" s="43">
        <v>0</v>
      </c>
      <c r="CU39" s="43">
        <v>0</v>
      </c>
      <c r="CV39" s="43">
        <v>56363790.99</v>
      </c>
      <c r="CW39" s="43">
        <v>66317364.02</v>
      </c>
      <c r="CX39" s="43">
        <v>3587359.05</v>
      </c>
      <c r="CY39" s="43">
        <v>917122.45</v>
      </c>
      <c r="CZ39" s="43">
        <v>6917205.7700000005</v>
      </c>
      <c r="DA39" s="43">
        <v>0</v>
      </c>
      <c r="DB39" s="43">
        <v>0</v>
      </c>
      <c r="DC39" s="43">
        <v>0</v>
      </c>
      <c r="DD39" s="43">
        <v>0</v>
      </c>
      <c r="DE39" s="43">
        <v>0</v>
      </c>
      <c r="DF39" s="43">
        <v>1124615.12</v>
      </c>
      <c r="DG39" s="43">
        <v>0</v>
      </c>
      <c r="DH39" s="43">
        <v>0</v>
      </c>
      <c r="DI39" s="43">
        <v>0</v>
      </c>
      <c r="DJ39" s="43">
        <v>0</v>
      </c>
      <c r="DK39" s="43">
        <v>0</v>
      </c>
      <c r="DL39" s="43">
        <v>0</v>
      </c>
      <c r="DM39" s="43">
        <v>0</v>
      </c>
      <c r="DN39" s="43">
        <v>0</v>
      </c>
      <c r="DO39" s="43">
        <v>479768.12</v>
      </c>
      <c r="DP39" s="43">
        <v>0</v>
      </c>
      <c r="DQ39" s="43">
        <v>0</v>
      </c>
      <c r="DR39" s="43">
        <v>0</v>
      </c>
      <c r="DS39" s="43">
        <v>0</v>
      </c>
      <c r="DT39" s="43">
        <v>53200</v>
      </c>
      <c r="DU39" s="43">
        <v>240.4</v>
      </c>
      <c r="DV39" s="43">
        <v>0</v>
      </c>
      <c r="DW39" s="43">
        <v>1718024.2</v>
      </c>
      <c r="DX39" s="43">
        <v>130928072.35</v>
      </c>
      <c r="DY39" s="43">
        <v>9172141.43</v>
      </c>
      <c r="DZ39" s="43">
        <v>0</v>
      </c>
      <c r="EA39" s="43">
        <v>0</v>
      </c>
      <c r="EB39" s="43">
        <v>0</v>
      </c>
      <c r="EC39" s="43">
        <v>0</v>
      </c>
      <c r="ED39" s="43">
        <v>9245796.57</v>
      </c>
      <c r="EE39" s="43">
        <v>0</v>
      </c>
      <c r="EF39" s="43">
        <v>195260</v>
      </c>
      <c r="EG39" s="43">
        <v>2014768.93</v>
      </c>
      <c r="EH39" s="43">
        <v>0</v>
      </c>
      <c r="EI39" s="43">
        <v>0</v>
      </c>
      <c r="EJ39" s="43">
        <v>0</v>
      </c>
      <c r="EK39" s="43">
        <v>0</v>
      </c>
      <c r="EL39" s="43">
        <v>0</v>
      </c>
      <c r="EM39" s="43">
        <v>9145</v>
      </c>
      <c r="EN39" s="43">
        <v>0</v>
      </c>
      <c r="EO39" s="43">
        <v>33049000</v>
      </c>
      <c r="EP39" s="43">
        <v>3511</v>
      </c>
      <c r="EQ39" s="43">
        <v>0</v>
      </c>
      <c r="ER39" s="43">
        <v>5084979</v>
      </c>
      <c r="ES39" s="43">
        <v>0</v>
      </c>
      <c r="ET39" s="43">
        <v>16512660</v>
      </c>
      <c r="EU39" s="43">
        <v>0</v>
      </c>
      <c r="EV39" s="43">
        <v>115747037.12</v>
      </c>
      <c r="EW39" s="43">
        <v>0</v>
      </c>
      <c r="EX39" s="43">
        <v>15506712.35</v>
      </c>
      <c r="EY39" s="43">
        <v>256879</v>
      </c>
      <c r="EZ39" s="43">
        <v>88289.33</v>
      </c>
      <c r="FA39" s="43">
        <v>0</v>
      </c>
      <c r="FB39" s="43">
        <v>103800</v>
      </c>
      <c r="FC39" s="43">
        <v>0</v>
      </c>
      <c r="FD39" s="43">
        <v>0</v>
      </c>
      <c r="FE39" s="43">
        <v>34420.22</v>
      </c>
      <c r="FF39" s="43">
        <v>19683751.59</v>
      </c>
      <c r="FG39" s="43">
        <v>36980.24</v>
      </c>
      <c r="FH39" s="43">
        <v>0</v>
      </c>
      <c r="FI39" s="43">
        <v>0</v>
      </c>
      <c r="FJ39" s="43">
        <v>5902037.32</v>
      </c>
      <c r="FK39" s="43">
        <v>37894.95</v>
      </c>
      <c r="FL39" s="43">
        <v>653617.83</v>
      </c>
      <c r="FM39" s="43">
        <v>0</v>
      </c>
      <c r="FN39" s="43">
        <v>24854414</v>
      </c>
      <c r="FO39" s="43">
        <v>0</v>
      </c>
      <c r="FP39" s="43">
        <v>0</v>
      </c>
      <c r="FQ39" s="43">
        <v>0</v>
      </c>
      <c r="FR39" s="43">
        <v>0</v>
      </c>
      <c r="FS39" s="43">
        <v>897902.69</v>
      </c>
      <c r="FT39" s="43">
        <v>0</v>
      </c>
      <c r="FU39" s="43">
        <v>21902691.43</v>
      </c>
    </row>
    <row r="40" spans="1:177" s="34" customFormat="1" ht="18" customHeight="1">
      <c r="A40" s="33"/>
      <c r="B40" s="38"/>
      <c r="C40" s="37"/>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33"/>
      <c r="CL40" s="1" t="s">
        <v>87</v>
      </c>
      <c r="CM40" s="38">
        <v>1320708407.9</v>
      </c>
      <c r="CN40" s="37">
        <v>0.08645444749260747</v>
      </c>
      <c r="CO40" s="43"/>
      <c r="CP40" s="43"/>
      <c r="CQ40" s="43"/>
      <c r="CR40" s="43"/>
      <c r="CS40" s="43"/>
      <c r="CT40" s="43"/>
      <c r="CU40" s="43"/>
      <c r="CV40" s="43"/>
      <c r="CW40" s="43"/>
      <c r="CX40" s="43"/>
      <c r="CY40" s="43"/>
      <c r="CZ40" s="43"/>
      <c r="DA40" s="43">
        <v>0</v>
      </c>
      <c r="DB40" s="43">
        <v>0</v>
      </c>
      <c r="DC40" s="43">
        <v>0</v>
      </c>
      <c r="DD40" s="43">
        <v>0</v>
      </c>
      <c r="DE40" s="43">
        <v>0</v>
      </c>
      <c r="DF40" s="43">
        <v>0</v>
      </c>
      <c r="DG40" s="43">
        <v>0</v>
      </c>
      <c r="DH40" s="43">
        <v>0</v>
      </c>
      <c r="DI40" s="43">
        <v>0</v>
      </c>
      <c r="DJ40" s="43">
        <v>0</v>
      </c>
      <c r="DK40" s="43">
        <v>0</v>
      </c>
      <c r="DL40" s="43">
        <v>0</v>
      </c>
      <c r="DM40" s="43">
        <v>0</v>
      </c>
      <c r="DN40" s="43">
        <v>0</v>
      </c>
      <c r="DO40" s="43">
        <v>29183.68</v>
      </c>
      <c r="DP40" s="43">
        <v>0</v>
      </c>
      <c r="DQ40" s="43">
        <v>0</v>
      </c>
      <c r="DR40" s="43">
        <v>0</v>
      </c>
      <c r="DS40" s="43">
        <v>28624</v>
      </c>
      <c r="DT40" s="43">
        <v>0</v>
      </c>
      <c r="DU40" s="43">
        <v>0</v>
      </c>
      <c r="DV40" s="43">
        <v>0</v>
      </c>
      <c r="DW40" s="43">
        <v>0</v>
      </c>
      <c r="DX40" s="43">
        <v>0</v>
      </c>
      <c r="DY40" s="43">
        <v>0</v>
      </c>
      <c r="DZ40" s="43">
        <v>0</v>
      </c>
      <c r="EA40" s="43">
        <v>0</v>
      </c>
      <c r="EB40" s="43">
        <v>0</v>
      </c>
      <c r="EC40" s="43">
        <v>0</v>
      </c>
      <c r="ED40" s="43">
        <v>0</v>
      </c>
      <c r="EE40" s="43">
        <v>0</v>
      </c>
      <c r="EF40" s="43">
        <v>21301040</v>
      </c>
      <c r="EG40" s="43">
        <v>0</v>
      </c>
      <c r="EH40" s="43">
        <v>0</v>
      </c>
      <c r="EI40" s="43">
        <v>0</v>
      </c>
      <c r="EJ40" s="43">
        <v>0</v>
      </c>
      <c r="EK40" s="43">
        <v>0</v>
      </c>
      <c r="EL40" s="43">
        <v>0</v>
      </c>
      <c r="EM40" s="43">
        <v>0</v>
      </c>
      <c r="EN40" s="43">
        <v>0</v>
      </c>
      <c r="EO40" s="43">
        <v>0</v>
      </c>
      <c r="EP40" s="43">
        <v>0</v>
      </c>
      <c r="EQ40" s="43">
        <v>0</v>
      </c>
      <c r="ER40" s="43">
        <v>0</v>
      </c>
      <c r="ES40" s="43">
        <v>0</v>
      </c>
      <c r="ET40" s="43">
        <v>1264538462</v>
      </c>
      <c r="EU40" s="43">
        <v>0</v>
      </c>
      <c r="EV40" s="43">
        <v>34811098.22</v>
      </c>
      <c r="EW40" s="43">
        <v>0</v>
      </c>
      <c r="EX40" s="43">
        <v>0</v>
      </c>
      <c r="EY40" s="43">
        <v>0</v>
      </c>
      <c r="EZ40" s="43">
        <v>0</v>
      </c>
      <c r="FA40" s="43">
        <v>0</v>
      </c>
      <c r="FB40" s="43">
        <v>0</v>
      </c>
      <c r="FC40" s="43">
        <v>0</v>
      </c>
      <c r="FD40" s="43">
        <v>0</v>
      </c>
      <c r="FE40" s="43">
        <v>0</v>
      </c>
      <c r="FF40" s="43">
        <v>0</v>
      </c>
      <c r="FG40" s="43">
        <v>0</v>
      </c>
      <c r="FH40" s="43">
        <v>0</v>
      </c>
      <c r="FI40" s="43">
        <v>0</v>
      </c>
      <c r="FJ40" s="43">
        <v>0</v>
      </c>
      <c r="FK40" s="43">
        <v>0</v>
      </c>
      <c r="FL40" s="43">
        <v>0</v>
      </c>
      <c r="FM40" s="43">
        <v>0</v>
      </c>
      <c r="FN40" s="43">
        <v>0</v>
      </c>
      <c r="FO40" s="43">
        <v>0</v>
      </c>
      <c r="FP40" s="43">
        <v>0</v>
      </c>
      <c r="FQ40" s="43">
        <v>0</v>
      </c>
      <c r="FR40" s="43">
        <v>0</v>
      </c>
      <c r="FS40" s="43">
        <v>0</v>
      </c>
      <c r="FT40" s="43">
        <v>0</v>
      </c>
      <c r="FU40" s="43">
        <v>0</v>
      </c>
    </row>
    <row r="41" spans="1:177" s="34" customFormat="1" ht="18" customHeight="1">
      <c r="A41" s="33"/>
      <c r="B41" s="38"/>
      <c r="C41" s="37"/>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33"/>
      <c r="CL41" s="1" t="s">
        <v>78</v>
      </c>
      <c r="CM41" s="38">
        <v>3157164.06</v>
      </c>
      <c r="CN41" s="37">
        <v>0.0002066700513286082</v>
      </c>
      <c r="CO41" s="43"/>
      <c r="CP41" s="43"/>
      <c r="CQ41" s="43"/>
      <c r="CR41" s="43"/>
      <c r="CS41" s="43"/>
      <c r="CT41" s="43"/>
      <c r="CU41" s="43"/>
      <c r="CV41" s="43"/>
      <c r="CW41" s="43"/>
      <c r="CX41" s="43"/>
      <c r="CY41" s="43"/>
      <c r="CZ41" s="43"/>
      <c r="DA41" s="43">
        <v>0</v>
      </c>
      <c r="DB41" s="43">
        <v>0</v>
      </c>
      <c r="DC41" s="43">
        <v>0</v>
      </c>
      <c r="DD41" s="43">
        <v>0</v>
      </c>
      <c r="DE41" s="43">
        <v>25252</v>
      </c>
      <c r="DF41" s="43">
        <v>0</v>
      </c>
      <c r="DG41" s="43">
        <v>181.14</v>
      </c>
      <c r="DH41" s="43">
        <v>0</v>
      </c>
      <c r="DI41" s="43">
        <v>0</v>
      </c>
      <c r="DJ41" s="43">
        <v>0</v>
      </c>
      <c r="DK41" s="43">
        <v>0</v>
      </c>
      <c r="DL41" s="43">
        <v>0</v>
      </c>
      <c r="DM41" s="43">
        <v>0</v>
      </c>
      <c r="DN41" s="43">
        <v>0</v>
      </c>
      <c r="DO41" s="43">
        <v>0</v>
      </c>
      <c r="DP41" s="43">
        <v>0</v>
      </c>
      <c r="DQ41" s="43">
        <v>0</v>
      </c>
      <c r="DR41" s="43">
        <v>0</v>
      </c>
      <c r="DS41" s="43">
        <v>0</v>
      </c>
      <c r="DT41" s="43">
        <v>0</v>
      </c>
      <c r="DU41" s="43">
        <v>0</v>
      </c>
      <c r="DV41" s="43">
        <v>0</v>
      </c>
      <c r="DW41" s="43">
        <v>0</v>
      </c>
      <c r="DX41" s="43">
        <v>0</v>
      </c>
      <c r="DY41" s="43">
        <v>27441.26</v>
      </c>
      <c r="DZ41" s="43">
        <v>0</v>
      </c>
      <c r="EA41" s="43">
        <v>0</v>
      </c>
      <c r="EB41" s="43">
        <v>0</v>
      </c>
      <c r="EC41" s="43">
        <v>0</v>
      </c>
      <c r="ED41" s="43">
        <v>0</v>
      </c>
      <c r="EE41" s="43">
        <v>0</v>
      </c>
      <c r="EF41" s="43">
        <v>0</v>
      </c>
      <c r="EG41" s="43">
        <v>0</v>
      </c>
      <c r="EH41" s="43">
        <v>0</v>
      </c>
      <c r="EI41" s="43">
        <v>0</v>
      </c>
      <c r="EJ41" s="43">
        <v>0</v>
      </c>
      <c r="EK41" s="43">
        <v>0</v>
      </c>
      <c r="EL41" s="43">
        <v>0</v>
      </c>
      <c r="EM41" s="43">
        <v>144197</v>
      </c>
      <c r="EN41" s="43">
        <v>0</v>
      </c>
      <c r="EO41" s="43">
        <v>0</v>
      </c>
      <c r="EP41" s="43">
        <v>0</v>
      </c>
      <c r="EQ41" s="43">
        <v>0</v>
      </c>
      <c r="ER41" s="43">
        <v>0</v>
      </c>
      <c r="ES41" s="43">
        <v>0</v>
      </c>
      <c r="ET41" s="43">
        <v>0</v>
      </c>
      <c r="EU41" s="43">
        <v>0</v>
      </c>
      <c r="EV41" s="43">
        <v>0</v>
      </c>
      <c r="EW41" s="43">
        <v>84182.41</v>
      </c>
      <c r="EX41" s="43">
        <v>0</v>
      </c>
      <c r="EY41" s="43">
        <v>200069</v>
      </c>
      <c r="EZ41" s="43">
        <v>2675841.25</v>
      </c>
      <c r="FA41" s="43">
        <v>0</v>
      </c>
      <c r="FB41" s="43">
        <v>0</v>
      </c>
      <c r="FC41" s="43">
        <v>0</v>
      </c>
      <c r="FD41" s="43">
        <v>0</v>
      </c>
      <c r="FE41" s="43">
        <v>0</v>
      </c>
      <c r="FF41" s="43">
        <v>0</v>
      </c>
      <c r="FG41" s="43">
        <v>0</v>
      </c>
      <c r="FH41" s="43">
        <v>0</v>
      </c>
      <c r="FI41" s="43">
        <v>0</v>
      </c>
      <c r="FJ41" s="43">
        <v>0</v>
      </c>
      <c r="FK41" s="43">
        <v>0</v>
      </c>
      <c r="FL41" s="43">
        <v>0</v>
      </c>
      <c r="FM41" s="43">
        <v>0</v>
      </c>
      <c r="FN41" s="43">
        <v>0</v>
      </c>
      <c r="FO41" s="43">
        <v>0</v>
      </c>
      <c r="FP41" s="43">
        <v>0</v>
      </c>
      <c r="FQ41" s="43">
        <v>0</v>
      </c>
      <c r="FR41" s="43">
        <v>0</v>
      </c>
      <c r="FS41" s="43">
        <v>0</v>
      </c>
      <c r="FT41" s="43">
        <v>0</v>
      </c>
      <c r="FU41" s="43">
        <v>0</v>
      </c>
    </row>
    <row r="42" spans="1:177" s="34" customFormat="1" ht="18" customHeight="1">
      <c r="A42" s="33"/>
      <c r="B42" s="38"/>
      <c r="C42" s="37"/>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33"/>
      <c r="CL42" s="1" t="s">
        <v>79</v>
      </c>
      <c r="CM42" s="38">
        <v>2395890.5300000003</v>
      </c>
      <c r="CN42" s="37">
        <v>0.0001568365816291556</v>
      </c>
      <c r="CO42" s="43"/>
      <c r="CP42" s="43"/>
      <c r="CQ42" s="43"/>
      <c r="CR42" s="43"/>
      <c r="CS42" s="43"/>
      <c r="CT42" s="43"/>
      <c r="CU42" s="43"/>
      <c r="CV42" s="43"/>
      <c r="CW42" s="43"/>
      <c r="CX42" s="43"/>
      <c r="CY42" s="43"/>
      <c r="CZ42" s="43"/>
      <c r="DA42" s="43">
        <v>0</v>
      </c>
      <c r="DB42" s="43">
        <v>0</v>
      </c>
      <c r="DC42" s="43">
        <v>0</v>
      </c>
      <c r="DD42" s="43">
        <v>0</v>
      </c>
      <c r="DE42" s="43">
        <v>0</v>
      </c>
      <c r="DF42" s="43">
        <v>435756.53</v>
      </c>
      <c r="DG42" s="43">
        <v>0</v>
      </c>
      <c r="DH42" s="43">
        <v>0</v>
      </c>
      <c r="DI42" s="43">
        <v>0</v>
      </c>
      <c r="DJ42" s="43">
        <v>0</v>
      </c>
      <c r="DK42" s="43">
        <v>0</v>
      </c>
      <c r="DL42" s="43">
        <v>0</v>
      </c>
      <c r="DM42" s="43">
        <v>0</v>
      </c>
      <c r="DN42" s="43">
        <v>0</v>
      </c>
      <c r="DO42" s="43">
        <v>0</v>
      </c>
      <c r="DP42" s="43">
        <v>0</v>
      </c>
      <c r="DQ42" s="43">
        <v>0</v>
      </c>
      <c r="DR42" s="43">
        <v>0</v>
      </c>
      <c r="DS42" s="43">
        <v>0</v>
      </c>
      <c r="DT42" s="43">
        <v>0</v>
      </c>
      <c r="DU42" s="43">
        <v>0</v>
      </c>
      <c r="DV42" s="43">
        <v>0</v>
      </c>
      <c r="DW42" s="43">
        <v>0</v>
      </c>
      <c r="DX42" s="43">
        <v>0</v>
      </c>
      <c r="DY42" s="43">
        <v>0</v>
      </c>
      <c r="DZ42" s="43">
        <v>0</v>
      </c>
      <c r="EA42" s="43">
        <v>0</v>
      </c>
      <c r="EB42" s="43">
        <v>0</v>
      </c>
      <c r="EC42" s="43">
        <v>0</v>
      </c>
      <c r="ED42" s="43">
        <v>0</v>
      </c>
      <c r="EE42" s="43">
        <v>0</v>
      </c>
      <c r="EF42" s="43">
        <v>0</v>
      </c>
      <c r="EG42" s="43">
        <v>0</v>
      </c>
      <c r="EH42" s="43">
        <v>0</v>
      </c>
      <c r="EI42" s="43">
        <v>0</v>
      </c>
      <c r="EJ42" s="43">
        <v>0</v>
      </c>
      <c r="EK42" s="43">
        <v>0</v>
      </c>
      <c r="EL42" s="43">
        <v>0</v>
      </c>
      <c r="EM42" s="43">
        <v>16444</v>
      </c>
      <c r="EN42" s="43">
        <v>0</v>
      </c>
      <c r="EO42" s="43">
        <v>0</v>
      </c>
      <c r="EP42" s="43">
        <v>1943690</v>
      </c>
      <c r="EQ42" s="43">
        <v>0</v>
      </c>
      <c r="ER42" s="43">
        <v>0</v>
      </c>
      <c r="ES42" s="43">
        <v>0</v>
      </c>
      <c r="ET42" s="43">
        <v>0</v>
      </c>
      <c r="EU42" s="43">
        <v>0</v>
      </c>
      <c r="EV42" s="43">
        <v>0</v>
      </c>
      <c r="EW42" s="43">
        <v>0</v>
      </c>
      <c r="EX42" s="43">
        <v>0</v>
      </c>
      <c r="EY42" s="43">
        <v>0</v>
      </c>
      <c r="EZ42" s="43">
        <v>0</v>
      </c>
      <c r="FA42" s="43">
        <v>0</v>
      </c>
      <c r="FB42" s="43">
        <v>0</v>
      </c>
      <c r="FC42" s="43">
        <v>0</v>
      </c>
      <c r="FD42" s="43">
        <v>0</v>
      </c>
      <c r="FE42" s="43">
        <v>0</v>
      </c>
      <c r="FF42" s="43">
        <v>0</v>
      </c>
      <c r="FG42" s="43">
        <v>0</v>
      </c>
      <c r="FH42" s="43">
        <v>0</v>
      </c>
      <c r="FI42" s="43">
        <v>0</v>
      </c>
      <c r="FJ42" s="43">
        <v>0</v>
      </c>
      <c r="FK42" s="43">
        <v>0</v>
      </c>
      <c r="FL42" s="43">
        <v>0</v>
      </c>
      <c r="FM42" s="43">
        <v>0</v>
      </c>
      <c r="FN42" s="43">
        <v>0</v>
      </c>
      <c r="FO42" s="43">
        <v>0</v>
      </c>
      <c r="FP42" s="43">
        <v>0</v>
      </c>
      <c r="FQ42" s="43">
        <v>0</v>
      </c>
      <c r="FR42" s="43">
        <v>0</v>
      </c>
      <c r="FS42" s="43">
        <v>0</v>
      </c>
      <c r="FT42" s="43">
        <v>0</v>
      </c>
      <c r="FU42" s="43">
        <v>0</v>
      </c>
    </row>
    <row r="43" spans="1:177" s="34" customFormat="1" ht="18" customHeight="1">
      <c r="A43" s="33"/>
      <c r="B43" s="38"/>
      <c r="C43" s="37"/>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33"/>
      <c r="CL43" s="1" t="s">
        <v>80</v>
      </c>
      <c r="CM43" s="38">
        <v>0</v>
      </c>
      <c r="CN43" s="37" t="s">
        <v>322</v>
      </c>
      <c r="CO43" s="43">
        <v>0</v>
      </c>
      <c r="CP43" s="43">
        <v>0</v>
      </c>
      <c r="CQ43" s="43">
        <v>0</v>
      </c>
      <c r="CR43" s="43">
        <v>0</v>
      </c>
      <c r="CS43" s="43">
        <v>0</v>
      </c>
      <c r="CT43" s="43">
        <v>0</v>
      </c>
      <c r="CU43" s="43">
        <v>0</v>
      </c>
      <c r="CV43" s="43">
        <v>0</v>
      </c>
      <c r="CW43" s="43">
        <v>0</v>
      </c>
      <c r="CX43" s="43">
        <v>0</v>
      </c>
      <c r="CY43" s="43">
        <v>0</v>
      </c>
      <c r="CZ43" s="43">
        <v>0</v>
      </c>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c r="FJ43" s="43"/>
      <c r="FK43" s="43"/>
      <c r="FL43" s="43"/>
      <c r="FM43" s="43"/>
      <c r="FN43" s="43"/>
      <c r="FO43" s="43"/>
      <c r="FP43" s="43"/>
      <c r="FQ43" s="43"/>
      <c r="FR43" s="43"/>
      <c r="FS43" s="43"/>
      <c r="FT43" s="43"/>
      <c r="FU43" s="43"/>
    </row>
    <row r="44" spans="1:177" s="34" customFormat="1" ht="18" customHeight="1">
      <c r="A44" s="33"/>
      <c r="B44" s="38"/>
      <c r="C44" s="37"/>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33"/>
      <c r="CL44" s="1" t="s">
        <v>81</v>
      </c>
      <c r="CM44" s="38">
        <v>0</v>
      </c>
      <c r="CN44" s="37" t="s">
        <v>322</v>
      </c>
      <c r="CO44" s="43"/>
      <c r="CP44" s="43"/>
      <c r="CQ44" s="43"/>
      <c r="CR44" s="43"/>
      <c r="CS44" s="43"/>
      <c r="CT44" s="43"/>
      <c r="CU44" s="43"/>
      <c r="CV44" s="43"/>
      <c r="CW44" s="43"/>
      <c r="CX44" s="43"/>
      <c r="CY44" s="43"/>
      <c r="CZ44" s="43"/>
      <c r="DA44" s="43">
        <v>0</v>
      </c>
      <c r="DB44" s="43">
        <v>0</v>
      </c>
      <c r="DC44" s="43">
        <v>0</v>
      </c>
      <c r="DD44" s="43">
        <v>0</v>
      </c>
      <c r="DE44" s="43">
        <v>0</v>
      </c>
      <c r="DF44" s="43">
        <v>0</v>
      </c>
      <c r="DG44" s="43">
        <v>0</v>
      </c>
      <c r="DH44" s="43"/>
      <c r="DI44" s="43"/>
      <c r="DJ44" s="43"/>
      <c r="DK44" s="43"/>
      <c r="DL44" s="43"/>
      <c r="DM44" s="43"/>
      <c r="DN44" s="43"/>
      <c r="DO44" s="43"/>
      <c r="DP44" s="43"/>
      <c r="DQ44" s="43"/>
      <c r="DR44" s="43"/>
      <c r="DS44" s="43">
        <v>0</v>
      </c>
      <c r="DT44" s="43">
        <v>0</v>
      </c>
      <c r="DU44" s="43">
        <v>0</v>
      </c>
      <c r="DV44" s="43">
        <v>0</v>
      </c>
      <c r="DW44" s="43">
        <v>0</v>
      </c>
      <c r="DX44" s="43">
        <v>0</v>
      </c>
      <c r="DY44" s="43">
        <v>0</v>
      </c>
      <c r="DZ44" s="43">
        <v>0</v>
      </c>
      <c r="EA44" s="43">
        <v>0</v>
      </c>
      <c r="EB44" s="43">
        <v>0</v>
      </c>
      <c r="EC44" s="43">
        <v>0</v>
      </c>
      <c r="ED44" s="43">
        <v>0</v>
      </c>
      <c r="EE44" s="43">
        <v>0</v>
      </c>
      <c r="EF44" s="43">
        <v>0</v>
      </c>
      <c r="EG44" s="43">
        <v>0</v>
      </c>
      <c r="EH44" s="43">
        <v>0</v>
      </c>
      <c r="EI44" s="43">
        <v>0</v>
      </c>
      <c r="EJ44" s="43">
        <v>0</v>
      </c>
      <c r="EK44" s="43">
        <v>0</v>
      </c>
      <c r="EL44" s="43">
        <v>0</v>
      </c>
      <c r="EM44" s="43">
        <v>0</v>
      </c>
      <c r="EN44" s="43">
        <v>0</v>
      </c>
      <c r="EO44" s="43">
        <v>0</v>
      </c>
      <c r="EP44" s="43">
        <v>0</v>
      </c>
      <c r="EQ44" s="43">
        <v>0</v>
      </c>
      <c r="ER44" s="43">
        <v>0</v>
      </c>
      <c r="ES44" s="43">
        <v>0</v>
      </c>
      <c r="ET44" s="43">
        <v>0</v>
      </c>
      <c r="EU44" s="43">
        <v>0</v>
      </c>
      <c r="EV44" s="43">
        <v>0</v>
      </c>
      <c r="EW44" s="43">
        <v>0</v>
      </c>
      <c r="EX44" s="43">
        <v>0</v>
      </c>
      <c r="EY44" s="43">
        <v>0</v>
      </c>
      <c r="EZ44" s="43">
        <v>0</v>
      </c>
      <c r="FA44" s="43"/>
      <c r="FB44" s="43"/>
      <c r="FC44" s="43"/>
      <c r="FD44" s="43"/>
      <c r="FE44" s="43"/>
      <c r="FF44" s="43"/>
      <c r="FG44" s="43"/>
      <c r="FH44" s="43"/>
      <c r="FI44" s="43"/>
      <c r="FJ44" s="43"/>
      <c r="FK44" s="43"/>
      <c r="FL44" s="43"/>
      <c r="FM44" s="43"/>
      <c r="FN44" s="43"/>
      <c r="FO44" s="43"/>
      <c r="FP44" s="43"/>
      <c r="FQ44" s="43"/>
      <c r="FR44" s="43"/>
      <c r="FS44" s="43"/>
      <c r="FT44" s="43"/>
      <c r="FU44" s="43"/>
    </row>
    <row r="45" spans="1:177" s="34" customFormat="1" ht="18" customHeight="1">
      <c r="A45" s="33"/>
      <c r="B45" s="38"/>
      <c r="C45" s="37"/>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33"/>
      <c r="CL45" s="1" t="s">
        <v>82</v>
      </c>
      <c r="CM45" s="38">
        <v>0</v>
      </c>
      <c r="CN45" s="37" t="s">
        <v>322</v>
      </c>
      <c r="CO45" s="43"/>
      <c r="CP45" s="43"/>
      <c r="CQ45" s="43"/>
      <c r="CR45" s="43"/>
      <c r="CS45" s="43"/>
      <c r="CT45" s="43"/>
      <c r="CU45" s="43"/>
      <c r="CV45" s="43"/>
      <c r="CW45" s="43"/>
      <c r="CX45" s="43"/>
      <c r="CY45" s="43"/>
      <c r="CZ45" s="43"/>
      <c r="DA45" s="43">
        <v>0</v>
      </c>
      <c r="DB45" s="43">
        <v>0</v>
      </c>
      <c r="DC45" s="43">
        <v>0</v>
      </c>
      <c r="DD45" s="43">
        <v>0</v>
      </c>
      <c r="DE45" s="43">
        <v>0</v>
      </c>
      <c r="DF45" s="43">
        <v>0</v>
      </c>
      <c r="DG45" s="43">
        <v>0</v>
      </c>
      <c r="DH45" s="43"/>
      <c r="DI45" s="43"/>
      <c r="DJ45" s="43"/>
      <c r="DK45" s="43"/>
      <c r="DL45" s="43"/>
      <c r="DM45" s="43"/>
      <c r="DN45" s="43"/>
      <c r="DO45" s="43"/>
      <c r="DP45" s="43"/>
      <c r="DQ45" s="43"/>
      <c r="DR45" s="43"/>
      <c r="DS45" s="43">
        <v>0</v>
      </c>
      <c r="DT45" s="43">
        <v>0</v>
      </c>
      <c r="DU45" s="43">
        <v>0</v>
      </c>
      <c r="DV45" s="43">
        <v>0</v>
      </c>
      <c r="DW45" s="43">
        <v>0</v>
      </c>
      <c r="DX45" s="43">
        <v>0</v>
      </c>
      <c r="DY45" s="43">
        <v>0</v>
      </c>
      <c r="DZ45" s="43">
        <v>0</v>
      </c>
      <c r="EA45" s="43">
        <v>0</v>
      </c>
      <c r="EB45" s="43">
        <v>0</v>
      </c>
      <c r="EC45" s="43">
        <v>0</v>
      </c>
      <c r="ED45" s="43">
        <v>0</v>
      </c>
      <c r="EE45" s="43">
        <v>0</v>
      </c>
      <c r="EF45" s="43">
        <v>0</v>
      </c>
      <c r="EG45" s="43">
        <v>0</v>
      </c>
      <c r="EH45" s="43">
        <v>0</v>
      </c>
      <c r="EI45" s="43">
        <v>0</v>
      </c>
      <c r="EJ45" s="43">
        <v>0</v>
      </c>
      <c r="EK45" s="43">
        <v>0</v>
      </c>
      <c r="EL45" s="43">
        <v>0</v>
      </c>
      <c r="EM45" s="43">
        <v>0</v>
      </c>
      <c r="EN45" s="43">
        <v>0</v>
      </c>
      <c r="EO45" s="43">
        <v>0</v>
      </c>
      <c r="EP45" s="43">
        <v>0</v>
      </c>
      <c r="EQ45" s="43">
        <v>0</v>
      </c>
      <c r="ER45" s="43">
        <v>0</v>
      </c>
      <c r="ES45" s="43">
        <v>0</v>
      </c>
      <c r="ET45" s="43">
        <v>0</v>
      </c>
      <c r="EU45" s="43">
        <v>0</v>
      </c>
      <c r="EV45" s="43">
        <v>0</v>
      </c>
      <c r="EW45" s="43">
        <v>0</v>
      </c>
      <c r="EX45" s="43">
        <v>0</v>
      </c>
      <c r="EY45" s="43">
        <v>0</v>
      </c>
      <c r="EZ45" s="43">
        <v>0</v>
      </c>
      <c r="FA45" s="43"/>
      <c r="FB45" s="43"/>
      <c r="FC45" s="43"/>
      <c r="FD45" s="43"/>
      <c r="FE45" s="43"/>
      <c r="FF45" s="43"/>
      <c r="FG45" s="43"/>
      <c r="FH45" s="43"/>
      <c r="FI45" s="43"/>
      <c r="FJ45" s="43"/>
      <c r="FK45" s="43"/>
      <c r="FL45" s="43"/>
      <c r="FM45" s="43"/>
      <c r="FN45" s="43"/>
      <c r="FO45" s="43"/>
      <c r="FP45" s="43"/>
      <c r="FQ45" s="43"/>
      <c r="FR45" s="43"/>
      <c r="FS45" s="43"/>
      <c r="FT45" s="43"/>
      <c r="FU45" s="43"/>
    </row>
    <row r="46" spans="1:177" s="34" customFormat="1" ht="18" customHeight="1">
      <c r="A46" s="120" t="s">
        <v>131</v>
      </c>
      <c r="B46" s="120">
        <v>6362410098.810001</v>
      </c>
      <c r="C46" s="121">
        <v>0.4164875808496053</v>
      </c>
      <c r="D46" s="44">
        <v>651764.17</v>
      </c>
      <c r="E46" s="44">
        <v>425143577.28</v>
      </c>
      <c r="F46" s="44">
        <v>744910.13</v>
      </c>
      <c r="G46" s="44">
        <v>17415032.61</v>
      </c>
      <c r="H46" s="44">
        <v>6778655</v>
      </c>
      <c r="I46" s="44">
        <v>1565908.11</v>
      </c>
      <c r="J46" s="44">
        <v>96931573.97000001</v>
      </c>
      <c r="K46" s="44">
        <v>315340918.03</v>
      </c>
      <c r="L46" s="44">
        <v>437154340.71</v>
      </c>
      <c r="M46" s="44">
        <v>124503727.79</v>
      </c>
      <c r="N46" s="44">
        <v>58434216.160000004</v>
      </c>
      <c r="O46" s="44">
        <v>102033398.85</v>
      </c>
      <c r="P46" s="44">
        <v>1479693.83</v>
      </c>
      <c r="Q46" s="44">
        <v>209007.02</v>
      </c>
      <c r="R46" s="44">
        <v>99051.19</v>
      </c>
      <c r="S46" s="44">
        <v>626046</v>
      </c>
      <c r="T46" s="44">
        <v>766213</v>
      </c>
      <c r="U46" s="44">
        <v>173311.52</v>
      </c>
      <c r="V46" s="44">
        <v>95897.34999999999</v>
      </c>
      <c r="W46" s="44">
        <v>6440569</v>
      </c>
      <c r="X46" s="44">
        <v>595916</v>
      </c>
      <c r="Y46" s="44">
        <v>4023262.26</v>
      </c>
      <c r="Z46" s="44">
        <v>493284.07999999996</v>
      </c>
      <c r="AA46" s="44">
        <v>171396.33</v>
      </c>
      <c r="AB46" s="44">
        <v>29983.62</v>
      </c>
      <c r="AC46" s="44">
        <v>121473.93000000001</v>
      </c>
      <c r="AD46" s="44">
        <v>270776.81999999995</v>
      </c>
      <c r="AE46" s="44">
        <v>53282.740000000005</v>
      </c>
      <c r="AF46" s="44">
        <v>144416.62</v>
      </c>
      <c r="AG46" s="44">
        <v>12710.99</v>
      </c>
      <c r="AH46" s="44">
        <v>232054577.11</v>
      </c>
      <c r="AI46" s="44">
        <v>89663930</v>
      </c>
      <c r="AJ46" s="44">
        <v>3930226.7299999995</v>
      </c>
      <c r="AK46" s="44">
        <v>6486330.899999999</v>
      </c>
      <c r="AL46" s="44">
        <v>71367281.09</v>
      </c>
      <c r="AM46" s="44">
        <v>109187106.63</v>
      </c>
      <c r="AN46" s="44">
        <v>285193876.04</v>
      </c>
      <c r="AO46" s="44">
        <v>1396396.33</v>
      </c>
      <c r="AP46" s="44">
        <v>6735514.7700000005</v>
      </c>
      <c r="AQ46" s="44">
        <v>1109659.61</v>
      </c>
      <c r="AR46" s="44">
        <v>7555984.409999999</v>
      </c>
      <c r="AS46" s="44">
        <v>7047235.649999999</v>
      </c>
      <c r="AT46" s="44">
        <v>32075300.950000003</v>
      </c>
      <c r="AU46" s="44">
        <v>37716050</v>
      </c>
      <c r="AV46" s="44">
        <v>4038020.2800000003</v>
      </c>
      <c r="AW46" s="44">
        <v>623618.88</v>
      </c>
      <c r="AX46" s="44">
        <v>56198841.720000006</v>
      </c>
      <c r="AY46" s="44">
        <v>633438.79</v>
      </c>
      <c r="AZ46" s="44">
        <v>269059.23</v>
      </c>
      <c r="BA46" s="44">
        <v>304804</v>
      </c>
      <c r="BB46" s="44">
        <v>29909689</v>
      </c>
      <c r="BC46" s="44">
        <v>22844818.679999996</v>
      </c>
      <c r="BD46" s="44">
        <v>39639000</v>
      </c>
      <c r="BE46" s="44">
        <v>267552023</v>
      </c>
      <c r="BF46" s="44">
        <v>1706397</v>
      </c>
      <c r="BG46" s="44">
        <v>13574859</v>
      </c>
      <c r="BH46" s="44">
        <v>144844052</v>
      </c>
      <c r="BI46" s="44">
        <v>2669425152</v>
      </c>
      <c r="BJ46" s="44">
        <v>121231.59</v>
      </c>
      <c r="BK46" s="44">
        <v>11107161.05</v>
      </c>
      <c r="BL46" s="44">
        <v>8932675.64</v>
      </c>
      <c r="BM46" s="44">
        <v>76884217.09999998</v>
      </c>
      <c r="BN46" s="44">
        <v>333468972</v>
      </c>
      <c r="BO46" s="44">
        <v>85415570.13</v>
      </c>
      <c r="BP46" s="44">
        <v>1147968</v>
      </c>
      <c r="BQ46" s="44">
        <v>2266694.41</v>
      </c>
      <c r="BR46" s="44">
        <v>1876926.6199999999</v>
      </c>
      <c r="BS46" s="44">
        <v>211634.08000000002</v>
      </c>
      <c r="BT46" s="44">
        <v>1494879.76</v>
      </c>
      <c r="BU46" s="44">
        <v>6002215.130000001</v>
      </c>
      <c r="BV46" s="44">
        <v>20931209.999999996</v>
      </c>
      <c r="BW46" s="44">
        <v>126566.64</v>
      </c>
      <c r="BX46" s="44">
        <v>7624705.600000001</v>
      </c>
      <c r="BY46" s="44">
        <v>30028430.330000002</v>
      </c>
      <c r="BZ46" s="44">
        <v>337422.56</v>
      </c>
      <c r="CA46" s="44">
        <v>225706.40999999997</v>
      </c>
      <c r="CB46" s="44">
        <v>346361.84</v>
      </c>
      <c r="CC46" s="44">
        <v>6427307</v>
      </c>
      <c r="CD46" s="44">
        <v>2623084.7199999997</v>
      </c>
      <c r="CE46" s="44">
        <v>5982001.08</v>
      </c>
      <c r="CF46" s="44">
        <v>4283041.54</v>
      </c>
      <c r="CG46" s="44">
        <v>1433358.36</v>
      </c>
      <c r="CH46" s="44">
        <v>5279386.17</v>
      </c>
      <c r="CI46" s="44">
        <v>522741</v>
      </c>
      <c r="CJ46" s="44">
        <v>1721071.1400000001</v>
      </c>
      <c r="CK46" s="33"/>
      <c r="CL46" s="119" t="s">
        <v>135</v>
      </c>
      <c r="CM46" s="120">
        <v>5791696890.94</v>
      </c>
      <c r="CN46" s="121">
        <v>0.37912831610350656</v>
      </c>
      <c r="CO46" s="43">
        <v>406364.44999999995</v>
      </c>
      <c r="CP46" s="43">
        <v>333975668.53</v>
      </c>
      <c r="CQ46" s="43">
        <v>760307.6</v>
      </c>
      <c r="CR46" s="43">
        <v>20775816.609999996</v>
      </c>
      <c r="CS46" s="43">
        <v>6188854</v>
      </c>
      <c r="CT46" s="43">
        <v>1561987.1300000001</v>
      </c>
      <c r="CU46" s="43">
        <v>97440089.95</v>
      </c>
      <c r="CV46" s="43">
        <v>268040939.16000003</v>
      </c>
      <c r="CW46" s="43">
        <v>256408954.62</v>
      </c>
      <c r="CX46" s="43">
        <v>47330138.59</v>
      </c>
      <c r="CY46" s="43">
        <v>47166331.02</v>
      </c>
      <c r="CZ46" s="43">
        <v>34314402.85</v>
      </c>
      <c r="DA46" s="43">
        <v>1808811.19</v>
      </c>
      <c r="DB46" s="43">
        <v>65811.25</v>
      </c>
      <c r="DC46" s="43">
        <v>36.52</v>
      </c>
      <c r="DD46" s="43">
        <v>442475</v>
      </c>
      <c r="DE46" s="43">
        <v>689317</v>
      </c>
      <c r="DF46" s="43">
        <v>88964.96</v>
      </c>
      <c r="DG46" s="43">
        <v>14030.300000000001</v>
      </c>
      <c r="DH46" s="43">
        <v>6402323</v>
      </c>
      <c r="DI46" s="43">
        <v>410650</v>
      </c>
      <c r="DJ46" s="43">
        <v>2661730.31</v>
      </c>
      <c r="DK46" s="43">
        <v>124545.19</v>
      </c>
      <c r="DL46" s="43">
        <v>140560.46000000002</v>
      </c>
      <c r="DM46" s="43">
        <v>52.82</v>
      </c>
      <c r="DN46" s="43">
        <v>25084.589999999997</v>
      </c>
      <c r="DO46" s="43">
        <v>159979.08000000002</v>
      </c>
      <c r="DP46" s="43">
        <v>18393.36</v>
      </c>
      <c r="DQ46" s="43">
        <v>24184.22</v>
      </c>
      <c r="DR46" s="43">
        <v>1269.12</v>
      </c>
      <c r="DS46" s="43">
        <v>232054577.11</v>
      </c>
      <c r="DT46" s="43">
        <v>198187990</v>
      </c>
      <c r="DU46" s="43">
        <v>3602227.25</v>
      </c>
      <c r="DV46" s="43">
        <v>9831149.57</v>
      </c>
      <c r="DW46" s="43">
        <v>60296206.55</v>
      </c>
      <c r="DX46" s="43">
        <v>232335354.19</v>
      </c>
      <c r="DY46" s="43">
        <v>421615056.71</v>
      </c>
      <c r="DZ46" s="43">
        <v>924590.32</v>
      </c>
      <c r="EA46" s="43">
        <v>7521365.620000001</v>
      </c>
      <c r="EB46" s="43">
        <v>1260129.8599999999</v>
      </c>
      <c r="EC46" s="43">
        <v>5226571.09</v>
      </c>
      <c r="ED46" s="43">
        <v>13735549.15</v>
      </c>
      <c r="EE46" s="43">
        <v>31815542.369999997</v>
      </c>
      <c r="EF46" s="43">
        <v>77683450</v>
      </c>
      <c r="EG46" s="43">
        <v>982414.55</v>
      </c>
      <c r="EH46" s="43">
        <v>302165.07999999996</v>
      </c>
      <c r="EI46" s="43">
        <v>17708190.98</v>
      </c>
      <c r="EJ46" s="43">
        <v>378410.68</v>
      </c>
      <c r="EK46" s="43">
        <v>31541.31</v>
      </c>
      <c r="EL46" s="43">
        <v>54804</v>
      </c>
      <c r="EM46" s="43">
        <v>7936471</v>
      </c>
      <c r="EN46" s="43">
        <v>17359432.2</v>
      </c>
      <c r="EO46" s="43">
        <v>376982000</v>
      </c>
      <c r="EP46" s="43">
        <v>590021618</v>
      </c>
      <c r="EQ46" s="43">
        <v>65423994</v>
      </c>
      <c r="ER46" s="43">
        <v>106309750</v>
      </c>
      <c r="ES46" s="43">
        <v>214298026</v>
      </c>
      <c r="ET46" s="43">
        <v>1068804101</v>
      </c>
      <c r="EU46" s="43">
        <v>53428.74</v>
      </c>
      <c r="EV46" s="43">
        <v>73168015.32</v>
      </c>
      <c r="EW46" s="43">
        <v>8525590.06</v>
      </c>
      <c r="EX46" s="43">
        <v>293689145.09000003</v>
      </c>
      <c r="EY46" s="43">
        <v>409727302</v>
      </c>
      <c r="EZ46" s="43">
        <v>65619146.43999999</v>
      </c>
      <c r="FA46" s="43">
        <v>248835</v>
      </c>
      <c r="FB46" s="43">
        <v>2135636.2600000002</v>
      </c>
      <c r="FC46" s="43">
        <v>2072625.21</v>
      </c>
      <c r="FD46" s="43">
        <v>23845.06</v>
      </c>
      <c r="FE46" s="43">
        <v>359535.82999999996</v>
      </c>
      <c r="FF46" s="43">
        <v>3839027.23</v>
      </c>
      <c r="FG46" s="43">
        <v>677828.8</v>
      </c>
      <c r="FH46" s="43">
        <v>181796.75000000003</v>
      </c>
      <c r="FI46" s="43">
        <v>2745939.24</v>
      </c>
      <c r="FJ46" s="43">
        <v>8186669.600000001</v>
      </c>
      <c r="FK46" s="43">
        <v>290701.83</v>
      </c>
      <c r="FL46" s="43">
        <v>801315.3500000001</v>
      </c>
      <c r="FM46" s="43">
        <v>674380.49</v>
      </c>
      <c r="FN46" s="43">
        <v>9418557</v>
      </c>
      <c r="FO46" s="43">
        <v>1072051.31</v>
      </c>
      <c r="FP46" s="43">
        <v>4090425.3599999994</v>
      </c>
      <c r="FQ46" s="43">
        <v>3542555.22</v>
      </c>
      <c r="FR46" s="43">
        <v>95601.83</v>
      </c>
      <c r="FS46" s="43">
        <v>4066056.2</v>
      </c>
      <c r="FT46" s="43">
        <v>2152466.9799999995</v>
      </c>
      <c r="FU46" s="43">
        <v>4107661.27</v>
      </c>
    </row>
    <row r="47" spans="1:177" s="34" customFormat="1" ht="18" customHeight="1">
      <c r="A47" s="33" t="s">
        <v>58</v>
      </c>
      <c r="B47" s="38">
        <v>340215015.55</v>
      </c>
      <c r="C47" s="37">
        <v>0.02227070034696953</v>
      </c>
      <c r="D47" s="44"/>
      <c r="E47" s="44"/>
      <c r="F47" s="44"/>
      <c r="G47" s="44"/>
      <c r="H47" s="44"/>
      <c r="I47" s="44"/>
      <c r="J47" s="44"/>
      <c r="K47" s="44"/>
      <c r="L47" s="44"/>
      <c r="M47" s="44"/>
      <c r="N47" s="44"/>
      <c r="O47" s="44"/>
      <c r="P47" s="44">
        <v>0</v>
      </c>
      <c r="Q47" s="44">
        <v>0</v>
      </c>
      <c r="R47" s="44">
        <v>0</v>
      </c>
      <c r="S47" s="44">
        <v>0</v>
      </c>
      <c r="T47" s="44">
        <v>0</v>
      </c>
      <c r="U47" s="44">
        <v>0</v>
      </c>
      <c r="V47" s="44">
        <v>0</v>
      </c>
      <c r="W47" s="44">
        <v>0</v>
      </c>
      <c r="X47" s="44">
        <v>0</v>
      </c>
      <c r="Y47" s="44">
        <v>0</v>
      </c>
      <c r="Z47" s="44">
        <v>0</v>
      </c>
      <c r="AA47" s="44">
        <v>0</v>
      </c>
      <c r="AB47" s="44">
        <v>0</v>
      </c>
      <c r="AC47" s="44">
        <v>0</v>
      </c>
      <c r="AD47" s="44">
        <v>0</v>
      </c>
      <c r="AE47" s="44">
        <v>0</v>
      </c>
      <c r="AF47" s="44">
        <v>0</v>
      </c>
      <c r="AG47" s="44">
        <v>0</v>
      </c>
      <c r="AH47" s="44">
        <v>0</v>
      </c>
      <c r="AI47" s="44">
        <v>0</v>
      </c>
      <c r="AJ47" s="44">
        <v>0</v>
      </c>
      <c r="AK47" s="44">
        <v>0</v>
      </c>
      <c r="AL47" s="44">
        <v>0</v>
      </c>
      <c r="AM47" s="44">
        <v>392305.55</v>
      </c>
      <c r="AN47" s="44">
        <v>0</v>
      </c>
      <c r="AO47" s="44">
        <v>0</v>
      </c>
      <c r="AP47" s="44">
        <v>0</v>
      </c>
      <c r="AQ47" s="44">
        <v>0</v>
      </c>
      <c r="AR47" s="44">
        <v>0</v>
      </c>
      <c r="AS47" s="44">
        <v>0</v>
      </c>
      <c r="AT47" s="44">
        <v>0</v>
      </c>
      <c r="AU47" s="44">
        <v>0</v>
      </c>
      <c r="AV47" s="44">
        <v>0</v>
      </c>
      <c r="AW47" s="44">
        <v>0</v>
      </c>
      <c r="AX47" s="44">
        <v>0</v>
      </c>
      <c r="AY47" s="44">
        <v>0</v>
      </c>
      <c r="AZ47" s="44">
        <v>0</v>
      </c>
      <c r="BA47" s="44">
        <v>0</v>
      </c>
      <c r="BB47" s="44">
        <v>0</v>
      </c>
      <c r="BC47" s="44">
        <v>0</v>
      </c>
      <c r="BD47" s="44">
        <v>0</v>
      </c>
      <c r="BE47" s="44">
        <v>195675748</v>
      </c>
      <c r="BF47" s="44">
        <v>0</v>
      </c>
      <c r="BG47" s="44">
        <v>0</v>
      </c>
      <c r="BH47" s="44">
        <v>144146962</v>
      </c>
      <c r="BI47" s="44">
        <v>0</v>
      </c>
      <c r="BJ47" s="44">
        <v>0</v>
      </c>
      <c r="BK47" s="44">
        <v>0</v>
      </c>
      <c r="BL47" s="44">
        <v>0</v>
      </c>
      <c r="BM47" s="44">
        <v>0</v>
      </c>
      <c r="BN47" s="44">
        <v>0</v>
      </c>
      <c r="BO47" s="44">
        <v>0</v>
      </c>
      <c r="BP47" s="44">
        <v>0</v>
      </c>
      <c r="BQ47" s="44">
        <v>0</v>
      </c>
      <c r="BR47" s="44">
        <v>0</v>
      </c>
      <c r="BS47" s="44">
        <v>0</v>
      </c>
      <c r="BT47" s="44">
        <v>0</v>
      </c>
      <c r="BU47" s="44">
        <v>0</v>
      </c>
      <c r="BV47" s="44">
        <v>0</v>
      </c>
      <c r="BW47" s="44">
        <v>0</v>
      </c>
      <c r="BX47" s="44">
        <v>0</v>
      </c>
      <c r="BY47" s="44">
        <v>0</v>
      </c>
      <c r="BZ47" s="44">
        <v>0</v>
      </c>
      <c r="CA47" s="44">
        <v>0</v>
      </c>
      <c r="CB47" s="44">
        <v>0</v>
      </c>
      <c r="CC47" s="44">
        <v>0</v>
      </c>
      <c r="CD47" s="44">
        <v>0</v>
      </c>
      <c r="CE47" s="44">
        <v>0</v>
      </c>
      <c r="CF47" s="44">
        <v>0</v>
      </c>
      <c r="CG47" s="44">
        <v>0</v>
      </c>
      <c r="CH47" s="44">
        <v>0</v>
      </c>
      <c r="CI47" s="44">
        <v>0</v>
      </c>
      <c r="CJ47" s="44">
        <v>0</v>
      </c>
      <c r="CK47" s="33"/>
      <c r="CL47" s="1" t="s">
        <v>83</v>
      </c>
      <c r="CM47" s="38">
        <v>69453974</v>
      </c>
      <c r="CN47" s="37">
        <v>0.004546503158773389</v>
      </c>
      <c r="CO47" s="43"/>
      <c r="CP47" s="43"/>
      <c r="CQ47" s="43"/>
      <c r="CR47" s="43"/>
      <c r="CS47" s="43"/>
      <c r="CT47" s="43"/>
      <c r="CU47" s="43"/>
      <c r="CV47" s="43"/>
      <c r="CW47" s="43"/>
      <c r="CX47" s="43"/>
      <c r="CY47" s="43"/>
      <c r="CZ47" s="43"/>
      <c r="DA47" s="43">
        <v>0</v>
      </c>
      <c r="DB47" s="43">
        <v>0</v>
      </c>
      <c r="DC47" s="43">
        <v>0</v>
      </c>
      <c r="DD47" s="43">
        <v>0</v>
      </c>
      <c r="DE47" s="43">
        <v>0</v>
      </c>
      <c r="DF47" s="43">
        <v>0</v>
      </c>
      <c r="DG47" s="43">
        <v>0</v>
      </c>
      <c r="DH47" s="43">
        <v>0</v>
      </c>
      <c r="DI47" s="43">
        <v>0</v>
      </c>
      <c r="DJ47" s="43">
        <v>0</v>
      </c>
      <c r="DK47" s="43">
        <v>0</v>
      </c>
      <c r="DL47" s="43">
        <v>0</v>
      </c>
      <c r="DM47" s="43">
        <v>0</v>
      </c>
      <c r="DN47" s="43">
        <v>0</v>
      </c>
      <c r="DO47" s="43">
        <v>0</v>
      </c>
      <c r="DP47" s="43">
        <v>0</v>
      </c>
      <c r="DQ47" s="43">
        <v>0</v>
      </c>
      <c r="DR47" s="43">
        <v>0</v>
      </c>
      <c r="DS47" s="43">
        <v>0</v>
      </c>
      <c r="DT47" s="43">
        <v>0</v>
      </c>
      <c r="DU47" s="43">
        <v>0</v>
      </c>
      <c r="DV47" s="43">
        <v>0</v>
      </c>
      <c r="DW47" s="43">
        <v>0</v>
      </c>
      <c r="DX47" s="43">
        <v>0</v>
      </c>
      <c r="DY47" s="43">
        <v>0</v>
      </c>
      <c r="DZ47" s="43">
        <v>0</v>
      </c>
      <c r="EA47" s="43">
        <v>0</v>
      </c>
      <c r="EB47" s="43">
        <v>0</v>
      </c>
      <c r="EC47" s="43">
        <v>0</v>
      </c>
      <c r="ED47" s="43">
        <v>0</v>
      </c>
      <c r="EE47" s="43">
        <v>0</v>
      </c>
      <c r="EF47" s="43">
        <v>0</v>
      </c>
      <c r="EG47" s="43">
        <v>0</v>
      </c>
      <c r="EH47" s="43">
        <v>0</v>
      </c>
      <c r="EI47" s="43">
        <v>0</v>
      </c>
      <c r="EJ47" s="43">
        <v>0</v>
      </c>
      <c r="EK47" s="43">
        <v>0</v>
      </c>
      <c r="EL47" s="43">
        <v>0</v>
      </c>
      <c r="EM47" s="43">
        <v>0</v>
      </c>
      <c r="EN47" s="43">
        <v>0</v>
      </c>
      <c r="EO47" s="43">
        <v>0</v>
      </c>
      <c r="EP47" s="43">
        <v>69453974</v>
      </c>
      <c r="EQ47" s="43">
        <v>0</v>
      </c>
      <c r="ER47" s="43">
        <v>0</v>
      </c>
      <c r="ES47" s="43">
        <v>0</v>
      </c>
      <c r="ET47" s="43">
        <v>0</v>
      </c>
      <c r="EU47" s="43">
        <v>0</v>
      </c>
      <c r="EV47" s="43">
        <v>0</v>
      </c>
      <c r="EW47" s="43">
        <v>0</v>
      </c>
      <c r="EX47" s="43">
        <v>0</v>
      </c>
      <c r="EY47" s="43">
        <v>0</v>
      </c>
      <c r="EZ47" s="43">
        <v>0</v>
      </c>
      <c r="FA47" s="43">
        <v>0</v>
      </c>
      <c r="FB47" s="43">
        <v>0</v>
      </c>
      <c r="FC47" s="43">
        <v>0</v>
      </c>
      <c r="FD47" s="43">
        <v>0</v>
      </c>
      <c r="FE47" s="43">
        <v>0</v>
      </c>
      <c r="FF47" s="43">
        <v>0</v>
      </c>
      <c r="FG47" s="43">
        <v>0</v>
      </c>
      <c r="FH47" s="43">
        <v>0</v>
      </c>
      <c r="FI47" s="43">
        <v>0</v>
      </c>
      <c r="FJ47" s="43">
        <v>0</v>
      </c>
      <c r="FK47" s="43">
        <v>0</v>
      </c>
      <c r="FL47" s="43">
        <v>0</v>
      </c>
      <c r="FM47" s="43">
        <v>0</v>
      </c>
      <c r="FN47" s="43">
        <v>0</v>
      </c>
      <c r="FO47" s="43">
        <v>0</v>
      </c>
      <c r="FP47" s="43">
        <v>0</v>
      </c>
      <c r="FQ47" s="43">
        <v>0</v>
      </c>
      <c r="FR47" s="43">
        <v>0</v>
      </c>
      <c r="FS47" s="43">
        <v>0</v>
      </c>
      <c r="FT47" s="43">
        <v>0</v>
      </c>
      <c r="FU47" s="43">
        <v>0</v>
      </c>
    </row>
    <row r="48" spans="1:177" s="34" customFormat="1" ht="18" customHeight="1">
      <c r="A48" s="33" t="s">
        <v>88</v>
      </c>
      <c r="B48" s="38">
        <v>409456853.85</v>
      </c>
      <c r="C48" s="37">
        <v>0.026803316962258187</v>
      </c>
      <c r="D48" s="44">
        <v>0</v>
      </c>
      <c r="E48" s="44">
        <v>0</v>
      </c>
      <c r="F48" s="44">
        <v>0</v>
      </c>
      <c r="G48" s="44">
        <v>6555.69</v>
      </c>
      <c r="H48" s="44">
        <v>112653</v>
      </c>
      <c r="I48" s="44">
        <v>3920.98</v>
      </c>
      <c r="J48" s="44">
        <v>0</v>
      </c>
      <c r="K48" s="44">
        <v>0</v>
      </c>
      <c r="L48" s="44">
        <v>925903.11</v>
      </c>
      <c r="M48" s="44">
        <v>0</v>
      </c>
      <c r="N48" s="44">
        <v>0</v>
      </c>
      <c r="O48" s="44">
        <v>0</v>
      </c>
      <c r="P48" s="44">
        <v>0</v>
      </c>
      <c r="Q48" s="44">
        <v>99603.28</v>
      </c>
      <c r="R48" s="44">
        <v>0</v>
      </c>
      <c r="S48" s="44">
        <v>34980</v>
      </c>
      <c r="T48" s="44">
        <v>0</v>
      </c>
      <c r="U48" s="44">
        <v>0</v>
      </c>
      <c r="V48" s="44">
        <v>1679.5</v>
      </c>
      <c r="W48" s="44">
        <v>0</v>
      </c>
      <c r="X48" s="44">
        <v>0</v>
      </c>
      <c r="Y48" s="44">
        <v>0</v>
      </c>
      <c r="Z48" s="44">
        <v>0</v>
      </c>
      <c r="AA48" s="44">
        <v>0</v>
      </c>
      <c r="AB48" s="44">
        <v>0</v>
      </c>
      <c r="AC48" s="44">
        <v>14647.51</v>
      </c>
      <c r="AD48" s="44">
        <v>0</v>
      </c>
      <c r="AE48" s="44">
        <v>0</v>
      </c>
      <c r="AF48" s="44">
        <v>0</v>
      </c>
      <c r="AG48" s="44">
        <v>5200</v>
      </c>
      <c r="AH48" s="44">
        <v>0</v>
      </c>
      <c r="AI48" s="44">
        <v>5769690</v>
      </c>
      <c r="AJ48" s="44">
        <v>58837</v>
      </c>
      <c r="AK48" s="44">
        <v>0</v>
      </c>
      <c r="AL48" s="44">
        <v>0</v>
      </c>
      <c r="AM48" s="44">
        <v>0</v>
      </c>
      <c r="AN48" s="44">
        <v>0</v>
      </c>
      <c r="AO48" s="44">
        <v>158931.23</v>
      </c>
      <c r="AP48" s="44">
        <v>16775.65</v>
      </c>
      <c r="AQ48" s="44">
        <v>93925.59</v>
      </c>
      <c r="AR48" s="44">
        <v>8798.99</v>
      </c>
      <c r="AS48" s="44">
        <v>64601.83</v>
      </c>
      <c r="AT48" s="44">
        <v>0</v>
      </c>
      <c r="AU48" s="44">
        <v>33342490</v>
      </c>
      <c r="AV48" s="44">
        <v>0</v>
      </c>
      <c r="AW48" s="44">
        <v>0</v>
      </c>
      <c r="AX48" s="44">
        <v>40493017.17</v>
      </c>
      <c r="AY48" s="44">
        <v>0</v>
      </c>
      <c r="AZ48" s="44">
        <v>33874.87</v>
      </c>
      <c r="BA48" s="44">
        <v>0</v>
      </c>
      <c r="BB48" s="44">
        <v>22696508</v>
      </c>
      <c r="BC48" s="44">
        <v>0</v>
      </c>
      <c r="BD48" s="44">
        <v>290000</v>
      </c>
      <c r="BE48" s="44">
        <v>2955024</v>
      </c>
      <c r="BF48" s="44">
        <v>0</v>
      </c>
      <c r="BG48" s="44">
        <v>82012</v>
      </c>
      <c r="BH48" s="44">
        <v>0</v>
      </c>
      <c r="BI48" s="44">
        <v>77670074</v>
      </c>
      <c r="BJ48" s="44">
        <v>0</v>
      </c>
      <c r="BK48" s="44">
        <v>2881027.7</v>
      </c>
      <c r="BL48" s="44">
        <v>0</v>
      </c>
      <c r="BM48" s="44">
        <v>15461165.89</v>
      </c>
      <c r="BN48" s="44">
        <v>178925955</v>
      </c>
      <c r="BO48" s="44">
        <v>26588866.06</v>
      </c>
      <c r="BP48" s="44">
        <v>5204</v>
      </c>
      <c r="BQ48" s="44">
        <v>33873.6</v>
      </c>
      <c r="BR48" s="44">
        <v>0</v>
      </c>
      <c r="BS48" s="44">
        <v>0</v>
      </c>
      <c r="BT48" s="44">
        <v>40792.23</v>
      </c>
      <c r="BU48" s="44">
        <v>0</v>
      </c>
      <c r="BV48" s="44">
        <v>170289.26</v>
      </c>
      <c r="BW48" s="44">
        <v>0</v>
      </c>
      <c r="BX48" s="44">
        <v>0</v>
      </c>
      <c r="BY48" s="44">
        <v>0</v>
      </c>
      <c r="BZ48" s="44">
        <v>0</v>
      </c>
      <c r="CA48" s="44">
        <v>0</v>
      </c>
      <c r="CB48" s="44">
        <v>0</v>
      </c>
      <c r="CC48" s="44">
        <v>358566</v>
      </c>
      <c r="CD48" s="44">
        <v>14988.7</v>
      </c>
      <c r="CE48" s="44">
        <v>0</v>
      </c>
      <c r="CF48" s="44">
        <v>0</v>
      </c>
      <c r="CG48" s="44">
        <v>0</v>
      </c>
      <c r="CH48" s="44">
        <v>1227.43</v>
      </c>
      <c r="CI48" s="44">
        <v>35194.58</v>
      </c>
      <c r="CJ48" s="44">
        <v>0</v>
      </c>
      <c r="CK48" s="33"/>
      <c r="CL48" s="1" t="s">
        <v>84</v>
      </c>
      <c r="CM48" s="38">
        <v>75770831.7</v>
      </c>
      <c r="CN48" s="37">
        <v>0.004960008849413525</v>
      </c>
      <c r="CO48" s="43">
        <v>0</v>
      </c>
      <c r="CP48" s="43">
        <v>0</v>
      </c>
      <c r="CQ48" s="43">
        <v>0</v>
      </c>
      <c r="CR48" s="43">
        <v>0</v>
      </c>
      <c r="CS48" s="43">
        <v>0</v>
      </c>
      <c r="CT48" s="43">
        <v>0</v>
      </c>
      <c r="CU48" s="43">
        <v>0</v>
      </c>
      <c r="CV48" s="43">
        <v>0</v>
      </c>
      <c r="CW48" s="43">
        <v>0</v>
      </c>
      <c r="CX48" s="43">
        <v>0</v>
      </c>
      <c r="CY48" s="43">
        <v>1388974.86</v>
      </c>
      <c r="CZ48" s="43">
        <v>0</v>
      </c>
      <c r="DA48" s="43">
        <v>0</v>
      </c>
      <c r="DB48" s="43">
        <v>0</v>
      </c>
      <c r="DC48" s="43">
        <v>0</v>
      </c>
      <c r="DD48" s="43">
        <v>0</v>
      </c>
      <c r="DE48" s="43">
        <v>0</v>
      </c>
      <c r="DF48" s="43">
        <v>0</v>
      </c>
      <c r="DG48" s="43">
        <v>0</v>
      </c>
      <c r="DH48" s="43">
        <v>2841977</v>
      </c>
      <c r="DI48" s="43">
        <v>0</v>
      </c>
      <c r="DJ48" s="43">
        <v>0</v>
      </c>
      <c r="DK48" s="43">
        <v>0</v>
      </c>
      <c r="DL48" s="43">
        <v>0</v>
      </c>
      <c r="DM48" s="43">
        <v>0</v>
      </c>
      <c r="DN48" s="43">
        <v>0</v>
      </c>
      <c r="DO48" s="43">
        <v>0</v>
      </c>
      <c r="DP48" s="43">
        <v>0</v>
      </c>
      <c r="DQ48" s="43">
        <v>0</v>
      </c>
      <c r="DR48" s="43">
        <v>0</v>
      </c>
      <c r="DS48" s="43">
        <v>0</v>
      </c>
      <c r="DT48" s="43">
        <v>385040</v>
      </c>
      <c r="DU48" s="43">
        <v>68038.9</v>
      </c>
      <c r="DV48" s="43">
        <v>0</v>
      </c>
      <c r="DW48" s="43">
        <v>239492.44</v>
      </c>
      <c r="DX48" s="43">
        <v>0</v>
      </c>
      <c r="DY48" s="43">
        <v>0</v>
      </c>
      <c r="DZ48" s="43">
        <v>0</v>
      </c>
      <c r="EA48" s="43">
        <v>0</v>
      </c>
      <c r="EB48" s="43">
        <v>0</v>
      </c>
      <c r="EC48" s="43">
        <v>0</v>
      </c>
      <c r="ED48" s="43">
        <v>0</v>
      </c>
      <c r="EE48" s="43">
        <v>0</v>
      </c>
      <c r="EF48" s="43">
        <v>0</v>
      </c>
      <c r="EG48" s="43">
        <v>0</v>
      </c>
      <c r="EH48" s="43">
        <v>0</v>
      </c>
      <c r="EI48" s="43">
        <v>0</v>
      </c>
      <c r="EJ48" s="43">
        <v>0</v>
      </c>
      <c r="EK48" s="43">
        <v>0</v>
      </c>
      <c r="EL48" s="43">
        <v>0</v>
      </c>
      <c r="EM48" s="43">
        <v>0</v>
      </c>
      <c r="EN48" s="43">
        <v>334607.24</v>
      </c>
      <c r="EO48" s="43">
        <v>6231000</v>
      </c>
      <c r="EP48" s="43">
        <v>5752191</v>
      </c>
      <c r="EQ48" s="43">
        <v>0</v>
      </c>
      <c r="ER48" s="43">
        <v>0</v>
      </c>
      <c r="ES48" s="43">
        <v>1354615</v>
      </c>
      <c r="ET48" s="43">
        <v>111650</v>
      </c>
      <c r="EU48" s="43">
        <v>0</v>
      </c>
      <c r="EV48" s="43">
        <v>0</v>
      </c>
      <c r="EW48" s="43">
        <v>102028.23</v>
      </c>
      <c r="EX48" s="43">
        <v>45360352.76</v>
      </c>
      <c r="EY48" s="43">
        <v>7719056</v>
      </c>
      <c r="EZ48" s="43">
        <v>1851249.96</v>
      </c>
      <c r="FA48" s="43">
        <v>23800</v>
      </c>
      <c r="FB48" s="43">
        <v>50013.92</v>
      </c>
      <c r="FC48" s="43">
        <v>850137.76</v>
      </c>
      <c r="FD48" s="43">
        <v>0</v>
      </c>
      <c r="FE48" s="43">
        <v>0</v>
      </c>
      <c r="FF48" s="43">
        <v>0</v>
      </c>
      <c r="FG48" s="43">
        <v>0</v>
      </c>
      <c r="FH48" s="43">
        <v>0</v>
      </c>
      <c r="FI48" s="43">
        <v>0</v>
      </c>
      <c r="FJ48" s="43">
        <v>1005586.82</v>
      </c>
      <c r="FK48" s="43">
        <v>0</v>
      </c>
      <c r="FL48" s="43">
        <v>0</v>
      </c>
      <c r="FM48" s="43">
        <v>75248.17</v>
      </c>
      <c r="FN48" s="43">
        <v>0</v>
      </c>
      <c r="FO48" s="43">
        <v>0</v>
      </c>
      <c r="FP48" s="43">
        <v>7494.14</v>
      </c>
      <c r="FQ48" s="43">
        <v>18277.5</v>
      </c>
      <c r="FR48" s="43">
        <v>0</v>
      </c>
      <c r="FS48" s="43">
        <v>0</v>
      </c>
      <c r="FT48" s="43">
        <v>0</v>
      </c>
      <c r="FU48" s="43">
        <v>0</v>
      </c>
    </row>
    <row r="49" spans="1:177" s="34" customFormat="1" ht="18" customHeight="1">
      <c r="A49" s="33" t="s">
        <v>290</v>
      </c>
      <c r="B49" s="38">
        <v>35716309.87</v>
      </c>
      <c r="C49" s="37">
        <v>0.0023380133099897807</v>
      </c>
      <c r="D49" s="44"/>
      <c r="E49" s="44"/>
      <c r="F49" s="44"/>
      <c r="G49" s="44"/>
      <c r="H49" s="44"/>
      <c r="I49" s="44"/>
      <c r="J49" s="44"/>
      <c r="K49" s="44"/>
      <c r="L49" s="44"/>
      <c r="M49" s="44"/>
      <c r="N49" s="44"/>
      <c r="O49" s="44"/>
      <c r="P49" s="44"/>
      <c r="Q49" s="44"/>
      <c r="R49" s="44"/>
      <c r="S49" s="44"/>
      <c r="T49" s="44"/>
      <c r="U49" s="44"/>
      <c r="V49" s="44"/>
      <c r="W49" s="44">
        <v>1776896</v>
      </c>
      <c r="X49" s="44">
        <v>0</v>
      </c>
      <c r="Y49" s="44">
        <v>3590811.09</v>
      </c>
      <c r="Z49" s="44">
        <v>0</v>
      </c>
      <c r="AA49" s="44">
        <v>0</v>
      </c>
      <c r="AB49" s="44">
        <v>0</v>
      </c>
      <c r="AC49" s="44">
        <v>0</v>
      </c>
      <c r="AD49" s="44">
        <v>47018.9</v>
      </c>
      <c r="AE49" s="44">
        <v>0</v>
      </c>
      <c r="AF49" s="44">
        <v>31506.16</v>
      </c>
      <c r="AG49" s="44">
        <v>0</v>
      </c>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v>0</v>
      </c>
      <c r="BQ49" s="44">
        <v>1585071.3</v>
      </c>
      <c r="BR49" s="44">
        <v>0</v>
      </c>
      <c r="BS49" s="44">
        <v>0</v>
      </c>
      <c r="BT49" s="44">
        <v>334203.57</v>
      </c>
      <c r="BU49" s="44">
        <v>1284.02</v>
      </c>
      <c r="BV49" s="44">
        <v>16757990.9</v>
      </c>
      <c r="BW49" s="44">
        <v>66570</v>
      </c>
      <c r="BX49" s="44">
        <v>300722.64</v>
      </c>
      <c r="BY49" s="44">
        <v>1025879.56</v>
      </c>
      <c r="BZ49" s="44">
        <v>36353.7</v>
      </c>
      <c r="CA49" s="44">
        <v>0</v>
      </c>
      <c r="CB49" s="44">
        <v>66742.5</v>
      </c>
      <c r="CC49" s="44">
        <v>0</v>
      </c>
      <c r="CD49" s="44">
        <v>800036.87</v>
      </c>
      <c r="CE49" s="44">
        <v>5598403.28</v>
      </c>
      <c r="CF49" s="44">
        <v>2403976.59</v>
      </c>
      <c r="CG49" s="44">
        <v>515575.81</v>
      </c>
      <c r="CH49" s="44">
        <v>777266.98</v>
      </c>
      <c r="CI49" s="44">
        <v>0</v>
      </c>
      <c r="CJ49" s="44">
        <v>0</v>
      </c>
      <c r="CK49" s="33"/>
      <c r="CL49" s="1" t="s">
        <v>175</v>
      </c>
      <c r="CM49" s="38">
        <v>2336859381.5499997</v>
      </c>
      <c r="CN49" s="37">
        <v>0.15297236353712895</v>
      </c>
      <c r="CO49" s="43">
        <v>0</v>
      </c>
      <c r="CP49" s="43">
        <v>0</v>
      </c>
      <c r="CQ49" s="43">
        <v>0</v>
      </c>
      <c r="CR49" s="43">
        <v>0</v>
      </c>
      <c r="CS49" s="43">
        <v>0</v>
      </c>
      <c r="CT49" s="43">
        <v>0</v>
      </c>
      <c r="CU49" s="43">
        <v>0</v>
      </c>
      <c r="CV49" s="43">
        <v>96692555.42</v>
      </c>
      <c r="CW49" s="43">
        <v>147204111.82</v>
      </c>
      <c r="CX49" s="43">
        <v>24895553</v>
      </c>
      <c r="CY49" s="43">
        <v>9533519.32</v>
      </c>
      <c r="CZ49" s="43">
        <v>1065583.68</v>
      </c>
      <c r="DA49" s="43">
        <v>823354.05</v>
      </c>
      <c r="DB49" s="43">
        <v>264.82</v>
      </c>
      <c r="DC49" s="43">
        <v>36.52</v>
      </c>
      <c r="DD49" s="43">
        <v>2944</v>
      </c>
      <c r="DE49" s="43">
        <v>144307</v>
      </c>
      <c r="DF49" s="43">
        <v>0</v>
      </c>
      <c r="DG49" s="43">
        <v>593.09</v>
      </c>
      <c r="DH49" s="43">
        <v>687771</v>
      </c>
      <c r="DI49" s="43">
        <v>241056</v>
      </c>
      <c r="DJ49" s="43">
        <v>507077.14</v>
      </c>
      <c r="DK49" s="43">
        <v>0</v>
      </c>
      <c r="DL49" s="43">
        <v>101987.32</v>
      </c>
      <c r="DM49" s="43">
        <v>0</v>
      </c>
      <c r="DN49" s="43">
        <v>0</v>
      </c>
      <c r="DO49" s="43">
        <v>57550.69</v>
      </c>
      <c r="DP49" s="43">
        <v>0</v>
      </c>
      <c r="DQ49" s="43">
        <v>1248.4</v>
      </c>
      <c r="DR49" s="43">
        <v>0</v>
      </c>
      <c r="DS49" s="43">
        <v>447.36</v>
      </c>
      <c r="DT49" s="43">
        <v>100126510</v>
      </c>
      <c r="DU49" s="43">
        <v>148006.07</v>
      </c>
      <c r="DV49" s="43">
        <v>3061133.3699999996</v>
      </c>
      <c r="DW49" s="43">
        <v>9972987.82</v>
      </c>
      <c r="DX49" s="43">
        <v>49775018.65</v>
      </c>
      <c r="DY49" s="43">
        <v>420440168.33</v>
      </c>
      <c r="DZ49" s="43">
        <v>25857.33</v>
      </c>
      <c r="EA49" s="43">
        <v>49725.03</v>
      </c>
      <c r="EB49" s="43">
        <v>600997.91</v>
      </c>
      <c r="EC49" s="43">
        <v>1557410.13</v>
      </c>
      <c r="ED49" s="43">
        <v>332697.57</v>
      </c>
      <c r="EE49" s="43">
        <v>12446.46</v>
      </c>
      <c r="EF49" s="43">
        <v>63168700</v>
      </c>
      <c r="EG49" s="43">
        <v>147511.66</v>
      </c>
      <c r="EH49" s="43">
        <v>344.86</v>
      </c>
      <c r="EI49" s="43">
        <v>0</v>
      </c>
      <c r="EJ49" s="43">
        <v>0</v>
      </c>
      <c r="EK49" s="43">
        <v>840</v>
      </c>
      <c r="EL49" s="43">
        <v>0</v>
      </c>
      <c r="EM49" s="43">
        <v>654</v>
      </c>
      <c r="EN49" s="43">
        <v>0</v>
      </c>
      <c r="EO49" s="43">
        <v>339796000</v>
      </c>
      <c r="EP49" s="43">
        <v>504729840</v>
      </c>
      <c r="EQ49" s="43">
        <v>60896198</v>
      </c>
      <c r="ER49" s="43">
        <v>88621937</v>
      </c>
      <c r="ES49" s="43">
        <v>223020</v>
      </c>
      <c r="ET49" s="43">
        <v>157824083</v>
      </c>
      <c r="EU49" s="43">
        <v>800</v>
      </c>
      <c r="EV49" s="43">
        <v>2071059.44</v>
      </c>
      <c r="EW49" s="43">
        <v>4731395.26</v>
      </c>
      <c r="EX49" s="43">
        <v>177806801.85000002</v>
      </c>
      <c r="EY49" s="43">
        <v>48643996</v>
      </c>
      <c r="EZ49" s="43">
        <v>6871082.79</v>
      </c>
      <c r="FA49" s="43">
        <v>0</v>
      </c>
      <c r="FB49" s="43">
        <v>1638180.6600000001</v>
      </c>
      <c r="FC49" s="43">
        <v>726064.75</v>
      </c>
      <c r="FD49" s="43">
        <v>0</v>
      </c>
      <c r="FE49" s="43">
        <v>207204</v>
      </c>
      <c r="FF49" s="43">
        <v>2693068.96</v>
      </c>
      <c r="FG49" s="43">
        <v>39300.38</v>
      </c>
      <c r="FH49" s="43">
        <v>10113.2</v>
      </c>
      <c r="FI49" s="43">
        <v>525607.75</v>
      </c>
      <c r="FJ49" s="43">
        <v>0</v>
      </c>
      <c r="FK49" s="43">
        <v>34214.33</v>
      </c>
      <c r="FL49" s="43">
        <v>435541.51</v>
      </c>
      <c r="FM49" s="43">
        <v>473022.21</v>
      </c>
      <c r="FN49" s="43">
        <v>9950</v>
      </c>
      <c r="FO49" s="43">
        <v>0</v>
      </c>
      <c r="FP49" s="43">
        <v>1209723.3599999999</v>
      </c>
      <c r="FQ49" s="43">
        <v>302416.31</v>
      </c>
      <c r="FR49" s="43">
        <v>0</v>
      </c>
      <c r="FS49" s="43">
        <v>933933.33</v>
      </c>
      <c r="FT49" s="43">
        <v>0</v>
      </c>
      <c r="FU49" s="43">
        <v>4023857.64</v>
      </c>
    </row>
    <row r="50" spans="1:177" s="34" customFormat="1" ht="18" customHeight="1">
      <c r="A50" s="33" t="s">
        <v>90</v>
      </c>
      <c r="B50" s="38">
        <v>0</v>
      </c>
      <c r="C50" s="37" t="s">
        <v>322</v>
      </c>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33"/>
      <c r="CL50" s="1" t="s">
        <v>75</v>
      </c>
      <c r="CM50" s="38">
        <v>246966373.52</v>
      </c>
      <c r="CN50" s="37">
        <v>0.016166582452423656</v>
      </c>
      <c r="CO50" s="43">
        <v>0</v>
      </c>
      <c r="CP50" s="43">
        <v>0</v>
      </c>
      <c r="CQ50" s="43">
        <v>0</v>
      </c>
      <c r="CR50" s="43">
        <v>0</v>
      </c>
      <c r="CS50" s="43">
        <v>0</v>
      </c>
      <c r="CT50" s="43">
        <v>0</v>
      </c>
      <c r="CU50" s="43">
        <v>0</v>
      </c>
      <c r="CV50" s="43">
        <v>48328354.81</v>
      </c>
      <c r="CW50" s="43">
        <v>45328896.36</v>
      </c>
      <c r="CX50" s="43">
        <v>0</v>
      </c>
      <c r="CY50" s="43">
        <v>73636.33</v>
      </c>
      <c r="CZ50" s="43">
        <v>0</v>
      </c>
      <c r="DA50" s="43"/>
      <c r="DB50" s="43"/>
      <c r="DC50" s="43"/>
      <c r="DD50" s="43"/>
      <c r="DE50" s="43"/>
      <c r="DF50" s="43"/>
      <c r="DG50" s="43"/>
      <c r="DH50" s="43"/>
      <c r="DI50" s="43"/>
      <c r="DJ50" s="43"/>
      <c r="DK50" s="43"/>
      <c r="DL50" s="43"/>
      <c r="DM50" s="43"/>
      <c r="DN50" s="43"/>
      <c r="DO50" s="43"/>
      <c r="DP50" s="43"/>
      <c r="DQ50" s="43"/>
      <c r="DR50" s="43"/>
      <c r="DS50" s="43">
        <v>0</v>
      </c>
      <c r="DT50" s="43">
        <v>0</v>
      </c>
      <c r="DU50" s="43">
        <v>0</v>
      </c>
      <c r="DV50" s="43">
        <v>0</v>
      </c>
      <c r="DW50" s="43">
        <v>0</v>
      </c>
      <c r="DX50" s="43">
        <v>0</v>
      </c>
      <c r="DY50" s="43">
        <v>153235486.02</v>
      </c>
      <c r="DZ50" s="43">
        <v>0</v>
      </c>
      <c r="EA50" s="43"/>
      <c r="EB50" s="43"/>
      <c r="EC50" s="43">
        <v>0</v>
      </c>
      <c r="ED50" s="43">
        <v>0</v>
      </c>
      <c r="EE50" s="43">
        <v>0</v>
      </c>
      <c r="EF50" s="43">
        <v>0</v>
      </c>
      <c r="EG50" s="43"/>
      <c r="EH50" s="43"/>
      <c r="EI50" s="43">
        <v>0</v>
      </c>
      <c r="EJ50" s="43"/>
      <c r="EK50" s="43"/>
      <c r="EL50" s="43"/>
      <c r="EM50" s="43">
        <v>0</v>
      </c>
      <c r="EN50" s="43">
        <v>0</v>
      </c>
      <c r="EO50" s="43">
        <v>0</v>
      </c>
      <c r="EP50" s="43"/>
      <c r="EQ50" s="43">
        <v>0</v>
      </c>
      <c r="ER50" s="43">
        <v>0</v>
      </c>
      <c r="ES50" s="43"/>
      <c r="ET50" s="43">
        <v>0</v>
      </c>
      <c r="EU50" s="43"/>
      <c r="EV50" s="43"/>
      <c r="EW50" s="43">
        <v>0</v>
      </c>
      <c r="EX50" s="43">
        <v>0</v>
      </c>
      <c r="EY50" s="43">
        <v>0</v>
      </c>
      <c r="EZ50" s="43">
        <v>0</v>
      </c>
      <c r="FA50" s="43"/>
      <c r="FB50" s="43"/>
      <c r="FC50" s="43"/>
      <c r="FD50" s="43"/>
      <c r="FE50" s="43"/>
      <c r="FF50" s="43"/>
      <c r="FG50" s="43"/>
      <c r="FH50" s="43"/>
      <c r="FI50" s="43"/>
      <c r="FJ50" s="43"/>
      <c r="FK50" s="43"/>
      <c r="FL50" s="43"/>
      <c r="FM50" s="43"/>
      <c r="FN50" s="43"/>
      <c r="FO50" s="43"/>
      <c r="FP50" s="43"/>
      <c r="FQ50" s="43"/>
      <c r="FR50" s="43"/>
      <c r="FS50" s="43"/>
      <c r="FT50" s="43"/>
      <c r="FU50" s="43"/>
    </row>
    <row r="51" spans="1:177" s="34" customFormat="1" ht="18" customHeight="1">
      <c r="A51" s="33" t="s">
        <v>91</v>
      </c>
      <c r="B51" s="38">
        <v>4919857653.240002</v>
      </c>
      <c r="C51" s="37">
        <v>0.3220571419163301</v>
      </c>
      <c r="D51" s="44">
        <v>457309.32</v>
      </c>
      <c r="E51" s="44">
        <v>375272806.64</v>
      </c>
      <c r="F51" s="44">
        <v>233.58</v>
      </c>
      <c r="G51" s="44">
        <v>14155265.82</v>
      </c>
      <c r="H51" s="44">
        <v>4057545</v>
      </c>
      <c r="I51" s="44">
        <v>1248528.31</v>
      </c>
      <c r="J51" s="44">
        <v>88955358.25000001</v>
      </c>
      <c r="K51" s="44">
        <v>256011456.64999998</v>
      </c>
      <c r="L51" s="44">
        <v>431386028.88</v>
      </c>
      <c r="M51" s="44">
        <v>122165219.59</v>
      </c>
      <c r="N51" s="44">
        <v>37725876.49</v>
      </c>
      <c r="O51" s="44">
        <v>32051125.22</v>
      </c>
      <c r="P51" s="44">
        <v>432215.18</v>
      </c>
      <c r="Q51" s="44">
        <v>54370.22</v>
      </c>
      <c r="R51" s="44">
        <v>0</v>
      </c>
      <c r="S51" s="44">
        <v>89649</v>
      </c>
      <c r="T51" s="44">
        <v>299866</v>
      </c>
      <c r="U51" s="44">
        <v>119857.03</v>
      </c>
      <c r="V51" s="44">
        <v>45076.149999999994</v>
      </c>
      <c r="W51" s="44">
        <v>26712</v>
      </c>
      <c r="X51" s="44">
        <v>162087</v>
      </c>
      <c r="Y51" s="44">
        <v>52342.61</v>
      </c>
      <c r="Z51" s="44">
        <v>152254.08</v>
      </c>
      <c r="AA51" s="44">
        <v>0</v>
      </c>
      <c r="AB51" s="44">
        <v>0</v>
      </c>
      <c r="AC51" s="44">
        <v>41521.94</v>
      </c>
      <c r="AD51" s="44">
        <v>90290.69</v>
      </c>
      <c r="AE51" s="44">
        <v>0</v>
      </c>
      <c r="AF51" s="44">
        <v>28168.7</v>
      </c>
      <c r="AG51" s="44">
        <v>0</v>
      </c>
      <c r="AH51" s="44">
        <v>228040146.12</v>
      </c>
      <c r="AI51" s="44">
        <v>74786460</v>
      </c>
      <c r="AJ51" s="44">
        <v>2558087.6499999994</v>
      </c>
      <c r="AK51" s="44">
        <v>4649501.45</v>
      </c>
      <c r="AL51" s="44">
        <v>68939931.91999999</v>
      </c>
      <c r="AM51" s="44">
        <v>101268397.13</v>
      </c>
      <c r="AN51" s="44">
        <v>26099490.14</v>
      </c>
      <c r="AO51" s="44">
        <v>704362.2899999999</v>
      </c>
      <c r="AP51" s="44">
        <v>6616619.6</v>
      </c>
      <c r="AQ51" s="44">
        <v>599362.05</v>
      </c>
      <c r="AR51" s="44">
        <v>7272828.699999999</v>
      </c>
      <c r="AS51" s="44">
        <v>6145556.7299999995</v>
      </c>
      <c r="AT51" s="44">
        <v>21905753.98</v>
      </c>
      <c r="AU51" s="44">
        <v>2859650</v>
      </c>
      <c r="AV51" s="44">
        <v>2437154.43</v>
      </c>
      <c r="AW51" s="44">
        <v>296943.62</v>
      </c>
      <c r="AX51" s="44">
        <v>15103901.7</v>
      </c>
      <c r="AY51" s="44">
        <v>422430.75</v>
      </c>
      <c r="AZ51" s="44">
        <v>65538.18</v>
      </c>
      <c r="BA51" s="44">
        <v>304804</v>
      </c>
      <c r="BB51" s="44">
        <v>2738269</v>
      </c>
      <c r="BC51" s="44">
        <v>22075371.139999997</v>
      </c>
      <c r="BD51" s="44">
        <v>34051000</v>
      </c>
      <c r="BE51" s="44">
        <v>41059541</v>
      </c>
      <c r="BF51" s="44">
        <v>1563760</v>
      </c>
      <c r="BG51" s="44">
        <v>11030555</v>
      </c>
      <c r="BH51" s="44">
        <v>391459</v>
      </c>
      <c r="BI51" s="44">
        <v>2591263920</v>
      </c>
      <c r="BJ51" s="44">
        <v>115511.66</v>
      </c>
      <c r="BK51" s="44">
        <v>7294417.46</v>
      </c>
      <c r="BL51" s="44">
        <v>1769378.79</v>
      </c>
      <c r="BM51" s="44">
        <v>57807953.14999999</v>
      </c>
      <c r="BN51" s="44">
        <v>149166108</v>
      </c>
      <c r="BO51" s="44">
        <v>40697576.20999999</v>
      </c>
      <c r="BP51" s="44">
        <v>130391</v>
      </c>
      <c r="BQ51" s="44">
        <v>-2106.92</v>
      </c>
      <c r="BR51" s="44">
        <v>1786793.02</v>
      </c>
      <c r="BS51" s="44">
        <v>0</v>
      </c>
      <c r="BT51" s="44">
        <v>1023752.42</v>
      </c>
      <c r="BU51" s="44">
        <v>5258340.0200000005</v>
      </c>
      <c r="BV51" s="44">
        <v>157926.63</v>
      </c>
      <c r="BW51" s="44">
        <v>54648.75</v>
      </c>
      <c r="BX51" s="44">
        <v>3367917.71</v>
      </c>
      <c r="BY51" s="44">
        <v>4750538.97</v>
      </c>
      <c r="BZ51" s="44">
        <v>271268.51</v>
      </c>
      <c r="CA51" s="44">
        <v>60800.67</v>
      </c>
      <c r="CB51" s="44">
        <v>157408.48</v>
      </c>
      <c r="CC51" s="44">
        <v>2382071</v>
      </c>
      <c r="CD51" s="44">
        <v>292191.65</v>
      </c>
      <c r="CE51" s="44">
        <v>158253.84</v>
      </c>
      <c r="CF51" s="44">
        <v>0</v>
      </c>
      <c r="CG51" s="44">
        <v>178141.84</v>
      </c>
      <c r="CH51" s="44">
        <v>1661376.18</v>
      </c>
      <c r="CI51" s="44">
        <v>397473.42</v>
      </c>
      <c r="CJ51" s="44">
        <v>587560.85</v>
      </c>
      <c r="CK51" s="33"/>
      <c r="CL51" s="1" t="s">
        <v>74</v>
      </c>
      <c r="CM51" s="38">
        <v>1247149071.52</v>
      </c>
      <c r="CN51" s="37">
        <v>0.08163920459219481</v>
      </c>
      <c r="CO51" s="43">
        <v>0</v>
      </c>
      <c r="CP51" s="43">
        <v>0</v>
      </c>
      <c r="CQ51" s="43">
        <v>0</v>
      </c>
      <c r="CR51" s="43">
        <v>0</v>
      </c>
      <c r="CS51" s="43">
        <v>0</v>
      </c>
      <c r="CT51" s="43">
        <v>0</v>
      </c>
      <c r="CU51" s="43">
        <v>0</v>
      </c>
      <c r="CV51" s="43">
        <v>48364200.61</v>
      </c>
      <c r="CW51" s="43">
        <v>101875215.46</v>
      </c>
      <c r="CX51" s="43">
        <v>24895553</v>
      </c>
      <c r="CY51" s="43">
        <v>9459882.99</v>
      </c>
      <c r="CZ51" s="43">
        <v>1065583.68</v>
      </c>
      <c r="DA51" s="43">
        <v>7149.93</v>
      </c>
      <c r="DB51" s="43">
        <v>264.82</v>
      </c>
      <c r="DC51" s="43">
        <v>0</v>
      </c>
      <c r="DD51" s="43">
        <v>0</v>
      </c>
      <c r="DE51" s="43">
        <v>144307</v>
      </c>
      <c r="DF51" s="43">
        <v>0</v>
      </c>
      <c r="DG51" s="43">
        <v>593.09</v>
      </c>
      <c r="DH51" s="43">
        <v>185573</v>
      </c>
      <c r="DI51" s="43">
        <v>0</v>
      </c>
      <c r="DJ51" s="43">
        <v>506562.5</v>
      </c>
      <c r="DK51" s="43">
        <v>0</v>
      </c>
      <c r="DL51" s="43">
        <v>0</v>
      </c>
      <c r="DM51" s="43">
        <v>0</v>
      </c>
      <c r="DN51" s="43">
        <v>0</v>
      </c>
      <c r="DO51" s="43">
        <v>0</v>
      </c>
      <c r="DP51" s="43">
        <v>0</v>
      </c>
      <c r="DQ51" s="43">
        <v>0</v>
      </c>
      <c r="DR51" s="43">
        <v>0</v>
      </c>
      <c r="DS51" s="43">
        <v>0</v>
      </c>
      <c r="DT51" s="43">
        <v>69855480</v>
      </c>
      <c r="DU51" s="43">
        <v>0</v>
      </c>
      <c r="DV51" s="43">
        <v>2966084.09</v>
      </c>
      <c r="DW51" s="43">
        <v>5970000</v>
      </c>
      <c r="DX51" s="43">
        <v>49774610.26</v>
      </c>
      <c r="DY51" s="43">
        <v>265441074.91</v>
      </c>
      <c r="DZ51" s="43">
        <v>0</v>
      </c>
      <c r="EA51" s="43">
        <v>0</v>
      </c>
      <c r="EB51" s="43">
        <v>600018.91</v>
      </c>
      <c r="EC51" s="43">
        <v>1500000</v>
      </c>
      <c r="ED51" s="43">
        <v>23360.36</v>
      </c>
      <c r="EE51" s="43">
        <v>0</v>
      </c>
      <c r="EF51" s="43">
        <v>21891280</v>
      </c>
      <c r="EG51" s="43">
        <v>0</v>
      </c>
      <c r="EH51" s="43">
        <v>344.86</v>
      </c>
      <c r="EI51" s="43">
        <v>0</v>
      </c>
      <c r="EJ51" s="43">
        <v>0</v>
      </c>
      <c r="EK51" s="43">
        <v>0</v>
      </c>
      <c r="EL51" s="43">
        <v>0</v>
      </c>
      <c r="EM51" s="43">
        <v>0</v>
      </c>
      <c r="EN51" s="43">
        <v>0</v>
      </c>
      <c r="EO51" s="43">
        <v>233873000</v>
      </c>
      <c r="EP51" s="43">
        <v>64282817</v>
      </c>
      <c r="EQ51" s="43">
        <v>3257461</v>
      </c>
      <c r="ER51" s="43">
        <v>7978680</v>
      </c>
      <c r="ES51" s="43">
        <v>0</v>
      </c>
      <c r="ET51" s="43">
        <v>100535735</v>
      </c>
      <c r="EU51" s="43">
        <v>0</v>
      </c>
      <c r="EV51" s="43">
        <v>2071059.44</v>
      </c>
      <c r="EW51" s="43">
        <v>1878007.81</v>
      </c>
      <c r="EX51" s="43">
        <v>174255221.86</v>
      </c>
      <c r="EY51" s="43">
        <v>44445661</v>
      </c>
      <c r="EZ51" s="43">
        <v>6485066.32</v>
      </c>
      <c r="FA51" s="43">
        <v>0</v>
      </c>
      <c r="FB51" s="43">
        <v>1485095.09</v>
      </c>
      <c r="FC51" s="43">
        <v>722064.75</v>
      </c>
      <c r="FD51" s="43">
        <v>0</v>
      </c>
      <c r="FE51" s="43">
        <v>207204</v>
      </c>
      <c r="FF51" s="43">
        <v>0</v>
      </c>
      <c r="FG51" s="43">
        <v>0</v>
      </c>
      <c r="FH51" s="43">
        <v>0</v>
      </c>
      <c r="FI51" s="43">
        <v>0</v>
      </c>
      <c r="FJ51" s="43">
        <v>0</v>
      </c>
      <c r="FK51" s="43">
        <v>0</v>
      </c>
      <c r="FL51" s="43">
        <v>262081.48</v>
      </c>
      <c r="FM51" s="43">
        <v>473016.45</v>
      </c>
      <c r="FN51" s="43">
        <v>0</v>
      </c>
      <c r="FO51" s="43">
        <v>0</v>
      </c>
      <c r="FP51" s="43">
        <v>81634.69</v>
      </c>
      <c r="FQ51" s="43">
        <v>300000</v>
      </c>
      <c r="FR51" s="43">
        <v>0</v>
      </c>
      <c r="FS51" s="43">
        <v>0</v>
      </c>
      <c r="FT51" s="43">
        <v>0</v>
      </c>
      <c r="FU51" s="43">
        <v>28126.16</v>
      </c>
    </row>
    <row r="52" spans="1:177" s="34" customFormat="1" ht="18" customHeight="1">
      <c r="A52" s="33" t="s">
        <v>92</v>
      </c>
      <c r="B52" s="38">
        <v>493136.49000000005</v>
      </c>
      <c r="C52" s="37">
        <v>3.228104139140292E-05</v>
      </c>
      <c r="D52" s="44"/>
      <c r="E52" s="44"/>
      <c r="F52" s="44"/>
      <c r="G52" s="44"/>
      <c r="H52" s="44"/>
      <c r="I52" s="44"/>
      <c r="J52" s="44"/>
      <c r="K52" s="44"/>
      <c r="L52" s="44"/>
      <c r="M52" s="44"/>
      <c r="N52" s="44"/>
      <c r="O52" s="44"/>
      <c r="P52" s="44">
        <v>0</v>
      </c>
      <c r="Q52" s="44">
        <v>0</v>
      </c>
      <c r="R52" s="44">
        <v>0</v>
      </c>
      <c r="S52" s="44">
        <v>0</v>
      </c>
      <c r="T52" s="44">
        <v>450000</v>
      </c>
      <c r="U52" s="44">
        <v>0</v>
      </c>
      <c r="V52" s="44">
        <v>0</v>
      </c>
      <c r="W52" s="44">
        <v>0</v>
      </c>
      <c r="X52" s="44">
        <v>0</v>
      </c>
      <c r="Y52" s="44">
        <v>0</v>
      </c>
      <c r="Z52" s="44">
        <v>0</v>
      </c>
      <c r="AA52" s="44">
        <v>0</v>
      </c>
      <c r="AB52" s="44">
        <v>0</v>
      </c>
      <c r="AC52" s="44">
        <v>0</v>
      </c>
      <c r="AD52" s="44">
        <v>0</v>
      </c>
      <c r="AE52" s="44">
        <v>0</v>
      </c>
      <c r="AF52" s="44">
        <v>0</v>
      </c>
      <c r="AG52" s="44">
        <v>0</v>
      </c>
      <c r="AH52" s="44">
        <v>0</v>
      </c>
      <c r="AI52" s="44">
        <v>0</v>
      </c>
      <c r="AJ52" s="44">
        <v>0</v>
      </c>
      <c r="AK52" s="44">
        <v>0</v>
      </c>
      <c r="AL52" s="44">
        <v>0</v>
      </c>
      <c r="AM52" s="44">
        <v>0</v>
      </c>
      <c r="AN52" s="44">
        <v>8722.53</v>
      </c>
      <c r="AO52" s="44">
        <v>0</v>
      </c>
      <c r="AP52" s="44">
        <v>0</v>
      </c>
      <c r="AQ52" s="44">
        <v>0</v>
      </c>
      <c r="AR52" s="44">
        <v>0</v>
      </c>
      <c r="AS52" s="44">
        <v>0</v>
      </c>
      <c r="AT52" s="44">
        <v>0</v>
      </c>
      <c r="AU52" s="44">
        <v>0</v>
      </c>
      <c r="AV52" s="44">
        <v>0</v>
      </c>
      <c r="AW52" s="44">
        <v>0</v>
      </c>
      <c r="AX52" s="44">
        <v>0</v>
      </c>
      <c r="AY52" s="44">
        <v>0</v>
      </c>
      <c r="AZ52" s="44">
        <v>0</v>
      </c>
      <c r="BA52" s="44">
        <v>0</v>
      </c>
      <c r="BB52" s="44">
        <v>0</v>
      </c>
      <c r="BC52" s="44">
        <v>21009.96</v>
      </c>
      <c r="BD52" s="44">
        <v>0</v>
      </c>
      <c r="BE52" s="44">
        <v>1389</v>
      </c>
      <c r="BF52" s="44">
        <v>0</v>
      </c>
      <c r="BG52" s="44">
        <v>0</v>
      </c>
      <c r="BH52" s="44">
        <v>0</v>
      </c>
      <c r="BI52" s="44">
        <v>0</v>
      </c>
      <c r="BJ52" s="44">
        <v>0</v>
      </c>
      <c r="BK52" s="44">
        <v>0</v>
      </c>
      <c r="BL52" s="44">
        <v>0</v>
      </c>
      <c r="BM52" s="44">
        <v>0</v>
      </c>
      <c r="BN52" s="44">
        <v>12015</v>
      </c>
      <c r="BO52" s="44">
        <v>0</v>
      </c>
      <c r="BP52" s="44">
        <v>0</v>
      </c>
      <c r="BQ52" s="44">
        <v>0</v>
      </c>
      <c r="BR52" s="44">
        <v>0</v>
      </c>
      <c r="BS52" s="44">
        <v>0</v>
      </c>
      <c r="BT52" s="44">
        <v>0</v>
      </c>
      <c r="BU52" s="44">
        <v>0</v>
      </c>
      <c r="BV52" s="44">
        <v>0</v>
      </c>
      <c r="BW52" s="44">
        <v>0</v>
      </c>
      <c r="BX52" s="44">
        <v>0</v>
      </c>
      <c r="BY52" s="44">
        <v>0</v>
      </c>
      <c r="BZ52" s="44">
        <v>0</v>
      </c>
      <c r="CA52" s="44">
        <v>0</v>
      </c>
      <c r="CB52" s="44">
        <v>0</v>
      </c>
      <c r="CC52" s="44">
        <v>0</v>
      </c>
      <c r="CD52" s="44">
        <v>0</v>
      </c>
      <c r="CE52" s="44">
        <v>0</v>
      </c>
      <c r="CF52" s="44">
        <v>0</v>
      </c>
      <c r="CG52" s="44">
        <v>0</v>
      </c>
      <c r="CH52" s="44">
        <v>0</v>
      </c>
      <c r="CI52" s="44">
        <v>0</v>
      </c>
      <c r="CJ52" s="44">
        <v>0</v>
      </c>
      <c r="CK52" s="33"/>
      <c r="CL52" s="1" t="s">
        <v>76</v>
      </c>
      <c r="CM52" s="38">
        <v>511920.87</v>
      </c>
      <c r="CN52" s="37">
        <v>3.35106793528765E-05</v>
      </c>
      <c r="CO52" s="43"/>
      <c r="CP52" s="43"/>
      <c r="CQ52" s="43"/>
      <c r="CR52" s="43"/>
      <c r="CS52" s="43"/>
      <c r="CT52" s="43"/>
      <c r="CU52" s="43"/>
      <c r="CV52" s="43"/>
      <c r="CW52" s="43"/>
      <c r="CX52" s="43"/>
      <c r="CY52" s="43"/>
      <c r="CZ52" s="43"/>
      <c r="DA52" s="43">
        <v>0</v>
      </c>
      <c r="DB52" s="43">
        <v>0</v>
      </c>
      <c r="DC52" s="43">
        <v>0</v>
      </c>
      <c r="DD52" s="43">
        <v>0</v>
      </c>
      <c r="DE52" s="43">
        <v>0</v>
      </c>
      <c r="DF52" s="43">
        <v>0</v>
      </c>
      <c r="DG52" s="43">
        <v>0</v>
      </c>
      <c r="DH52" s="43">
        <v>0</v>
      </c>
      <c r="DI52" s="43">
        <v>0</v>
      </c>
      <c r="DJ52" s="43">
        <v>0</v>
      </c>
      <c r="DK52" s="43">
        <v>0</v>
      </c>
      <c r="DL52" s="43">
        <v>0</v>
      </c>
      <c r="DM52" s="43">
        <v>0</v>
      </c>
      <c r="DN52" s="43">
        <v>0</v>
      </c>
      <c r="DO52" s="43">
        <v>0</v>
      </c>
      <c r="DP52" s="43">
        <v>0</v>
      </c>
      <c r="DQ52" s="43">
        <v>0</v>
      </c>
      <c r="DR52" s="43">
        <v>0</v>
      </c>
      <c r="DS52" s="43">
        <v>0</v>
      </c>
      <c r="DT52" s="43">
        <v>0</v>
      </c>
      <c r="DU52" s="43">
        <v>0</v>
      </c>
      <c r="DV52" s="43">
        <v>0</v>
      </c>
      <c r="DW52" s="43">
        <v>0</v>
      </c>
      <c r="DX52" s="43">
        <v>0</v>
      </c>
      <c r="DY52" s="43">
        <v>0</v>
      </c>
      <c r="DZ52" s="43">
        <v>0</v>
      </c>
      <c r="EA52" s="43">
        <v>0</v>
      </c>
      <c r="EB52" s="43">
        <v>0</v>
      </c>
      <c r="EC52" s="43">
        <v>0</v>
      </c>
      <c r="ED52" s="43">
        <v>0</v>
      </c>
      <c r="EE52" s="43">
        <v>0</v>
      </c>
      <c r="EF52" s="43">
        <v>0</v>
      </c>
      <c r="EG52" s="43">
        <v>0</v>
      </c>
      <c r="EH52" s="43">
        <v>0</v>
      </c>
      <c r="EI52" s="43">
        <v>0</v>
      </c>
      <c r="EJ52" s="43">
        <v>0</v>
      </c>
      <c r="EK52" s="43">
        <v>0</v>
      </c>
      <c r="EL52" s="43">
        <v>0</v>
      </c>
      <c r="EM52" s="43">
        <v>0</v>
      </c>
      <c r="EN52" s="43">
        <v>0</v>
      </c>
      <c r="EO52" s="43">
        <v>0</v>
      </c>
      <c r="EP52" s="43">
        <v>0</v>
      </c>
      <c r="EQ52" s="43">
        <v>0</v>
      </c>
      <c r="ER52" s="43">
        <v>0</v>
      </c>
      <c r="ES52" s="43">
        <v>0</v>
      </c>
      <c r="ET52" s="43">
        <v>0</v>
      </c>
      <c r="EU52" s="43">
        <v>0</v>
      </c>
      <c r="EV52" s="43">
        <v>0</v>
      </c>
      <c r="EW52" s="43">
        <v>0</v>
      </c>
      <c r="EX52" s="43">
        <v>0</v>
      </c>
      <c r="EY52" s="43">
        <v>1387</v>
      </c>
      <c r="EZ52" s="43">
        <v>333073.84</v>
      </c>
      <c r="FA52" s="43">
        <v>0</v>
      </c>
      <c r="FB52" s="43">
        <v>0</v>
      </c>
      <c r="FC52" s="43">
        <v>4000</v>
      </c>
      <c r="FD52" s="43">
        <v>0</v>
      </c>
      <c r="FE52" s="43">
        <v>0</v>
      </c>
      <c r="FF52" s="43">
        <v>0</v>
      </c>
      <c r="FG52" s="43">
        <v>0</v>
      </c>
      <c r="FH52" s="43">
        <v>0</v>
      </c>
      <c r="FI52" s="43">
        <v>0</v>
      </c>
      <c r="FJ52" s="43">
        <v>0</v>
      </c>
      <c r="FK52" s="43">
        <v>0</v>
      </c>
      <c r="FL52" s="43">
        <v>173460.03</v>
      </c>
      <c r="FM52" s="43">
        <v>0</v>
      </c>
      <c r="FN52" s="43">
        <v>0</v>
      </c>
      <c r="FO52" s="43">
        <v>0</v>
      </c>
      <c r="FP52" s="43">
        <v>0</v>
      </c>
      <c r="FQ52" s="43">
        <v>0</v>
      </c>
      <c r="FR52" s="43">
        <v>0</v>
      </c>
      <c r="FS52" s="43">
        <v>0</v>
      </c>
      <c r="FT52" s="43">
        <v>0</v>
      </c>
      <c r="FU52" s="43">
        <v>0</v>
      </c>
    </row>
    <row r="53" spans="1:177" s="34" customFormat="1" ht="18" customHeight="1">
      <c r="A53" s="33" t="s">
        <v>93</v>
      </c>
      <c r="B53" s="38">
        <v>391465711.84999996</v>
      </c>
      <c r="C53" s="37">
        <v>0.025625604885870148</v>
      </c>
      <c r="D53" s="44">
        <v>0</v>
      </c>
      <c r="E53" s="44">
        <v>0</v>
      </c>
      <c r="F53" s="44">
        <v>0</v>
      </c>
      <c r="G53" s="44">
        <v>0</v>
      </c>
      <c r="H53" s="44">
        <v>601</v>
      </c>
      <c r="I53" s="44">
        <v>0</v>
      </c>
      <c r="J53" s="44">
        <v>0</v>
      </c>
      <c r="K53" s="44">
        <v>53429172.88</v>
      </c>
      <c r="L53" s="44">
        <v>5318.76</v>
      </c>
      <c r="M53" s="44">
        <v>0</v>
      </c>
      <c r="N53" s="44">
        <v>4922203.91</v>
      </c>
      <c r="O53" s="44">
        <v>6598846.82</v>
      </c>
      <c r="P53" s="44">
        <v>591746.65</v>
      </c>
      <c r="Q53" s="44">
        <v>0</v>
      </c>
      <c r="R53" s="44">
        <v>0</v>
      </c>
      <c r="S53" s="44">
        <v>350174</v>
      </c>
      <c r="T53" s="44">
        <v>0</v>
      </c>
      <c r="U53" s="44">
        <v>0</v>
      </c>
      <c r="V53" s="44">
        <v>0</v>
      </c>
      <c r="W53" s="44">
        <v>1305174</v>
      </c>
      <c r="X53" s="44">
        <v>300000</v>
      </c>
      <c r="Y53" s="44">
        <v>64.5</v>
      </c>
      <c r="Z53" s="44">
        <v>30000</v>
      </c>
      <c r="AA53" s="44">
        <v>0</v>
      </c>
      <c r="AB53" s="44">
        <v>0</v>
      </c>
      <c r="AC53" s="44">
        <v>0</v>
      </c>
      <c r="AD53" s="44">
        <v>0</v>
      </c>
      <c r="AE53" s="44">
        <v>30000</v>
      </c>
      <c r="AF53" s="44">
        <v>0</v>
      </c>
      <c r="AG53" s="44">
        <v>0</v>
      </c>
      <c r="AH53" s="44">
        <v>0</v>
      </c>
      <c r="AI53" s="44">
        <v>176070</v>
      </c>
      <c r="AJ53" s="44">
        <v>0</v>
      </c>
      <c r="AK53" s="44">
        <v>2452.81</v>
      </c>
      <c r="AL53" s="44">
        <v>2862.54</v>
      </c>
      <c r="AM53" s="44">
        <v>740</v>
      </c>
      <c r="AN53" s="44">
        <v>257926054.26</v>
      </c>
      <c r="AO53" s="44">
        <v>0</v>
      </c>
      <c r="AP53" s="44">
        <v>1200</v>
      </c>
      <c r="AQ53" s="44">
        <v>0</v>
      </c>
      <c r="AR53" s="44">
        <v>0</v>
      </c>
      <c r="AS53" s="44">
        <v>59345.77</v>
      </c>
      <c r="AT53" s="44">
        <v>4414772.91</v>
      </c>
      <c r="AU53" s="44">
        <v>11170</v>
      </c>
      <c r="AV53" s="44">
        <v>1000000</v>
      </c>
      <c r="AW53" s="44">
        <v>3599.76</v>
      </c>
      <c r="AX53" s="44">
        <v>0</v>
      </c>
      <c r="AY53" s="44">
        <v>0</v>
      </c>
      <c r="AZ53" s="44">
        <v>0</v>
      </c>
      <c r="BA53" s="44">
        <v>0</v>
      </c>
      <c r="BB53" s="44">
        <v>631179</v>
      </c>
      <c r="BC53" s="44">
        <v>12004.38</v>
      </c>
      <c r="BD53" s="44">
        <v>4435000</v>
      </c>
      <c r="BE53" s="44">
        <v>19451830</v>
      </c>
      <c r="BF53" s="44">
        <v>0</v>
      </c>
      <c r="BG53" s="44">
        <v>39081</v>
      </c>
      <c r="BH53" s="44">
        <v>53612</v>
      </c>
      <c r="BI53" s="44">
        <v>4500</v>
      </c>
      <c r="BJ53" s="44">
        <v>0</v>
      </c>
      <c r="BK53" s="44">
        <v>857660.88</v>
      </c>
      <c r="BL53" s="44">
        <v>394.66</v>
      </c>
      <c r="BM53" s="44">
        <v>1020606.07</v>
      </c>
      <c r="BN53" s="44">
        <v>1971612</v>
      </c>
      <c r="BO53" s="44">
        <v>3065301.15</v>
      </c>
      <c r="BP53" s="44">
        <v>371000</v>
      </c>
      <c r="BQ53" s="44">
        <v>0</v>
      </c>
      <c r="BR53" s="44">
        <v>26425.17</v>
      </c>
      <c r="BS53" s="44">
        <v>170000</v>
      </c>
      <c r="BT53" s="44">
        <v>9689.47</v>
      </c>
      <c r="BU53" s="44">
        <v>29155.92</v>
      </c>
      <c r="BV53" s="44">
        <v>3215432.02</v>
      </c>
      <c r="BW53" s="44">
        <v>0</v>
      </c>
      <c r="BX53" s="44">
        <v>2626182.71</v>
      </c>
      <c r="BY53" s="44">
        <v>21713653.14</v>
      </c>
      <c r="BZ53" s="44">
        <v>0</v>
      </c>
      <c r="CA53" s="44">
        <v>0</v>
      </c>
      <c r="CB53" s="44">
        <v>202</v>
      </c>
      <c r="CC53" s="44">
        <v>28565</v>
      </c>
      <c r="CD53" s="44">
        <v>0</v>
      </c>
      <c r="CE53" s="44">
        <v>0</v>
      </c>
      <c r="CF53" s="44">
        <v>47979.71</v>
      </c>
      <c r="CG53" s="44">
        <v>300000</v>
      </c>
      <c r="CH53" s="44">
        <v>221875</v>
      </c>
      <c r="CI53" s="44">
        <v>0</v>
      </c>
      <c r="CJ53" s="44">
        <v>1200</v>
      </c>
      <c r="CK53" s="33"/>
      <c r="CL53" s="1" t="s">
        <v>85</v>
      </c>
      <c r="CM53" s="38">
        <v>842232015.6400001</v>
      </c>
      <c r="CN53" s="37">
        <v>0.05513306581315763</v>
      </c>
      <c r="CO53" s="43"/>
      <c r="CP53" s="43"/>
      <c r="CQ53" s="43"/>
      <c r="CR53" s="43"/>
      <c r="CS53" s="43"/>
      <c r="CT53" s="43"/>
      <c r="CU53" s="43"/>
      <c r="CV53" s="43"/>
      <c r="CW53" s="43"/>
      <c r="CX53" s="43"/>
      <c r="CY53" s="43"/>
      <c r="CZ53" s="43"/>
      <c r="DA53" s="43">
        <v>816204.12</v>
      </c>
      <c r="DB53" s="43">
        <v>0</v>
      </c>
      <c r="DC53" s="43">
        <v>36.52</v>
      </c>
      <c r="DD53" s="43">
        <v>2944</v>
      </c>
      <c r="DE53" s="43">
        <v>0</v>
      </c>
      <c r="DF53" s="43">
        <v>0</v>
      </c>
      <c r="DG53" s="43">
        <v>0</v>
      </c>
      <c r="DH53" s="43">
        <v>502198</v>
      </c>
      <c r="DI53" s="43">
        <v>241056</v>
      </c>
      <c r="DJ53" s="43">
        <v>514.64</v>
      </c>
      <c r="DK53" s="43">
        <v>0</v>
      </c>
      <c r="DL53" s="43">
        <v>101987.32</v>
      </c>
      <c r="DM53" s="43">
        <v>0</v>
      </c>
      <c r="DN53" s="43">
        <v>0</v>
      </c>
      <c r="DO53" s="43">
        <v>57550.69</v>
      </c>
      <c r="DP53" s="43">
        <v>0</v>
      </c>
      <c r="DQ53" s="43">
        <v>1248.4</v>
      </c>
      <c r="DR53" s="43">
        <v>0</v>
      </c>
      <c r="DS53" s="43">
        <v>447.36</v>
      </c>
      <c r="DT53" s="43">
        <v>30271030</v>
      </c>
      <c r="DU53" s="43">
        <v>148006.07</v>
      </c>
      <c r="DV53" s="43">
        <v>95049.28</v>
      </c>
      <c r="DW53" s="43">
        <v>4002987.82</v>
      </c>
      <c r="DX53" s="43">
        <v>408.39</v>
      </c>
      <c r="DY53" s="43">
        <v>1763607.4</v>
      </c>
      <c r="DZ53" s="43">
        <v>25857.33</v>
      </c>
      <c r="EA53" s="43">
        <v>49725.03</v>
      </c>
      <c r="EB53" s="43">
        <v>979</v>
      </c>
      <c r="EC53" s="43">
        <v>57410.13</v>
      </c>
      <c r="ED53" s="43">
        <v>309337.21</v>
      </c>
      <c r="EE53" s="43">
        <v>12446.46</v>
      </c>
      <c r="EF53" s="43">
        <v>41277420</v>
      </c>
      <c r="EG53" s="43">
        <v>147511.66</v>
      </c>
      <c r="EH53" s="43">
        <v>0</v>
      </c>
      <c r="EI53" s="43">
        <v>0</v>
      </c>
      <c r="EJ53" s="43">
        <v>0</v>
      </c>
      <c r="EK53" s="43">
        <v>840</v>
      </c>
      <c r="EL53" s="43">
        <v>0</v>
      </c>
      <c r="EM53" s="43">
        <v>654</v>
      </c>
      <c r="EN53" s="43">
        <v>0</v>
      </c>
      <c r="EO53" s="43">
        <v>105923000</v>
      </c>
      <c r="EP53" s="43">
        <v>440447023</v>
      </c>
      <c r="EQ53" s="43">
        <v>57638737</v>
      </c>
      <c r="ER53" s="43">
        <v>80643257</v>
      </c>
      <c r="ES53" s="43">
        <v>223020</v>
      </c>
      <c r="ET53" s="43">
        <v>57288348</v>
      </c>
      <c r="EU53" s="43">
        <v>800</v>
      </c>
      <c r="EV53" s="43">
        <v>0</v>
      </c>
      <c r="EW53" s="43">
        <v>2853387.45</v>
      </c>
      <c r="EX53" s="43">
        <v>3551579.9899999998</v>
      </c>
      <c r="EY53" s="43">
        <v>4196948</v>
      </c>
      <c r="EZ53" s="43">
        <v>52942.63</v>
      </c>
      <c r="FA53" s="43">
        <v>0</v>
      </c>
      <c r="FB53" s="43">
        <v>153085.57</v>
      </c>
      <c r="FC53" s="43">
        <v>0</v>
      </c>
      <c r="FD53" s="43">
        <v>0</v>
      </c>
      <c r="FE53" s="43">
        <v>0</v>
      </c>
      <c r="FF53" s="43">
        <v>2693068.96</v>
      </c>
      <c r="FG53" s="43">
        <v>39300.38</v>
      </c>
      <c r="FH53" s="43">
        <v>10113.2</v>
      </c>
      <c r="FI53" s="43">
        <v>525607.75</v>
      </c>
      <c r="FJ53" s="43">
        <v>0</v>
      </c>
      <c r="FK53" s="43">
        <v>34214.33</v>
      </c>
      <c r="FL53" s="43">
        <v>0</v>
      </c>
      <c r="FM53" s="43">
        <v>5.76</v>
      </c>
      <c r="FN53" s="43">
        <v>9950</v>
      </c>
      <c r="FO53" s="43">
        <v>0</v>
      </c>
      <c r="FP53" s="43">
        <v>1128088.67</v>
      </c>
      <c r="FQ53" s="43">
        <v>2416.31</v>
      </c>
      <c r="FR53" s="43">
        <v>0</v>
      </c>
      <c r="FS53" s="43">
        <v>933933.33</v>
      </c>
      <c r="FT53" s="43">
        <v>0</v>
      </c>
      <c r="FU53" s="43">
        <v>3995731.48</v>
      </c>
    </row>
    <row r="54" spans="1:177" s="34" customFormat="1" ht="18" customHeight="1">
      <c r="A54" s="33" t="s">
        <v>94</v>
      </c>
      <c r="B54" s="38">
        <v>1706526.7799999998</v>
      </c>
      <c r="C54" s="37">
        <v>0.00011171037377647216</v>
      </c>
      <c r="D54" s="44">
        <v>0</v>
      </c>
      <c r="E54" s="44">
        <v>0</v>
      </c>
      <c r="F54" s="44">
        <v>0</v>
      </c>
      <c r="G54" s="44">
        <v>0</v>
      </c>
      <c r="H54" s="44">
        <v>0</v>
      </c>
      <c r="I54" s="44">
        <v>0</v>
      </c>
      <c r="J54" s="44">
        <v>0</v>
      </c>
      <c r="K54" s="44">
        <v>0</v>
      </c>
      <c r="L54" s="44">
        <v>0</v>
      </c>
      <c r="M54" s="44">
        <v>0</v>
      </c>
      <c r="N54" s="44">
        <v>136781.4</v>
      </c>
      <c r="O54" s="44">
        <v>0</v>
      </c>
      <c r="P54" s="44">
        <v>1621.72</v>
      </c>
      <c r="Q54" s="44">
        <v>725.11</v>
      </c>
      <c r="R54" s="44">
        <v>0</v>
      </c>
      <c r="S54" s="44">
        <v>4150</v>
      </c>
      <c r="T54" s="44">
        <v>0</v>
      </c>
      <c r="U54" s="44">
        <v>0</v>
      </c>
      <c r="V54" s="44">
        <v>0</v>
      </c>
      <c r="W54" s="44">
        <v>137174</v>
      </c>
      <c r="X54" s="44">
        <v>0</v>
      </c>
      <c r="Y54" s="44">
        <v>935.55</v>
      </c>
      <c r="Z54" s="44">
        <v>0</v>
      </c>
      <c r="AA54" s="44">
        <v>0</v>
      </c>
      <c r="AB54" s="44">
        <v>0</v>
      </c>
      <c r="AC54" s="44">
        <v>0</v>
      </c>
      <c r="AD54" s="44">
        <v>2290.36</v>
      </c>
      <c r="AE54" s="44">
        <v>0</v>
      </c>
      <c r="AF54" s="44">
        <v>0</v>
      </c>
      <c r="AG54" s="44">
        <v>0</v>
      </c>
      <c r="AH54" s="44">
        <v>0</v>
      </c>
      <c r="AI54" s="44">
        <v>306260</v>
      </c>
      <c r="AJ54" s="44">
        <v>0</v>
      </c>
      <c r="AK54" s="44">
        <v>0</v>
      </c>
      <c r="AL54" s="44">
        <v>45063.65</v>
      </c>
      <c r="AM54" s="44">
        <v>20284.18</v>
      </c>
      <c r="AN54" s="44">
        <v>86312.55</v>
      </c>
      <c r="AO54" s="44">
        <v>3344.56</v>
      </c>
      <c r="AP54" s="44">
        <v>5933.82</v>
      </c>
      <c r="AQ54" s="44">
        <v>1420.13</v>
      </c>
      <c r="AR54" s="44">
        <v>0</v>
      </c>
      <c r="AS54" s="44">
        <v>0</v>
      </c>
      <c r="AT54" s="44">
        <v>3747.01</v>
      </c>
      <c r="AU54" s="44">
        <v>0</v>
      </c>
      <c r="AV54" s="44">
        <v>0</v>
      </c>
      <c r="AW54" s="44">
        <v>0</v>
      </c>
      <c r="AX54" s="44">
        <v>0</v>
      </c>
      <c r="AY54" s="44">
        <v>0</v>
      </c>
      <c r="AZ54" s="44">
        <v>0</v>
      </c>
      <c r="BA54" s="44">
        <v>0</v>
      </c>
      <c r="BB54" s="44">
        <v>42464</v>
      </c>
      <c r="BC54" s="44">
        <v>76093.48</v>
      </c>
      <c r="BD54" s="44">
        <v>0</v>
      </c>
      <c r="BE54" s="44">
        <v>36878</v>
      </c>
      <c r="BF54" s="44">
        <v>37318</v>
      </c>
      <c r="BG54" s="44">
        <v>14208</v>
      </c>
      <c r="BH54" s="44">
        <v>239854</v>
      </c>
      <c r="BI54" s="44">
        <v>0</v>
      </c>
      <c r="BJ54" s="44">
        <v>0</v>
      </c>
      <c r="BK54" s="44">
        <v>0</v>
      </c>
      <c r="BL54" s="44">
        <v>3184.95</v>
      </c>
      <c r="BM54" s="44">
        <v>5051.22</v>
      </c>
      <c r="BN54" s="44">
        <v>1258</v>
      </c>
      <c r="BO54" s="44">
        <v>408990.36</v>
      </c>
      <c r="BP54" s="44">
        <v>0</v>
      </c>
      <c r="BQ54" s="44">
        <v>474.21</v>
      </c>
      <c r="BR54" s="44">
        <v>0</v>
      </c>
      <c r="BS54" s="44">
        <v>0</v>
      </c>
      <c r="BT54" s="44">
        <v>303.12</v>
      </c>
      <c r="BU54" s="44">
        <v>2321.15</v>
      </c>
      <c r="BV54" s="44">
        <v>44174.65</v>
      </c>
      <c r="BW54" s="44">
        <v>0</v>
      </c>
      <c r="BX54" s="44">
        <v>0</v>
      </c>
      <c r="BY54" s="44">
        <v>0</v>
      </c>
      <c r="BZ54" s="44">
        <v>0</v>
      </c>
      <c r="CA54" s="44">
        <v>0</v>
      </c>
      <c r="CB54" s="44">
        <v>255.2</v>
      </c>
      <c r="CC54" s="44">
        <v>13173</v>
      </c>
      <c r="CD54" s="44">
        <v>0</v>
      </c>
      <c r="CE54" s="44">
        <v>416.29</v>
      </c>
      <c r="CF54" s="44">
        <v>0</v>
      </c>
      <c r="CG54" s="44">
        <v>0</v>
      </c>
      <c r="CH54" s="44">
        <v>0</v>
      </c>
      <c r="CI54" s="44">
        <v>23201.33</v>
      </c>
      <c r="CJ54" s="44">
        <v>863.78</v>
      </c>
      <c r="CK54" s="33"/>
      <c r="CL54" s="1" t="s">
        <v>86</v>
      </c>
      <c r="CM54" s="38">
        <v>1339228252.5300002</v>
      </c>
      <c r="CN54" s="37">
        <v>0.0876667687934777</v>
      </c>
      <c r="CO54" s="43"/>
      <c r="CP54" s="43"/>
      <c r="CQ54" s="43"/>
      <c r="CR54" s="43"/>
      <c r="CS54" s="43"/>
      <c r="CT54" s="43"/>
      <c r="CU54" s="43"/>
      <c r="CV54" s="43"/>
      <c r="CW54" s="43"/>
      <c r="CX54" s="43"/>
      <c r="CY54" s="43"/>
      <c r="CZ54" s="43"/>
      <c r="DA54" s="43">
        <v>0</v>
      </c>
      <c r="DB54" s="43">
        <v>0</v>
      </c>
      <c r="DC54" s="43">
        <v>0</v>
      </c>
      <c r="DD54" s="43">
        <v>0</v>
      </c>
      <c r="DE54" s="43">
        <v>2952</v>
      </c>
      <c r="DF54" s="43">
        <v>0</v>
      </c>
      <c r="DG54" s="43">
        <v>0</v>
      </c>
      <c r="DH54" s="43">
        <v>0</v>
      </c>
      <c r="DI54" s="43">
        <v>0</v>
      </c>
      <c r="DJ54" s="43">
        <v>0</v>
      </c>
      <c r="DK54" s="43">
        <v>0</v>
      </c>
      <c r="DL54" s="43">
        <v>0</v>
      </c>
      <c r="DM54" s="43">
        <v>0</v>
      </c>
      <c r="DN54" s="43">
        <v>0</v>
      </c>
      <c r="DO54" s="43">
        <v>43775.53</v>
      </c>
      <c r="DP54" s="43">
        <v>0</v>
      </c>
      <c r="DQ54" s="43">
        <v>0</v>
      </c>
      <c r="DR54" s="43">
        <v>0</v>
      </c>
      <c r="DS54" s="43">
        <v>0</v>
      </c>
      <c r="DT54" s="43">
        <v>0</v>
      </c>
      <c r="DU54" s="43">
        <v>0</v>
      </c>
      <c r="DV54" s="43">
        <v>0</v>
      </c>
      <c r="DW54" s="43">
        <v>0</v>
      </c>
      <c r="DX54" s="43">
        <v>0</v>
      </c>
      <c r="DY54" s="43">
        <v>0</v>
      </c>
      <c r="DZ54" s="43">
        <v>0</v>
      </c>
      <c r="EA54" s="43">
        <v>0</v>
      </c>
      <c r="EB54" s="43">
        <v>0</v>
      </c>
      <c r="EC54" s="43">
        <v>0</v>
      </c>
      <c r="ED54" s="43">
        <v>0</v>
      </c>
      <c r="EE54" s="43">
        <v>0</v>
      </c>
      <c r="EF54" s="43">
        <v>12177570</v>
      </c>
      <c r="EG54" s="43">
        <v>0</v>
      </c>
      <c r="EH54" s="43">
        <v>0</v>
      </c>
      <c r="EI54" s="43">
        <v>0</v>
      </c>
      <c r="EJ54" s="43">
        <v>0</v>
      </c>
      <c r="EK54" s="43">
        <v>0</v>
      </c>
      <c r="EL54" s="43">
        <v>0</v>
      </c>
      <c r="EM54" s="43">
        <v>0</v>
      </c>
      <c r="EN54" s="43">
        <v>0</v>
      </c>
      <c r="EO54" s="43">
        <v>0</v>
      </c>
      <c r="EP54" s="43">
        <v>0</v>
      </c>
      <c r="EQ54" s="43">
        <v>0</v>
      </c>
      <c r="ER54" s="43">
        <v>0</v>
      </c>
      <c r="ES54" s="43">
        <v>202788312</v>
      </c>
      <c r="ET54" s="43">
        <v>792380853</v>
      </c>
      <c r="EU54" s="43">
        <v>0</v>
      </c>
      <c r="EV54" s="43">
        <v>54562010.08</v>
      </c>
      <c r="EW54" s="43">
        <v>0</v>
      </c>
      <c r="EX54" s="43">
        <v>0</v>
      </c>
      <c r="EY54" s="43">
        <v>277157506</v>
      </c>
      <c r="EZ54" s="43">
        <v>0</v>
      </c>
      <c r="FA54" s="43">
        <v>0</v>
      </c>
      <c r="FB54" s="43">
        <v>0</v>
      </c>
      <c r="FC54" s="43">
        <v>0</v>
      </c>
      <c r="FD54" s="43">
        <v>0</v>
      </c>
      <c r="FE54" s="43">
        <v>0</v>
      </c>
      <c r="FF54" s="43">
        <v>0</v>
      </c>
      <c r="FG54" s="43">
        <v>0</v>
      </c>
      <c r="FH54" s="43">
        <v>0</v>
      </c>
      <c r="FI54" s="43">
        <v>0</v>
      </c>
      <c r="FJ54" s="43">
        <v>0</v>
      </c>
      <c r="FK54" s="43">
        <v>0</v>
      </c>
      <c r="FL54" s="43">
        <v>0</v>
      </c>
      <c r="FM54" s="43">
        <v>114134.95</v>
      </c>
      <c r="FN54" s="43">
        <v>0</v>
      </c>
      <c r="FO54" s="43">
        <v>0</v>
      </c>
      <c r="FP54" s="43">
        <v>0</v>
      </c>
      <c r="FQ54" s="43">
        <v>0</v>
      </c>
      <c r="FR54" s="43">
        <v>0</v>
      </c>
      <c r="FS54" s="43">
        <v>0</v>
      </c>
      <c r="FT54" s="43">
        <v>1138.97</v>
      </c>
      <c r="FU54" s="43">
        <v>0</v>
      </c>
    </row>
    <row r="55" spans="1:177" s="34" customFormat="1" ht="18" customHeight="1">
      <c r="A55" s="33" t="s">
        <v>95</v>
      </c>
      <c r="B55" s="38">
        <v>263498891.17999998</v>
      </c>
      <c r="C55" s="37">
        <v>0.017248812013019664</v>
      </c>
      <c r="D55" s="44">
        <v>194454.85</v>
      </c>
      <c r="E55" s="44">
        <v>49870770.64</v>
      </c>
      <c r="F55" s="44">
        <v>744676.55</v>
      </c>
      <c r="G55" s="44">
        <v>3253211.1</v>
      </c>
      <c r="H55" s="44">
        <v>2607856</v>
      </c>
      <c r="I55" s="44">
        <v>313458.82</v>
      </c>
      <c r="J55" s="44">
        <v>7976215.72</v>
      </c>
      <c r="K55" s="44">
        <v>5900288.5</v>
      </c>
      <c r="L55" s="44">
        <v>4837089.96</v>
      </c>
      <c r="M55" s="44">
        <v>2338508.2</v>
      </c>
      <c r="N55" s="44">
        <v>15649354.36</v>
      </c>
      <c r="O55" s="44">
        <v>63383426.81</v>
      </c>
      <c r="P55" s="44">
        <v>454110.28</v>
      </c>
      <c r="Q55" s="44">
        <v>54308.41</v>
      </c>
      <c r="R55" s="44">
        <v>99051.19</v>
      </c>
      <c r="S55" s="44">
        <v>147093</v>
      </c>
      <c r="T55" s="44">
        <v>16347</v>
      </c>
      <c r="U55" s="44">
        <v>53454.49</v>
      </c>
      <c r="V55" s="44">
        <v>49141.7</v>
      </c>
      <c r="W55" s="44">
        <v>3194613</v>
      </c>
      <c r="X55" s="44">
        <v>133829</v>
      </c>
      <c r="Y55" s="44">
        <v>379108.51</v>
      </c>
      <c r="Z55" s="44">
        <v>311030</v>
      </c>
      <c r="AA55" s="44">
        <v>171396.33</v>
      </c>
      <c r="AB55" s="44">
        <v>29983.62</v>
      </c>
      <c r="AC55" s="44">
        <v>65304.48</v>
      </c>
      <c r="AD55" s="44">
        <v>131176.87</v>
      </c>
      <c r="AE55" s="44">
        <v>23282.74</v>
      </c>
      <c r="AF55" s="44">
        <v>84741.76</v>
      </c>
      <c r="AG55" s="44">
        <v>7510.99</v>
      </c>
      <c r="AH55" s="44">
        <v>4014430.99</v>
      </c>
      <c r="AI55" s="44">
        <v>8625450</v>
      </c>
      <c r="AJ55" s="44">
        <v>1313302.08</v>
      </c>
      <c r="AK55" s="44">
        <v>1834376.64</v>
      </c>
      <c r="AL55" s="44">
        <v>2379422.98</v>
      </c>
      <c r="AM55" s="44">
        <v>7505379.77</v>
      </c>
      <c r="AN55" s="44">
        <v>1073296.56</v>
      </c>
      <c r="AO55" s="44">
        <v>529758.25</v>
      </c>
      <c r="AP55" s="44">
        <v>94985.7</v>
      </c>
      <c r="AQ55" s="44">
        <v>414951.84</v>
      </c>
      <c r="AR55" s="44">
        <v>274356.72</v>
      </c>
      <c r="AS55" s="44">
        <v>777731.32</v>
      </c>
      <c r="AT55" s="44">
        <v>5751027.05</v>
      </c>
      <c r="AU55" s="44">
        <v>1502740</v>
      </c>
      <c r="AV55" s="44">
        <v>600865.85</v>
      </c>
      <c r="AW55" s="44">
        <v>323075.5</v>
      </c>
      <c r="AX55" s="44">
        <v>601922.85</v>
      </c>
      <c r="AY55" s="44">
        <v>211008.04</v>
      </c>
      <c r="AZ55" s="44">
        <v>169646.18</v>
      </c>
      <c r="BA55" s="44">
        <v>0</v>
      </c>
      <c r="BB55" s="44">
        <v>3801269</v>
      </c>
      <c r="BC55" s="44">
        <v>660339.72</v>
      </c>
      <c r="BD55" s="44">
        <v>863000</v>
      </c>
      <c r="BE55" s="44">
        <v>8371613</v>
      </c>
      <c r="BF55" s="44">
        <v>105319</v>
      </c>
      <c r="BG55" s="44">
        <v>2409003</v>
      </c>
      <c r="BH55" s="44">
        <v>12165</v>
      </c>
      <c r="BI55" s="44">
        <v>486658</v>
      </c>
      <c r="BJ55" s="44">
        <v>5719.93</v>
      </c>
      <c r="BK55" s="44">
        <v>74055.01</v>
      </c>
      <c r="BL55" s="44">
        <v>7159717.24</v>
      </c>
      <c r="BM55" s="44">
        <v>2589440.77</v>
      </c>
      <c r="BN55" s="44">
        <v>3392024</v>
      </c>
      <c r="BO55" s="44">
        <v>14654836.35</v>
      </c>
      <c r="BP55" s="44">
        <v>641373</v>
      </c>
      <c r="BQ55" s="44">
        <v>649382.22</v>
      </c>
      <c r="BR55" s="44">
        <v>63708.43</v>
      </c>
      <c r="BS55" s="44">
        <v>41634.08</v>
      </c>
      <c r="BT55" s="44">
        <v>86138.95</v>
      </c>
      <c r="BU55" s="44">
        <v>711114.02</v>
      </c>
      <c r="BV55" s="44">
        <v>585396.54</v>
      </c>
      <c r="BW55" s="44">
        <v>5347.89</v>
      </c>
      <c r="BX55" s="44">
        <v>1329882.54</v>
      </c>
      <c r="BY55" s="44">
        <v>2538358.66</v>
      </c>
      <c r="BZ55" s="44">
        <v>29800.35</v>
      </c>
      <c r="CA55" s="44">
        <v>164905.74</v>
      </c>
      <c r="CB55" s="44">
        <v>121753.66</v>
      </c>
      <c r="CC55" s="44">
        <v>3644932</v>
      </c>
      <c r="CD55" s="44">
        <v>1515867.5</v>
      </c>
      <c r="CE55" s="44">
        <v>224927.67</v>
      </c>
      <c r="CF55" s="44">
        <v>1831085.24</v>
      </c>
      <c r="CG55" s="44">
        <v>439640.71</v>
      </c>
      <c r="CH55" s="44">
        <v>2617640.58</v>
      </c>
      <c r="CI55" s="44">
        <v>66871.67</v>
      </c>
      <c r="CJ55" s="44">
        <v>1131446.51</v>
      </c>
      <c r="CK55" s="33"/>
      <c r="CL55" s="1" t="s">
        <v>185</v>
      </c>
      <c r="CM55" s="38">
        <v>1733117974.9200003</v>
      </c>
      <c r="CN55" s="37">
        <v>0.11345105101546415</v>
      </c>
      <c r="CO55" s="43">
        <v>406364.44999999995</v>
      </c>
      <c r="CP55" s="43">
        <v>333975668.53</v>
      </c>
      <c r="CQ55" s="43">
        <v>760307.6</v>
      </c>
      <c r="CR55" s="43">
        <v>20775816.609999996</v>
      </c>
      <c r="CS55" s="43">
        <v>6188854</v>
      </c>
      <c r="CT55" s="43">
        <v>1561987.1300000001</v>
      </c>
      <c r="CU55" s="43">
        <v>97440089.95</v>
      </c>
      <c r="CV55" s="43">
        <v>80360638.86999999</v>
      </c>
      <c r="CW55" s="43">
        <v>46790832.26</v>
      </c>
      <c r="CX55" s="43">
        <v>13678614.900000002</v>
      </c>
      <c r="CY55" s="43">
        <v>7650810.31</v>
      </c>
      <c r="CZ55" s="43">
        <v>15769948.31</v>
      </c>
      <c r="DA55" s="43">
        <v>146661.74</v>
      </c>
      <c r="DB55" s="43">
        <v>65546.43</v>
      </c>
      <c r="DC55" s="43">
        <v>0</v>
      </c>
      <c r="DD55" s="43">
        <v>170190</v>
      </c>
      <c r="DE55" s="43">
        <v>542058</v>
      </c>
      <c r="DF55" s="43">
        <v>88964.96</v>
      </c>
      <c r="DG55" s="43">
        <v>13437.210000000001</v>
      </c>
      <c r="DH55" s="43">
        <v>999516</v>
      </c>
      <c r="DI55" s="43">
        <v>169594</v>
      </c>
      <c r="DJ55" s="43">
        <v>635032.26</v>
      </c>
      <c r="DK55" s="43">
        <v>124545.19</v>
      </c>
      <c r="DL55" s="43">
        <v>38573.14</v>
      </c>
      <c r="DM55" s="43">
        <v>52.82</v>
      </c>
      <c r="DN55" s="43">
        <v>25084.589999999997</v>
      </c>
      <c r="DO55" s="43">
        <v>56222.969999999994</v>
      </c>
      <c r="DP55" s="43">
        <v>18393.36</v>
      </c>
      <c r="DQ55" s="43">
        <v>17528.05</v>
      </c>
      <c r="DR55" s="43">
        <v>1269.12</v>
      </c>
      <c r="DS55" s="43">
        <v>232054129.75</v>
      </c>
      <c r="DT55" s="43">
        <v>97241930</v>
      </c>
      <c r="DU55" s="43">
        <v>3386182.28</v>
      </c>
      <c r="DV55" s="43">
        <v>6770016.2</v>
      </c>
      <c r="DW55" s="43">
        <v>50083726.29</v>
      </c>
      <c r="DX55" s="43">
        <v>182560227.82999998</v>
      </c>
      <c r="DY55" s="43">
        <v>1174888.3800000001</v>
      </c>
      <c r="DZ55" s="43">
        <v>898732.99</v>
      </c>
      <c r="EA55" s="43">
        <v>7471640.590000001</v>
      </c>
      <c r="EB55" s="43">
        <v>615723.96</v>
      </c>
      <c r="EC55" s="43">
        <v>3669160.96</v>
      </c>
      <c r="ED55" s="43">
        <v>13402851.58</v>
      </c>
      <c r="EE55" s="43">
        <v>25462016.99</v>
      </c>
      <c r="EF55" s="43">
        <v>2337180</v>
      </c>
      <c r="EG55" s="43">
        <v>834902.89</v>
      </c>
      <c r="EH55" s="43">
        <v>301820.22</v>
      </c>
      <c r="EI55" s="43">
        <v>17708190.98</v>
      </c>
      <c r="EJ55" s="43">
        <v>378410.68</v>
      </c>
      <c r="EK55" s="43">
        <v>30701.31</v>
      </c>
      <c r="EL55" s="43">
        <v>54804</v>
      </c>
      <c r="EM55" s="43">
        <v>7847271</v>
      </c>
      <c r="EN55" s="43">
        <v>17024824.96</v>
      </c>
      <c r="EO55" s="43">
        <v>30874000</v>
      </c>
      <c r="EP55" s="43">
        <v>10085613</v>
      </c>
      <c r="EQ55" s="43">
        <v>4527796</v>
      </c>
      <c r="ER55" s="43">
        <v>17481256</v>
      </c>
      <c r="ES55" s="43">
        <v>9932079</v>
      </c>
      <c r="ET55" s="43">
        <v>118487515</v>
      </c>
      <c r="EU55" s="43">
        <v>52628.74</v>
      </c>
      <c r="EV55" s="43">
        <v>16534945.8</v>
      </c>
      <c r="EW55" s="43">
        <v>3692166.5700000003</v>
      </c>
      <c r="EX55" s="43">
        <v>70521990.48</v>
      </c>
      <c r="EY55" s="43">
        <v>76206744</v>
      </c>
      <c r="EZ55" s="43">
        <v>56861640.21999999</v>
      </c>
      <c r="FA55" s="43">
        <v>70122</v>
      </c>
      <c r="FB55" s="43">
        <v>442069.77999999997</v>
      </c>
      <c r="FC55" s="43">
        <v>496422.7</v>
      </c>
      <c r="FD55" s="43">
        <v>23845.06</v>
      </c>
      <c r="FE55" s="43">
        <v>138011.37</v>
      </c>
      <c r="FF55" s="43">
        <v>656086.37</v>
      </c>
      <c r="FG55" s="43">
        <v>620903.39</v>
      </c>
      <c r="FH55" s="43">
        <v>165988.01</v>
      </c>
      <c r="FI55" s="43">
        <v>570862.9199999999</v>
      </c>
      <c r="FJ55" s="43">
        <v>1220135.63</v>
      </c>
      <c r="FK55" s="43">
        <v>159672.6</v>
      </c>
      <c r="FL55" s="43">
        <v>341215.21</v>
      </c>
      <c r="FM55" s="43">
        <v>11975.16</v>
      </c>
      <c r="FN55" s="43">
        <v>7566974</v>
      </c>
      <c r="FO55" s="43">
        <v>672016.21</v>
      </c>
      <c r="FP55" s="43">
        <v>1641461.22</v>
      </c>
      <c r="FQ55" s="43">
        <v>1286668.47</v>
      </c>
      <c r="FR55" s="43">
        <v>91382.33</v>
      </c>
      <c r="FS55" s="43">
        <v>306384.07</v>
      </c>
      <c r="FT55" s="43">
        <v>1511663.38</v>
      </c>
      <c r="FU55" s="43">
        <v>83803.63</v>
      </c>
    </row>
    <row r="56" spans="1:177" s="34" customFormat="1" ht="18" customHeight="1">
      <c r="A56" s="33"/>
      <c r="B56" s="38"/>
      <c r="C56" s="37"/>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33"/>
      <c r="CL56" s="1" t="s">
        <v>284</v>
      </c>
      <c r="CM56" s="38">
        <v>3860947.5999999996</v>
      </c>
      <c r="CN56" s="37">
        <v>0.0002527401881893545</v>
      </c>
      <c r="CO56" s="43"/>
      <c r="CP56" s="43"/>
      <c r="CQ56" s="43"/>
      <c r="CR56" s="43"/>
      <c r="CS56" s="43"/>
      <c r="CT56" s="43"/>
      <c r="CU56" s="43"/>
      <c r="CV56" s="43"/>
      <c r="CW56" s="43"/>
      <c r="CX56" s="43"/>
      <c r="CY56" s="43"/>
      <c r="CZ56" s="43"/>
      <c r="DA56" s="43"/>
      <c r="DB56" s="43"/>
      <c r="DC56" s="43"/>
      <c r="DD56" s="43"/>
      <c r="DE56" s="43"/>
      <c r="DF56" s="43"/>
      <c r="DG56" s="43"/>
      <c r="DH56" s="43">
        <v>0</v>
      </c>
      <c r="DI56" s="43">
        <v>0</v>
      </c>
      <c r="DJ56" s="43">
        <v>1412048.07</v>
      </c>
      <c r="DK56" s="43">
        <v>0</v>
      </c>
      <c r="DL56" s="43">
        <v>0</v>
      </c>
      <c r="DM56" s="43">
        <v>0</v>
      </c>
      <c r="DN56" s="43">
        <v>0</v>
      </c>
      <c r="DO56" s="43">
        <v>0</v>
      </c>
      <c r="DP56" s="43">
        <v>0</v>
      </c>
      <c r="DQ56" s="43">
        <v>0</v>
      </c>
      <c r="DR56" s="43">
        <v>0</v>
      </c>
      <c r="DS56" s="43"/>
      <c r="DT56" s="43"/>
      <c r="DU56" s="43"/>
      <c r="DV56" s="43"/>
      <c r="DW56" s="43"/>
      <c r="DX56" s="43"/>
      <c r="DY56" s="43"/>
      <c r="DZ56" s="43"/>
      <c r="EA56" s="43"/>
      <c r="EB56" s="43"/>
      <c r="EC56" s="43"/>
      <c r="ED56" s="43"/>
      <c r="EE56" s="43"/>
      <c r="EF56" s="43"/>
      <c r="EG56" s="43"/>
      <c r="EH56" s="43"/>
      <c r="EI56" s="43"/>
      <c r="EJ56" s="43"/>
      <c r="EK56" s="43"/>
      <c r="EL56" s="43"/>
      <c r="EM56" s="43"/>
      <c r="EN56" s="43"/>
      <c r="EO56" s="43"/>
      <c r="EP56" s="43"/>
      <c r="EQ56" s="43"/>
      <c r="ER56" s="43"/>
      <c r="ES56" s="43"/>
      <c r="ET56" s="43"/>
      <c r="EU56" s="43"/>
      <c r="EV56" s="43"/>
      <c r="EW56" s="43"/>
      <c r="EX56" s="43"/>
      <c r="EY56" s="43"/>
      <c r="EZ56" s="43"/>
      <c r="FA56" s="43">
        <v>0</v>
      </c>
      <c r="FB56" s="43">
        <v>0</v>
      </c>
      <c r="FC56" s="43">
        <v>0</v>
      </c>
      <c r="FD56" s="43">
        <v>0</v>
      </c>
      <c r="FE56" s="43">
        <v>14320.46</v>
      </c>
      <c r="FF56" s="43">
        <v>489871.9</v>
      </c>
      <c r="FG56" s="43">
        <v>0</v>
      </c>
      <c r="FH56" s="43">
        <v>0</v>
      </c>
      <c r="FI56" s="43">
        <v>30026.04</v>
      </c>
      <c r="FJ56" s="43">
        <v>0</v>
      </c>
      <c r="FK56" s="43">
        <v>0</v>
      </c>
      <c r="FL56" s="43">
        <v>24558.63</v>
      </c>
      <c r="FM56" s="43">
        <v>0</v>
      </c>
      <c r="FN56" s="43">
        <v>0</v>
      </c>
      <c r="FO56" s="43">
        <v>68942.6</v>
      </c>
      <c r="FP56" s="43">
        <v>1231746.64</v>
      </c>
      <c r="FQ56" s="43">
        <v>0</v>
      </c>
      <c r="FR56" s="43">
        <v>0</v>
      </c>
      <c r="FS56" s="43">
        <v>554001.13</v>
      </c>
      <c r="FT56" s="43">
        <v>35432.13</v>
      </c>
      <c r="FU56" s="43">
        <v>0</v>
      </c>
    </row>
    <row r="57" spans="1:177" s="34" customFormat="1" ht="18" customHeight="1">
      <c r="A57" s="33"/>
      <c r="B57" s="38"/>
      <c r="C57" s="37"/>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33"/>
      <c r="CL57" s="1" t="s">
        <v>96</v>
      </c>
      <c r="CM57" s="38">
        <v>0</v>
      </c>
      <c r="CN57" s="37" t="s">
        <v>322</v>
      </c>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c r="EO57" s="43"/>
      <c r="EP57" s="43"/>
      <c r="EQ57" s="43"/>
      <c r="ER57" s="43"/>
      <c r="ES57" s="43"/>
      <c r="ET57" s="43"/>
      <c r="EU57" s="43"/>
      <c r="EV57" s="43"/>
      <c r="EW57" s="43"/>
      <c r="EX57" s="43"/>
      <c r="EY57" s="43"/>
      <c r="EZ57" s="43"/>
      <c r="FA57" s="43"/>
      <c r="FB57" s="43"/>
      <c r="FC57" s="43"/>
      <c r="FD57" s="43"/>
      <c r="FE57" s="43"/>
      <c r="FF57" s="43"/>
      <c r="FG57" s="43"/>
      <c r="FH57" s="43"/>
      <c r="FI57" s="43"/>
      <c r="FJ57" s="43"/>
      <c r="FK57" s="43"/>
      <c r="FL57" s="43"/>
      <c r="FM57" s="43"/>
      <c r="FN57" s="43"/>
      <c r="FO57" s="43"/>
      <c r="FP57" s="43"/>
      <c r="FQ57" s="43"/>
      <c r="FR57" s="43"/>
      <c r="FS57" s="43"/>
      <c r="FT57" s="43"/>
      <c r="FU57" s="43"/>
    </row>
    <row r="58" spans="1:177" s="34" customFormat="1" ht="18" customHeight="1">
      <c r="A58" s="33"/>
      <c r="B58" s="38"/>
      <c r="C58" s="37"/>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33"/>
      <c r="CL58" s="1" t="s">
        <v>94</v>
      </c>
      <c r="CM58" s="38">
        <v>233405528.64000002</v>
      </c>
      <c r="CN58" s="37">
        <v>0.015278880561059513</v>
      </c>
      <c r="CO58" s="43">
        <v>0</v>
      </c>
      <c r="CP58" s="43">
        <v>0</v>
      </c>
      <c r="CQ58" s="43">
        <v>0</v>
      </c>
      <c r="CR58" s="43">
        <v>0</v>
      </c>
      <c r="CS58" s="43">
        <v>0</v>
      </c>
      <c r="CT58" s="43">
        <v>0</v>
      </c>
      <c r="CU58" s="43">
        <v>0</v>
      </c>
      <c r="CV58" s="43">
        <v>90987744.87</v>
      </c>
      <c r="CW58" s="43">
        <v>62414010.54</v>
      </c>
      <c r="CX58" s="43">
        <v>8755970.69</v>
      </c>
      <c r="CY58" s="43">
        <v>28593026.53</v>
      </c>
      <c r="CZ58" s="43">
        <v>17478870.86</v>
      </c>
      <c r="DA58" s="43">
        <v>838795.4</v>
      </c>
      <c r="DB58" s="43">
        <v>0</v>
      </c>
      <c r="DC58" s="43">
        <v>0</v>
      </c>
      <c r="DD58" s="43">
        <v>269341</v>
      </c>
      <c r="DE58" s="43">
        <v>0</v>
      </c>
      <c r="DF58" s="43">
        <v>0</v>
      </c>
      <c r="DG58" s="43">
        <v>0</v>
      </c>
      <c r="DH58" s="43">
        <v>1873059</v>
      </c>
      <c r="DI58" s="43">
        <v>0</v>
      </c>
      <c r="DJ58" s="43">
        <v>107572.84</v>
      </c>
      <c r="DK58" s="43">
        <v>0</v>
      </c>
      <c r="DL58" s="43">
        <v>0</v>
      </c>
      <c r="DM58" s="43">
        <v>0</v>
      </c>
      <c r="DN58" s="43">
        <v>0</v>
      </c>
      <c r="DO58" s="43">
        <v>2429.89</v>
      </c>
      <c r="DP58" s="43">
        <v>0</v>
      </c>
      <c r="DQ58" s="43">
        <v>5407.77</v>
      </c>
      <c r="DR58" s="43">
        <v>0</v>
      </c>
      <c r="DS58" s="43">
        <v>0</v>
      </c>
      <c r="DT58" s="43">
        <v>434510</v>
      </c>
      <c r="DU58" s="43">
        <v>0</v>
      </c>
      <c r="DV58" s="43">
        <v>0</v>
      </c>
      <c r="DW58" s="43">
        <v>0</v>
      </c>
      <c r="DX58" s="43">
        <v>107.71</v>
      </c>
      <c r="DY58" s="43">
        <v>0</v>
      </c>
      <c r="DZ58" s="43">
        <v>0</v>
      </c>
      <c r="EA58" s="43">
        <v>0</v>
      </c>
      <c r="EB58" s="43">
        <v>43407.99</v>
      </c>
      <c r="EC58" s="43">
        <v>0</v>
      </c>
      <c r="ED58" s="43">
        <v>0</v>
      </c>
      <c r="EE58" s="43">
        <v>6341078.92</v>
      </c>
      <c r="EF58" s="43">
        <v>0</v>
      </c>
      <c r="EG58" s="43">
        <v>0</v>
      </c>
      <c r="EH58" s="43">
        <v>0</v>
      </c>
      <c r="EI58" s="43">
        <v>0</v>
      </c>
      <c r="EJ58" s="43">
        <v>0</v>
      </c>
      <c r="EK58" s="43">
        <v>0</v>
      </c>
      <c r="EL58" s="43">
        <v>0</v>
      </c>
      <c r="EM58" s="43">
        <v>88546</v>
      </c>
      <c r="EN58" s="43">
        <v>0</v>
      </c>
      <c r="EO58" s="43">
        <v>81000</v>
      </c>
      <c r="EP58" s="43">
        <v>0</v>
      </c>
      <c r="EQ58" s="43">
        <v>0</v>
      </c>
      <c r="ER58" s="43">
        <v>206557</v>
      </c>
      <c r="ES58" s="43">
        <v>0</v>
      </c>
      <c r="ET58" s="43">
        <v>0</v>
      </c>
      <c r="EU58" s="43">
        <v>0</v>
      </c>
      <c r="EV58" s="43">
        <v>0</v>
      </c>
      <c r="EW58" s="43">
        <v>0</v>
      </c>
      <c r="EX58" s="43">
        <v>0</v>
      </c>
      <c r="EY58" s="43">
        <v>0</v>
      </c>
      <c r="EZ58" s="43">
        <v>35173.47</v>
      </c>
      <c r="FA58" s="43">
        <v>154913</v>
      </c>
      <c r="FB58" s="43">
        <v>5371.9</v>
      </c>
      <c r="FC58" s="43">
        <v>0</v>
      </c>
      <c r="FD58" s="43">
        <v>0</v>
      </c>
      <c r="FE58" s="43">
        <v>0</v>
      </c>
      <c r="FF58" s="43">
        <v>0</v>
      </c>
      <c r="FG58" s="43">
        <v>17625.03</v>
      </c>
      <c r="FH58" s="43">
        <v>5695.54</v>
      </c>
      <c r="FI58" s="43">
        <v>1619442.53</v>
      </c>
      <c r="FJ58" s="43">
        <v>5960947.15</v>
      </c>
      <c r="FK58" s="43">
        <v>96814.9</v>
      </c>
      <c r="FL58" s="43">
        <v>0</v>
      </c>
      <c r="FM58" s="43">
        <v>0</v>
      </c>
      <c r="FN58" s="43">
        <v>1841633</v>
      </c>
      <c r="FO58" s="43">
        <v>331092.5</v>
      </c>
      <c r="FP58" s="43">
        <v>0</v>
      </c>
      <c r="FQ58" s="43">
        <v>1935192.94</v>
      </c>
      <c r="FR58" s="43">
        <v>4219.5</v>
      </c>
      <c r="FS58" s="43">
        <v>2271737.67</v>
      </c>
      <c r="FT58" s="43">
        <v>604232.5</v>
      </c>
      <c r="FU58" s="43">
        <v>0</v>
      </c>
    </row>
    <row r="59" spans="1:177" s="34" customFormat="1" ht="18" customHeight="1">
      <c r="A59" s="33"/>
      <c r="B59" s="38"/>
      <c r="C59" s="37"/>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33"/>
      <c r="CL59" s="1" t="s">
        <v>119</v>
      </c>
      <c r="CM59" s="38">
        <v>0</v>
      </c>
      <c r="CN59" s="37" t="s">
        <v>322</v>
      </c>
      <c r="CO59" s="43"/>
      <c r="CP59" s="43"/>
      <c r="CQ59" s="43"/>
      <c r="CR59" s="43"/>
      <c r="CS59" s="43"/>
      <c r="CT59" s="43"/>
      <c r="CU59" s="43"/>
      <c r="CV59" s="43"/>
      <c r="CW59" s="43"/>
      <c r="CX59" s="43"/>
      <c r="CY59" s="43"/>
      <c r="CZ59" s="43"/>
      <c r="DA59" s="43">
        <v>0</v>
      </c>
      <c r="DB59" s="43">
        <v>0</v>
      </c>
      <c r="DC59" s="43">
        <v>0</v>
      </c>
      <c r="DD59" s="43">
        <v>0</v>
      </c>
      <c r="DE59" s="43">
        <v>0</v>
      </c>
      <c r="DF59" s="43">
        <v>0</v>
      </c>
      <c r="DG59" s="43">
        <v>0</v>
      </c>
      <c r="DH59" s="43"/>
      <c r="DI59" s="43"/>
      <c r="DJ59" s="43"/>
      <c r="DK59" s="43"/>
      <c r="DL59" s="43"/>
      <c r="DM59" s="43"/>
      <c r="DN59" s="43"/>
      <c r="DO59" s="43"/>
      <c r="DP59" s="43"/>
      <c r="DQ59" s="43"/>
      <c r="DR59" s="43"/>
      <c r="DS59" s="43">
        <v>0</v>
      </c>
      <c r="DT59" s="43">
        <v>0</v>
      </c>
      <c r="DU59" s="43">
        <v>0</v>
      </c>
      <c r="DV59" s="43">
        <v>0</v>
      </c>
      <c r="DW59" s="43">
        <v>0</v>
      </c>
      <c r="DX59" s="43">
        <v>0</v>
      </c>
      <c r="DY59" s="43">
        <v>0</v>
      </c>
      <c r="DZ59" s="43">
        <v>0</v>
      </c>
      <c r="EA59" s="43">
        <v>0</v>
      </c>
      <c r="EB59" s="43">
        <v>0</v>
      </c>
      <c r="EC59" s="43">
        <v>0</v>
      </c>
      <c r="ED59" s="43">
        <v>0</v>
      </c>
      <c r="EE59" s="43">
        <v>0</v>
      </c>
      <c r="EF59" s="43">
        <v>0</v>
      </c>
      <c r="EG59" s="43">
        <v>0</v>
      </c>
      <c r="EH59" s="43">
        <v>0</v>
      </c>
      <c r="EI59" s="43">
        <v>0</v>
      </c>
      <c r="EJ59" s="43">
        <v>0</v>
      </c>
      <c r="EK59" s="43">
        <v>0</v>
      </c>
      <c r="EL59" s="43">
        <v>0</v>
      </c>
      <c r="EM59" s="43">
        <v>0</v>
      </c>
      <c r="EN59" s="43">
        <v>0</v>
      </c>
      <c r="EO59" s="43">
        <v>0</v>
      </c>
      <c r="EP59" s="43">
        <v>0</v>
      </c>
      <c r="EQ59" s="43">
        <v>0</v>
      </c>
      <c r="ER59" s="43">
        <v>0</v>
      </c>
      <c r="ES59" s="43">
        <v>0</v>
      </c>
      <c r="ET59" s="43">
        <v>0</v>
      </c>
      <c r="EU59" s="43">
        <v>0</v>
      </c>
      <c r="EV59" s="43">
        <v>0</v>
      </c>
      <c r="EW59" s="43">
        <v>0</v>
      </c>
      <c r="EX59" s="43">
        <v>0</v>
      </c>
      <c r="EY59" s="43">
        <v>0</v>
      </c>
      <c r="EZ59" s="43">
        <v>0</v>
      </c>
      <c r="FA59" s="43"/>
      <c r="FB59" s="43"/>
      <c r="FC59" s="43"/>
      <c r="FD59" s="43"/>
      <c r="FE59" s="43"/>
      <c r="FF59" s="43"/>
      <c r="FG59" s="43"/>
      <c r="FH59" s="43"/>
      <c r="FI59" s="43"/>
      <c r="FJ59" s="43"/>
      <c r="FK59" s="43"/>
      <c r="FL59" s="43"/>
      <c r="FM59" s="43"/>
      <c r="FN59" s="43"/>
      <c r="FO59" s="43"/>
      <c r="FP59" s="43"/>
      <c r="FQ59" s="43"/>
      <c r="FR59" s="43"/>
      <c r="FS59" s="43"/>
      <c r="FT59" s="43"/>
      <c r="FU59" s="43"/>
    </row>
    <row r="60" spans="1:177" s="34" customFormat="1" ht="18" customHeight="1" thickBot="1">
      <c r="A60" s="116" t="s">
        <v>132</v>
      </c>
      <c r="B60" s="117">
        <v>15276350103.479998</v>
      </c>
      <c r="C60" s="118">
        <v>1</v>
      </c>
      <c r="D60" s="44">
        <v>1561503.42</v>
      </c>
      <c r="E60" s="44">
        <v>527259153.52</v>
      </c>
      <c r="F60" s="44">
        <v>1897318.8199999998</v>
      </c>
      <c r="G60" s="44">
        <v>36827076.92</v>
      </c>
      <c r="H60" s="44">
        <v>32893721</v>
      </c>
      <c r="I60" s="44">
        <v>4485659.810000002</v>
      </c>
      <c r="J60" s="44">
        <v>104647073.91000001</v>
      </c>
      <c r="K60" s="44">
        <v>1102118743.43</v>
      </c>
      <c r="L60" s="44">
        <v>1130960092.8300002</v>
      </c>
      <c r="M60" s="44">
        <v>356524990.46000004</v>
      </c>
      <c r="N60" s="44">
        <v>377784582.13</v>
      </c>
      <c r="O60" s="44">
        <v>433854789.4</v>
      </c>
      <c r="P60" s="44">
        <v>8461114.629999999</v>
      </c>
      <c r="Q60" s="44">
        <v>230384.24</v>
      </c>
      <c r="R60" s="44">
        <v>99051.19</v>
      </c>
      <c r="S60" s="44">
        <v>703850</v>
      </c>
      <c r="T60" s="44">
        <v>1239473</v>
      </c>
      <c r="U60" s="44">
        <v>2392365.64</v>
      </c>
      <c r="V60" s="44">
        <v>103561.31999999999</v>
      </c>
      <c r="W60" s="44">
        <v>11601447</v>
      </c>
      <c r="X60" s="44">
        <v>5900848</v>
      </c>
      <c r="Y60" s="44">
        <v>11350025.28</v>
      </c>
      <c r="Z60" s="44">
        <v>503949.23</v>
      </c>
      <c r="AA60" s="44">
        <v>264812.68</v>
      </c>
      <c r="AB60" s="44">
        <v>29983.62</v>
      </c>
      <c r="AC60" s="44">
        <v>1411008.99</v>
      </c>
      <c r="AD60" s="44">
        <v>876543.6799999999</v>
      </c>
      <c r="AE60" s="44">
        <v>61375.71000000001</v>
      </c>
      <c r="AF60" s="44">
        <v>152293.41</v>
      </c>
      <c r="AG60" s="44">
        <v>12710.99</v>
      </c>
      <c r="AH60" s="44">
        <v>261560690.4</v>
      </c>
      <c r="AI60" s="44">
        <v>1391095280</v>
      </c>
      <c r="AJ60" s="44">
        <v>122018938.78</v>
      </c>
      <c r="AK60" s="44">
        <v>8014247.4799999995</v>
      </c>
      <c r="AL60" s="44">
        <v>122436595.03</v>
      </c>
      <c r="AM60" s="44">
        <v>1009326725.8499999</v>
      </c>
      <c r="AN60" s="44">
        <v>1317567283.93</v>
      </c>
      <c r="AO60" s="44">
        <v>2269406.5300000003</v>
      </c>
      <c r="AP60" s="44">
        <v>8821201.25</v>
      </c>
      <c r="AQ60" s="44">
        <v>2687417.4699999997</v>
      </c>
      <c r="AR60" s="44">
        <v>8051629.799999999</v>
      </c>
      <c r="AS60" s="44">
        <v>16090199.86</v>
      </c>
      <c r="AT60" s="44">
        <v>32221410.320000004</v>
      </c>
      <c r="AU60" s="44">
        <v>869019220</v>
      </c>
      <c r="AV60" s="44">
        <v>10223707.52</v>
      </c>
      <c r="AW60" s="44">
        <v>1092615.15</v>
      </c>
      <c r="AX60" s="44">
        <v>57826787.080000006</v>
      </c>
      <c r="AY60" s="44">
        <v>749529.31</v>
      </c>
      <c r="AZ60" s="44">
        <v>589309.3999999999</v>
      </c>
      <c r="BA60" s="44">
        <v>304804</v>
      </c>
      <c r="BB60" s="44">
        <v>67345240</v>
      </c>
      <c r="BC60" s="44">
        <v>23159673.229999997</v>
      </c>
      <c r="BD60" s="44">
        <v>1208282000</v>
      </c>
      <c r="BE60" s="44">
        <v>560379972</v>
      </c>
      <c r="BF60" s="44">
        <v>64660764</v>
      </c>
      <c r="BG60" s="44">
        <v>55749973</v>
      </c>
      <c r="BH60" s="44">
        <v>144844052</v>
      </c>
      <c r="BI60" s="44">
        <v>2676629429</v>
      </c>
      <c r="BJ60" s="44">
        <v>138528.41999999998</v>
      </c>
      <c r="BK60" s="44">
        <v>224331241.23000002</v>
      </c>
      <c r="BL60" s="44">
        <v>9307202.360000001</v>
      </c>
      <c r="BM60" s="44">
        <v>93619655.09999998</v>
      </c>
      <c r="BN60" s="44">
        <v>453562178</v>
      </c>
      <c r="BO60" s="44">
        <v>135441896.98</v>
      </c>
      <c r="BP60" s="44">
        <v>1329818</v>
      </c>
      <c r="BQ60" s="44">
        <v>5728052.32</v>
      </c>
      <c r="BR60" s="44">
        <v>1876926.6199999999</v>
      </c>
      <c r="BS60" s="44">
        <v>211634.08000000002</v>
      </c>
      <c r="BT60" s="44">
        <v>1500756.29</v>
      </c>
      <c r="BU60" s="44">
        <v>6086703.590000001</v>
      </c>
      <c r="BV60" s="44">
        <v>35231711.67999999</v>
      </c>
      <c r="BW60" s="44">
        <v>177686.64</v>
      </c>
      <c r="BX60" s="44">
        <v>11307250.09</v>
      </c>
      <c r="BY60" s="44">
        <v>37632584.31</v>
      </c>
      <c r="BZ60" s="44">
        <v>364550.16</v>
      </c>
      <c r="CA60" s="44">
        <v>249292.37999999998</v>
      </c>
      <c r="CB60" s="44">
        <v>376711.78</v>
      </c>
      <c r="CC60" s="44">
        <v>10651117</v>
      </c>
      <c r="CD60" s="44">
        <v>3368925.0799999996</v>
      </c>
      <c r="CE60" s="44">
        <v>8450408.23</v>
      </c>
      <c r="CF60" s="44">
        <v>6847077.59</v>
      </c>
      <c r="CG60" s="44">
        <v>1460994.9500000002</v>
      </c>
      <c r="CH60" s="44">
        <v>5678692.9399999995</v>
      </c>
      <c r="CI60" s="44">
        <v>571150.99</v>
      </c>
      <c r="CJ60" s="44">
        <v>21619750.020000003</v>
      </c>
      <c r="CK60" s="33"/>
      <c r="CL60" s="116" t="s">
        <v>176</v>
      </c>
      <c r="CM60" s="117">
        <v>15276350103.479998</v>
      </c>
      <c r="CN60" s="118">
        <v>1</v>
      </c>
      <c r="CO60" s="43">
        <v>1561503.42</v>
      </c>
      <c r="CP60" s="43">
        <v>527259153.52</v>
      </c>
      <c r="CQ60" s="43">
        <v>1897318.8199999998</v>
      </c>
      <c r="CR60" s="43">
        <v>36827076.919999994</v>
      </c>
      <c r="CS60" s="43">
        <v>32893721</v>
      </c>
      <c r="CT60" s="43">
        <v>4485659.81</v>
      </c>
      <c r="CU60" s="43">
        <v>104647073.91</v>
      </c>
      <c r="CV60" s="43">
        <v>1102118743.43</v>
      </c>
      <c r="CW60" s="43">
        <v>1130960092.83</v>
      </c>
      <c r="CX60" s="43">
        <v>356524990.46000004</v>
      </c>
      <c r="CY60" s="43">
        <v>377784582.12999994</v>
      </c>
      <c r="CZ60" s="43">
        <v>433854789.4</v>
      </c>
      <c r="DA60" s="43">
        <v>8461114.63</v>
      </c>
      <c r="DB60" s="43">
        <v>230384.24</v>
      </c>
      <c r="DC60" s="43">
        <v>99051.19</v>
      </c>
      <c r="DD60" s="43">
        <v>703850</v>
      </c>
      <c r="DE60" s="43">
        <v>1239473</v>
      </c>
      <c r="DF60" s="43">
        <v>2392365.64</v>
      </c>
      <c r="DG60" s="43">
        <v>103561.32</v>
      </c>
      <c r="DH60" s="43">
        <v>11601447</v>
      </c>
      <c r="DI60" s="43">
        <v>5900848</v>
      </c>
      <c r="DJ60" s="43">
        <v>11350025.28</v>
      </c>
      <c r="DK60" s="43">
        <v>503949.23000000004</v>
      </c>
      <c r="DL60" s="43">
        <v>264812.68000000005</v>
      </c>
      <c r="DM60" s="43">
        <v>29983.62</v>
      </c>
      <c r="DN60" s="43">
        <v>1411008.99</v>
      </c>
      <c r="DO60" s="43">
        <v>876543.6799999999</v>
      </c>
      <c r="DP60" s="43">
        <v>61375.71</v>
      </c>
      <c r="DQ60" s="43">
        <v>152293.41</v>
      </c>
      <c r="DR60" s="43">
        <v>12710.990000000002</v>
      </c>
      <c r="DS60" s="43">
        <v>261560690.4</v>
      </c>
      <c r="DT60" s="43">
        <v>1391095280</v>
      </c>
      <c r="DU60" s="43">
        <v>122018938.78</v>
      </c>
      <c r="DV60" s="43">
        <v>8014247.48</v>
      </c>
      <c r="DW60" s="43">
        <v>122436595.03</v>
      </c>
      <c r="DX60" s="43">
        <v>1009326725.8499999</v>
      </c>
      <c r="DY60" s="43">
        <v>1317567283.93</v>
      </c>
      <c r="DZ60" s="43">
        <v>2269406.5300000003</v>
      </c>
      <c r="EA60" s="43">
        <v>8821201.250000002</v>
      </c>
      <c r="EB60" s="43">
        <v>2687417.4700000007</v>
      </c>
      <c r="EC60" s="43">
        <v>8051629.800000001</v>
      </c>
      <c r="ED60" s="43">
        <v>16090199.86</v>
      </c>
      <c r="EE60" s="43">
        <v>32221410.319999997</v>
      </c>
      <c r="EF60" s="43">
        <v>869019220</v>
      </c>
      <c r="EG60" s="43">
        <v>10223707.520000001</v>
      </c>
      <c r="EH60" s="43">
        <v>1092615.15</v>
      </c>
      <c r="EI60" s="43">
        <v>57826787.08</v>
      </c>
      <c r="EJ60" s="43">
        <v>749529.31</v>
      </c>
      <c r="EK60" s="43">
        <v>589309.4</v>
      </c>
      <c r="EL60" s="43">
        <v>304804</v>
      </c>
      <c r="EM60" s="43">
        <v>67345240</v>
      </c>
      <c r="EN60" s="43">
        <v>23159673.229999997</v>
      </c>
      <c r="EO60" s="43">
        <v>1208282000</v>
      </c>
      <c r="EP60" s="43">
        <v>560379972</v>
      </c>
      <c r="EQ60" s="43">
        <v>64660764</v>
      </c>
      <c r="ER60" s="43">
        <v>55749973</v>
      </c>
      <c r="ES60" s="43">
        <v>144844052</v>
      </c>
      <c r="ET60" s="43">
        <v>2676629429</v>
      </c>
      <c r="EU60" s="43">
        <v>138528.41999999998</v>
      </c>
      <c r="EV60" s="43">
        <v>224331241.23</v>
      </c>
      <c r="EW60" s="43">
        <v>9307202.360000001</v>
      </c>
      <c r="EX60" s="43">
        <v>93619655.10000026</v>
      </c>
      <c r="EY60" s="43">
        <v>453562178</v>
      </c>
      <c r="EZ60" s="43">
        <v>135441896.98</v>
      </c>
      <c r="FA60" s="43">
        <v>1329818</v>
      </c>
      <c r="FB60" s="43">
        <v>5728052.32</v>
      </c>
      <c r="FC60" s="43">
        <v>1876926.6199999999</v>
      </c>
      <c r="FD60" s="43">
        <v>211634.08000000002</v>
      </c>
      <c r="FE60" s="43">
        <v>1500756.29</v>
      </c>
      <c r="FF60" s="43">
        <v>6086703.590000004</v>
      </c>
      <c r="FG60" s="43">
        <v>35231711.68</v>
      </c>
      <c r="FH60" s="43">
        <v>177686.63999999998</v>
      </c>
      <c r="FI60" s="43">
        <v>11307250.090000002</v>
      </c>
      <c r="FJ60" s="43">
        <v>37632584.31</v>
      </c>
      <c r="FK60" s="43">
        <v>364550.16000000003</v>
      </c>
      <c r="FL60" s="43">
        <v>249292.38</v>
      </c>
      <c r="FM60" s="43">
        <v>376711.77999999997</v>
      </c>
      <c r="FN60" s="43">
        <v>10651117</v>
      </c>
      <c r="FO60" s="43">
        <v>3368925.08</v>
      </c>
      <c r="FP60" s="43">
        <v>8450408.23</v>
      </c>
      <c r="FQ60" s="43">
        <v>6847077.59</v>
      </c>
      <c r="FR60" s="43">
        <v>1460994.95</v>
      </c>
      <c r="FS60" s="43">
        <v>5678692.94</v>
      </c>
      <c r="FT60" s="43">
        <v>571150.9899999995</v>
      </c>
      <c r="FU60" s="43">
        <v>21619750.02</v>
      </c>
    </row>
    <row r="61" spans="1:122" s="34" customFormat="1" ht="18" customHeight="1">
      <c r="A61" s="4"/>
      <c r="B61" s="35"/>
      <c r="C61" s="39"/>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33"/>
      <c r="CL61" s="4"/>
      <c r="CM61" s="35"/>
      <c r="CN61" s="39"/>
      <c r="DA61" s="108"/>
      <c r="DB61" s="108"/>
      <c r="DC61" s="108"/>
      <c r="DD61" s="108"/>
      <c r="DE61" s="108"/>
      <c r="DF61" s="108"/>
      <c r="DG61" s="108"/>
      <c r="DH61" s="108"/>
      <c r="DI61" s="108"/>
      <c r="DJ61" s="108"/>
      <c r="DK61" s="108"/>
      <c r="DL61" s="108"/>
      <c r="DM61" s="108"/>
      <c r="DN61" s="108"/>
      <c r="DO61" s="108"/>
      <c r="DP61" s="108"/>
      <c r="DQ61" s="108"/>
      <c r="DR61" s="108"/>
    </row>
    <row r="62" spans="2:177" s="34" customFormat="1" ht="18" customHeight="1">
      <c r="B62" s="40"/>
      <c r="C62" s="40"/>
      <c r="D62" s="44"/>
      <c r="E62" s="44"/>
      <c r="F62" s="44"/>
      <c r="G62" s="44"/>
      <c r="H62" s="44"/>
      <c r="I62" s="44"/>
      <c r="J62" s="44"/>
      <c r="K62" s="44"/>
      <c r="L62" s="44"/>
      <c r="M62" s="44"/>
      <c r="N62" s="44"/>
      <c r="O62" s="44"/>
      <c r="P62" s="37"/>
      <c r="Q62" s="37"/>
      <c r="R62" s="37"/>
      <c r="S62" s="37"/>
      <c r="T62" s="37"/>
      <c r="U62" s="37"/>
      <c r="V62" s="37"/>
      <c r="W62" s="37"/>
      <c r="X62" s="37"/>
      <c r="Y62" s="37"/>
      <c r="Z62" s="37"/>
      <c r="AA62" s="37"/>
      <c r="AB62" s="37"/>
      <c r="AC62" s="37"/>
      <c r="AD62" s="37"/>
      <c r="AE62" s="37"/>
      <c r="AF62" s="37"/>
      <c r="AG62" s="37"/>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33"/>
      <c r="CM62" s="40"/>
      <c r="CO62" s="108"/>
      <c r="CP62" s="108"/>
      <c r="CQ62" s="108"/>
      <c r="CR62" s="108"/>
      <c r="CS62" s="108"/>
      <c r="CT62" s="108"/>
      <c r="CU62" s="108"/>
      <c r="CV62" s="108"/>
      <c r="CW62" s="108"/>
      <c r="CX62" s="108"/>
      <c r="CY62" s="108"/>
      <c r="CZ62" s="108"/>
      <c r="DA62" s="29"/>
      <c r="DB62" s="29"/>
      <c r="DC62" s="29"/>
      <c r="DD62" s="29"/>
      <c r="DE62" s="29"/>
      <c r="DF62" s="29"/>
      <c r="DG62" s="29"/>
      <c r="DH62" s="29"/>
      <c r="DI62" s="29"/>
      <c r="DJ62" s="29"/>
      <c r="DK62" s="29"/>
      <c r="DL62" s="29"/>
      <c r="DM62" s="29"/>
      <c r="DN62" s="29"/>
      <c r="DO62" s="29"/>
      <c r="DP62" s="29"/>
      <c r="DQ62" s="29"/>
      <c r="DR62" s="29"/>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c r="EO62" s="108"/>
      <c r="EP62" s="108"/>
      <c r="EQ62" s="108"/>
      <c r="ER62" s="108"/>
      <c r="ES62" s="108"/>
      <c r="ET62" s="108"/>
      <c r="EU62" s="108"/>
      <c r="EV62" s="108"/>
      <c r="EW62" s="108"/>
      <c r="EX62" s="108"/>
      <c r="EY62" s="108"/>
      <c r="EZ62" s="108"/>
      <c r="FA62" s="108"/>
      <c r="FB62" s="108"/>
      <c r="FC62" s="108"/>
      <c r="FD62" s="108"/>
      <c r="FE62" s="108"/>
      <c r="FF62" s="108"/>
      <c r="FG62" s="108"/>
      <c r="FH62" s="108"/>
      <c r="FI62" s="108"/>
      <c r="FJ62" s="108"/>
      <c r="FK62" s="108"/>
      <c r="FL62" s="108"/>
      <c r="FM62" s="108"/>
      <c r="FN62" s="108"/>
      <c r="FO62" s="108"/>
      <c r="FP62" s="108"/>
      <c r="FQ62" s="108"/>
      <c r="FR62" s="108"/>
      <c r="FS62" s="108"/>
      <c r="FT62" s="108"/>
      <c r="FU62" s="108"/>
    </row>
    <row r="63" spans="1:177" s="34" customFormat="1" ht="18" customHeight="1">
      <c r="A63" s="60" t="s">
        <v>294</v>
      </c>
      <c r="B63" s="29"/>
      <c r="C63" s="29"/>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3"/>
      <c r="CL63" s="3"/>
      <c r="CM63" s="29"/>
      <c r="CN63" s="3"/>
      <c r="CO63" s="29"/>
      <c r="CP63" s="29"/>
      <c r="CQ63" s="29"/>
      <c r="CR63" s="29"/>
      <c r="CS63" s="29"/>
      <c r="CT63" s="29"/>
      <c r="CU63" s="29"/>
      <c r="CV63" s="29"/>
      <c r="CW63" s="29"/>
      <c r="CX63" s="29"/>
      <c r="CY63" s="29"/>
      <c r="CZ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row>
    <row r="64" spans="1:91" s="34" customFormat="1" ht="18" customHeight="1">
      <c r="A64" s="33" t="s">
        <v>293</v>
      </c>
      <c r="B64" s="33" t="s">
        <v>216</v>
      </c>
      <c r="C64" s="40"/>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3"/>
      <c r="CM64" s="40"/>
    </row>
    <row r="65" spans="2:91" s="34" customFormat="1" ht="18" customHeight="1">
      <c r="B65" s="40"/>
      <c r="C65" s="40"/>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3"/>
      <c r="CM65" s="40"/>
    </row>
    <row r="66" spans="2:91" s="34" customFormat="1" ht="18" customHeight="1">
      <c r="B66" s="40"/>
      <c r="C66" s="40"/>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3"/>
      <c r="CM66" s="40"/>
    </row>
    <row r="67" spans="2:91" s="34" customFormat="1" ht="18" customHeight="1">
      <c r="B67" s="40"/>
      <c r="C67" s="40"/>
      <c r="D67" s="37"/>
      <c r="E67" s="37"/>
      <c r="F67" s="37"/>
      <c r="G67" s="37"/>
      <c r="H67" s="37"/>
      <c r="I67" s="37"/>
      <c r="J67" s="37"/>
      <c r="K67" s="37"/>
      <c r="L67" s="37"/>
      <c r="M67" s="37"/>
      <c r="N67" s="37"/>
      <c r="O67" s="37"/>
      <c r="P67" s="36"/>
      <c r="Q67" s="36"/>
      <c r="R67" s="36"/>
      <c r="S67" s="36"/>
      <c r="T67" s="36"/>
      <c r="U67" s="36"/>
      <c r="V67" s="36"/>
      <c r="W67" s="36"/>
      <c r="X67" s="36"/>
      <c r="Y67" s="36"/>
      <c r="Z67" s="36"/>
      <c r="AA67" s="36"/>
      <c r="AB67" s="36"/>
      <c r="AC67" s="36"/>
      <c r="AD67" s="36"/>
      <c r="AE67" s="36"/>
      <c r="AF67" s="36"/>
      <c r="AG67" s="36"/>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3"/>
      <c r="CM67" s="40"/>
    </row>
    <row r="68" spans="2:91" s="34" customFormat="1" ht="18" customHeight="1">
      <c r="B68" s="40"/>
      <c r="C68" s="40"/>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3"/>
      <c r="CM68" s="40"/>
    </row>
    <row r="69" spans="2:91" s="34" customFormat="1" ht="18" customHeight="1">
      <c r="B69" s="40"/>
      <c r="C69" s="40"/>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3"/>
      <c r="CM69" s="40"/>
    </row>
    <row r="70" spans="2:91" s="34" customFormat="1" ht="18" customHeight="1">
      <c r="B70" s="40"/>
      <c r="C70" s="40"/>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3"/>
      <c r="CM70" s="40"/>
    </row>
    <row r="71" spans="1:92" s="34" customFormat="1" ht="18" customHeight="1">
      <c r="A71" s="3"/>
      <c r="B71" s="29"/>
      <c r="C71" s="29"/>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3"/>
      <c r="CL71" s="3"/>
      <c r="CM71" s="29"/>
      <c r="CN71" s="3"/>
    </row>
    <row r="72" spans="1:92" s="34" customFormat="1" ht="18" customHeight="1">
      <c r="A72" s="3"/>
      <c r="B72" s="29"/>
      <c r="C72" s="29"/>
      <c r="D72" s="36"/>
      <c r="E72" s="36"/>
      <c r="F72" s="36"/>
      <c r="G72" s="36"/>
      <c r="H72" s="36"/>
      <c r="I72" s="36"/>
      <c r="J72" s="36"/>
      <c r="K72" s="36"/>
      <c r="L72" s="36"/>
      <c r="M72" s="36"/>
      <c r="N72" s="36"/>
      <c r="O72" s="36"/>
      <c r="P72" s="37"/>
      <c r="Q72" s="37"/>
      <c r="R72" s="37"/>
      <c r="S72" s="37"/>
      <c r="T72" s="37"/>
      <c r="U72" s="37"/>
      <c r="V72" s="37"/>
      <c r="W72" s="37"/>
      <c r="X72" s="37"/>
      <c r="Y72" s="37"/>
      <c r="Z72" s="37"/>
      <c r="AA72" s="37"/>
      <c r="AB72" s="37"/>
      <c r="AC72" s="37"/>
      <c r="AD72" s="37"/>
      <c r="AE72" s="37"/>
      <c r="AF72" s="37"/>
      <c r="AG72" s="37"/>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3"/>
      <c r="CL72" s="3"/>
      <c r="CM72" s="29"/>
      <c r="CN72" s="3"/>
    </row>
    <row r="73" spans="1:92" s="34" customFormat="1" ht="18" customHeight="1">
      <c r="A73" s="3"/>
      <c r="B73" s="29"/>
      <c r="C73" s="29"/>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3"/>
      <c r="CL73" s="3"/>
      <c r="CM73" s="29"/>
      <c r="CN73" s="3"/>
    </row>
    <row r="74" spans="1:92" s="34" customFormat="1" ht="18" customHeight="1">
      <c r="A74" s="3"/>
      <c r="B74" s="29"/>
      <c r="C74" s="29"/>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3"/>
      <c r="CL74" s="3"/>
      <c r="CM74" s="29"/>
      <c r="CN74" s="3"/>
    </row>
    <row r="75" spans="1:92" s="34" customFormat="1" ht="18" customHeight="1">
      <c r="A75" s="3"/>
      <c r="B75" s="29"/>
      <c r="C75" s="29"/>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3"/>
      <c r="CL75" s="3"/>
      <c r="CM75" s="29"/>
      <c r="CN75" s="3"/>
    </row>
    <row r="76" spans="1:92" s="34" customFormat="1" ht="18" customHeight="1">
      <c r="A76" s="3"/>
      <c r="B76" s="29"/>
      <c r="C76" s="29"/>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3"/>
      <c r="CL76" s="3"/>
      <c r="CM76" s="29"/>
      <c r="CN76" s="3"/>
    </row>
    <row r="77" spans="1:92" s="34" customFormat="1" ht="18" customHeight="1">
      <c r="A77" s="3"/>
      <c r="B77" s="29"/>
      <c r="C77" s="29"/>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3"/>
      <c r="CL77" s="3"/>
      <c r="CM77" s="29"/>
      <c r="CN77" s="3"/>
    </row>
    <row r="78" spans="1:92" s="34" customFormat="1" ht="18" customHeight="1">
      <c r="A78" s="3"/>
      <c r="B78" s="29"/>
      <c r="C78" s="29"/>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3"/>
      <c r="CL78" s="3"/>
      <c r="CM78" s="29"/>
      <c r="CN78" s="3"/>
    </row>
    <row r="79" spans="1:92" s="34" customFormat="1" ht="18" customHeight="1">
      <c r="A79" s="3"/>
      <c r="B79" s="29"/>
      <c r="C79" s="29"/>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3"/>
      <c r="CL79" s="3"/>
      <c r="CM79" s="29"/>
      <c r="CN79" s="3"/>
    </row>
    <row r="80" spans="1:92" s="34" customFormat="1" ht="18" customHeight="1">
      <c r="A80" s="3"/>
      <c r="B80" s="29"/>
      <c r="C80" s="29"/>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3"/>
      <c r="CL80" s="3"/>
      <c r="CM80" s="29"/>
      <c r="CN80" s="3"/>
    </row>
    <row r="81" spans="1:92" s="34" customFormat="1" ht="18" customHeight="1">
      <c r="A81" s="3"/>
      <c r="B81" s="29"/>
      <c r="C81" s="29"/>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3"/>
      <c r="CL81" s="3"/>
      <c r="CM81" s="29"/>
      <c r="CN81" s="3"/>
    </row>
    <row r="82" spans="1:92" s="34" customFormat="1" ht="18" customHeight="1">
      <c r="A82" s="3"/>
      <c r="B82" s="29"/>
      <c r="C82" s="29"/>
      <c r="D82" s="37"/>
      <c r="E82" s="37"/>
      <c r="F82" s="37"/>
      <c r="G82" s="37"/>
      <c r="H82" s="37"/>
      <c r="I82" s="37"/>
      <c r="J82" s="37"/>
      <c r="K82" s="37"/>
      <c r="L82" s="37"/>
      <c r="M82" s="37"/>
      <c r="N82" s="37"/>
      <c r="O82" s="37"/>
      <c r="P82" s="36"/>
      <c r="Q82" s="36"/>
      <c r="R82" s="36"/>
      <c r="S82" s="36"/>
      <c r="T82" s="36"/>
      <c r="U82" s="36"/>
      <c r="V82" s="36"/>
      <c r="W82" s="36"/>
      <c r="X82" s="36"/>
      <c r="Y82" s="36"/>
      <c r="Z82" s="36"/>
      <c r="AA82" s="36"/>
      <c r="AB82" s="36"/>
      <c r="AC82" s="36"/>
      <c r="AD82" s="36"/>
      <c r="AE82" s="36"/>
      <c r="AF82" s="36"/>
      <c r="AG82" s="36"/>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3"/>
      <c r="CL82" s="3"/>
      <c r="CM82" s="29"/>
      <c r="CN82" s="3"/>
    </row>
    <row r="83" spans="1:92" s="34" customFormat="1" ht="18" customHeight="1">
      <c r="A83" s="3"/>
      <c r="B83" s="29"/>
      <c r="C83" s="29"/>
      <c r="D83" s="36"/>
      <c r="E83" s="36"/>
      <c r="F83" s="36"/>
      <c r="G83" s="36"/>
      <c r="H83" s="36"/>
      <c r="I83" s="36"/>
      <c r="J83" s="36"/>
      <c r="K83" s="36"/>
      <c r="L83" s="36"/>
      <c r="M83" s="36"/>
      <c r="N83" s="36"/>
      <c r="O83" s="36"/>
      <c r="P83" s="37"/>
      <c r="Q83" s="37"/>
      <c r="R83" s="37"/>
      <c r="S83" s="37"/>
      <c r="T83" s="37"/>
      <c r="U83" s="37"/>
      <c r="V83" s="37"/>
      <c r="W83" s="37"/>
      <c r="X83" s="37"/>
      <c r="Y83" s="37"/>
      <c r="Z83" s="37"/>
      <c r="AA83" s="37"/>
      <c r="AB83" s="37"/>
      <c r="AC83" s="37"/>
      <c r="AD83" s="37"/>
      <c r="AE83" s="37"/>
      <c r="AF83" s="37"/>
      <c r="AG83" s="37"/>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3"/>
      <c r="CL83" s="3"/>
      <c r="CM83" s="29"/>
      <c r="CN83" s="3"/>
    </row>
    <row r="84" spans="1:92" s="34" customFormat="1" ht="18" customHeight="1">
      <c r="A84" s="3"/>
      <c r="B84" s="29"/>
      <c r="C84" s="29"/>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3"/>
      <c r="CL84" s="3"/>
      <c r="CM84" s="29"/>
      <c r="CN84" s="3"/>
    </row>
    <row r="85" spans="1:92" s="34" customFormat="1" ht="18" customHeight="1">
      <c r="A85" s="3"/>
      <c r="B85" s="29"/>
      <c r="C85" s="29"/>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3"/>
      <c r="CL85" s="3"/>
      <c r="CM85" s="29"/>
      <c r="CN85" s="3"/>
    </row>
    <row r="86" spans="1:92" s="34" customFormat="1" ht="18" customHeight="1">
      <c r="A86" s="3"/>
      <c r="B86" s="29"/>
      <c r="C86" s="29"/>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3"/>
      <c r="CL86" s="3"/>
      <c r="CM86" s="29"/>
      <c r="CN86" s="3"/>
    </row>
    <row r="87" spans="4:177" ht="12.75" customHeight="1">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3"/>
      <c r="CO87" s="34"/>
      <c r="CP87" s="34"/>
      <c r="CQ87" s="34"/>
      <c r="CR87" s="34"/>
      <c r="CS87" s="34"/>
      <c r="CT87" s="34"/>
      <c r="CU87" s="34"/>
      <c r="CV87" s="34"/>
      <c r="CW87" s="34"/>
      <c r="CX87" s="34"/>
      <c r="CY87" s="34"/>
      <c r="CZ87" s="34"/>
      <c r="DS87" s="34"/>
      <c r="DT87" s="34"/>
      <c r="DU87" s="34"/>
      <c r="DV87" s="34"/>
      <c r="DW87" s="34"/>
      <c r="DX87" s="34"/>
      <c r="DY87" s="34"/>
      <c r="DZ87" s="34"/>
      <c r="EA87" s="34"/>
      <c r="EB87" s="34"/>
      <c r="EC87" s="34"/>
      <c r="ED87" s="34"/>
      <c r="EE87" s="34"/>
      <c r="EF87" s="34"/>
      <c r="EG87" s="34"/>
      <c r="EH87" s="34"/>
      <c r="EI87" s="34"/>
      <c r="EJ87" s="34"/>
      <c r="EK87" s="34"/>
      <c r="EL87" s="34"/>
      <c r="EM87" s="34"/>
      <c r="EN87" s="34"/>
      <c r="EO87" s="34"/>
      <c r="EP87" s="34"/>
      <c r="EQ87" s="34"/>
      <c r="ER87" s="34"/>
      <c r="ES87" s="34"/>
      <c r="ET87" s="34"/>
      <c r="EU87" s="34"/>
      <c r="EV87" s="34"/>
      <c r="EW87" s="34"/>
      <c r="EX87" s="34"/>
      <c r="EY87" s="34"/>
      <c r="EZ87" s="34"/>
      <c r="FA87" s="34"/>
      <c r="FB87" s="34"/>
      <c r="FC87" s="34"/>
      <c r="FD87" s="34"/>
      <c r="FE87" s="34"/>
      <c r="FF87" s="34"/>
      <c r="FG87" s="34"/>
      <c r="FH87" s="34"/>
      <c r="FI87" s="34"/>
      <c r="FJ87" s="34"/>
      <c r="FK87" s="34"/>
      <c r="FL87" s="34"/>
      <c r="FM87" s="34"/>
      <c r="FN87" s="34"/>
      <c r="FO87" s="34"/>
      <c r="FP87" s="34"/>
      <c r="FQ87" s="34"/>
      <c r="FR87" s="34"/>
      <c r="FS87" s="34"/>
      <c r="FT87" s="34"/>
      <c r="FU87" s="34"/>
    </row>
    <row r="88" spans="1:177" s="34" customFormat="1" ht="12.75" customHeight="1">
      <c r="A88" s="3"/>
      <c r="B88" s="29"/>
      <c r="C88" s="29"/>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3"/>
      <c r="CL88" s="3"/>
      <c r="CM88" s="29"/>
      <c r="CN88" s="3"/>
      <c r="CO88" s="3"/>
      <c r="CP88" s="3"/>
      <c r="CQ88" s="3"/>
      <c r="CR88" s="3"/>
      <c r="CS88" s="3"/>
      <c r="CT88" s="3"/>
      <c r="CU88" s="3"/>
      <c r="CV88" s="3"/>
      <c r="CW88" s="3"/>
      <c r="CX88" s="3"/>
      <c r="CY88" s="3"/>
      <c r="CZ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row>
    <row r="89" spans="4:177" ht="18" customHeight="1">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3"/>
      <c r="CO89" s="34"/>
      <c r="CP89" s="34"/>
      <c r="CQ89" s="34"/>
      <c r="CR89" s="34"/>
      <c r="CS89" s="34"/>
      <c r="CT89" s="34"/>
      <c r="CU89" s="34"/>
      <c r="CV89" s="34"/>
      <c r="CW89" s="34"/>
      <c r="CX89" s="34"/>
      <c r="CY89" s="34"/>
      <c r="CZ89" s="34"/>
      <c r="DS89" s="34"/>
      <c r="DT89" s="34"/>
      <c r="DU89" s="34"/>
      <c r="DV89" s="34"/>
      <c r="DW89" s="34"/>
      <c r="DX89" s="34"/>
      <c r="DY89" s="34"/>
      <c r="DZ89" s="34"/>
      <c r="EA89" s="34"/>
      <c r="EB89" s="34"/>
      <c r="EC89" s="34"/>
      <c r="ED89" s="34"/>
      <c r="EE89" s="34"/>
      <c r="EF89" s="34"/>
      <c r="EG89" s="34"/>
      <c r="EH89" s="34"/>
      <c r="EI89" s="34"/>
      <c r="EJ89" s="34"/>
      <c r="EK89" s="34"/>
      <c r="EL89" s="34"/>
      <c r="EM89" s="34"/>
      <c r="EN89" s="34"/>
      <c r="EO89" s="34"/>
      <c r="EP89" s="34"/>
      <c r="EQ89" s="34"/>
      <c r="ER89" s="34"/>
      <c r="ES89" s="34"/>
      <c r="ET89" s="34"/>
      <c r="EU89" s="34"/>
      <c r="EV89" s="34"/>
      <c r="EW89" s="34"/>
      <c r="EX89" s="34"/>
      <c r="EY89" s="34"/>
      <c r="EZ89" s="34"/>
      <c r="FA89" s="34"/>
      <c r="FB89" s="34"/>
      <c r="FC89" s="34"/>
      <c r="FD89" s="34"/>
      <c r="FE89" s="34"/>
      <c r="FF89" s="34"/>
      <c r="FG89" s="34"/>
      <c r="FH89" s="34"/>
      <c r="FI89" s="34"/>
      <c r="FJ89" s="34"/>
      <c r="FK89" s="34"/>
      <c r="FL89" s="34"/>
      <c r="FM89" s="34"/>
      <c r="FN89" s="34"/>
      <c r="FO89" s="34"/>
      <c r="FP89" s="34"/>
      <c r="FQ89" s="34"/>
      <c r="FR89" s="34"/>
      <c r="FS89" s="34"/>
      <c r="FT89" s="34"/>
      <c r="FU89" s="34"/>
    </row>
    <row r="90" spans="1:177" s="34" customFormat="1" ht="15.75">
      <c r="A90" s="3"/>
      <c r="B90" s="29"/>
      <c r="C90" s="29"/>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20"/>
      <c r="CL90" s="3"/>
      <c r="CM90" s="29"/>
      <c r="CN90" s="3"/>
      <c r="CO90" s="3"/>
      <c r="CP90" s="3"/>
      <c r="CQ90" s="3"/>
      <c r="CR90" s="3"/>
      <c r="CS90" s="3"/>
      <c r="CT90" s="3"/>
      <c r="CU90" s="3"/>
      <c r="CV90" s="3"/>
      <c r="CW90" s="3"/>
      <c r="CX90" s="3"/>
      <c r="CY90" s="3"/>
      <c r="CZ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row>
    <row r="91" spans="1:92" s="34" customFormat="1" ht="15.75">
      <c r="A91" s="3"/>
      <c r="B91" s="29"/>
      <c r="C91" s="29"/>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L91" s="3"/>
      <c r="CM91" s="29"/>
      <c r="CN91" s="3"/>
    </row>
    <row r="92" spans="1:92" s="34" customFormat="1" ht="15.75">
      <c r="A92" s="3"/>
      <c r="B92" s="29"/>
      <c r="C92" s="29"/>
      <c r="D92" s="37"/>
      <c r="E92" s="37"/>
      <c r="F92" s="37"/>
      <c r="G92" s="37"/>
      <c r="H92" s="37"/>
      <c r="I92" s="37"/>
      <c r="J92" s="37"/>
      <c r="K92" s="37"/>
      <c r="L92" s="37"/>
      <c r="M92" s="37"/>
      <c r="N92" s="37"/>
      <c r="O92" s="37"/>
      <c r="P92" s="36"/>
      <c r="Q92" s="36"/>
      <c r="R92" s="36"/>
      <c r="S92" s="36"/>
      <c r="T92" s="36"/>
      <c r="U92" s="36"/>
      <c r="V92" s="36"/>
      <c r="W92" s="36"/>
      <c r="X92" s="36"/>
      <c r="Y92" s="36"/>
      <c r="Z92" s="36"/>
      <c r="AA92" s="36"/>
      <c r="AB92" s="36"/>
      <c r="AC92" s="36"/>
      <c r="AD92" s="36"/>
      <c r="AE92" s="36"/>
      <c r="AF92" s="36"/>
      <c r="AG92" s="36"/>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29"/>
      <c r="CL92" s="3"/>
      <c r="CM92" s="29"/>
      <c r="CN92" s="3"/>
    </row>
    <row r="93" spans="1:92" s="34" customFormat="1" ht="15.75">
      <c r="A93" s="3"/>
      <c r="B93" s="29"/>
      <c r="C93" s="29"/>
      <c r="D93" s="36"/>
      <c r="E93" s="36"/>
      <c r="F93" s="36"/>
      <c r="G93" s="36"/>
      <c r="H93" s="36"/>
      <c r="I93" s="36"/>
      <c r="J93" s="36"/>
      <c r="K93" s="36"/>
      <c r="L93" s="36"/>
      <c r="M93" s="36"/>
      <c r="N93" s="36"/>
      <c r="O93" s="36"/>
      <c r="P93" s="37"/>
      <c r="Q93" s="37"/>
      <c r="R93" s="37"/>
      <c r="S93" s="37"/>
      <c r="T93" s="37"/>
      <c r="U93" s="37"/>
      <c r="V93" s="37"/>
      <c r="W93" s="37"/>
      <c r="X93" s="37"/>
      <c r="Y93" s="37"/>
      <c r="Z93" s="37"/>
      <c r="AA93" s="37"/>
      <c r="AB93" s="37"/>
      <c r="AC93" s="37"/>
      <c r="AD93" s="37"/>
      <c r="AE93" s="37"/>
      <c r="AF93" s="37"/>
      <c r="AG93" s="37"/>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L93" s="3"/>
      <c r="CM93" s="29"/>
      <c r="CN93" s="3"/>
    </row>
    <row r="94" spans="1:92" s="34" customFormat="1" ht="15.75">
      <c r="A94" s="3"/>
      <c r="B94" s="29"/>
      <c r="C94" s="29"/>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L94" s="3"/>
      <c r="CM94" s="29"/>
      <c r="CN94" s="3"/>
    </row>
    <row r="95" spans="1:92" s="34" customFormat="1" ht="15.75">
      <c r="A95" s="3"/>
      <c r="B95" s="29"/>
      <c r="C95" s="29"/>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L95" s="3"/>
      <c r="CM95" s="29"/>
      <c r="CN95" s="3"/>
    </row>
    <row r="96" spans="1:92" s="34" customFormat="1" ht="15.75">
      <c r="A96" s="3"/>
      <c r="B96" s="29"/>
      <c r="C96" s="29"/>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L96" s="3"/>
      <c r="CM96" s="29"/>
      <c r="CN96" s="3"/>
    </row>
    <row r="97" spans="4:177" ht="15.75">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4"/>
      <c r="CO97" s="34"/>
      <c r="CP97" s="34"/>
      <c r="CQ97" s="34"/>
      <c r="CR97" s="34"/>
      <c r="CS97" s="34"/>
      <c r="CT97" s="34"/>
      <c r="CU97" s="34"/>
      <c r="CV97" s="34"/>
      <c r="CW97" s="34"/>
      <c r="CX97" s="34"/>
      <c r="CY97" s="34"/>
      <c r="CZ97" s="34"/>
      <c r="DS97" s="34"/>
      <c r="DT97" s="34"/>
      <c r="DU97" s="34"/>
      <c r="DV97" s="34"/>
      <c r="DW97" s="34"/>
      <c r="DX97" s="34"/>
      <c r="DY97" s="34"/>
      <c r="DZ97" s="34"/>
      <c r="EA97" s="34"/>
      <c r="EB97" s="34"/>
      <c r="EC97" s="34"/>
      <c r="ED97" s="34"/>
      <c r="EE97" s="34"/>
      <c r="EF97" s="34"/>
      <c r="EG97" s="34"/>
      <c r="EH97" s="34"/>
      <c r="EI97" s="34"/>
      <c r="EJ97" s="34"/>
      <c r="EK97" s="34"/>
      <c r="EL97" s="34"/>
      <c r="EM97" s="34"/>
      <c r="EN97" s="34"/>
      <c r="EO97" s="34"/>
      <c r="EP97" s="34"/>
      <c r="EQ97" s="34"/>
      <c r="ER97" s="34"/>
      <c r="ES97" s="34"/>
      <c r="ET97" s="34"/>
      <c r="EU97" s="34"/>
      <c r="EV97" s="34"/>
      <c r="EW97" s="34"/>
      <c r="EX97" s="34"/>
      <c r="EY97" s="34"/>
      <c r="EZ97" s="34"/>
      <c r="FA97" s="34"/>
      <c r="FB97" s="34"/>
      <c r="FC97" s="34"/>
      <c r="FD97" s="34"/>
      <c r="FE97" s="34"/>
      <c r="FF97" s="34"/>
      <c r="FG97" s="34"/>
      <c r="FH97" s="34"/>
      <c r="FI97" s="34"/>
      <c r="FJ97" s="34"/>
      <c r="FK97" s="34"/>
      <c r="FL97" s="34"/>
      <c r="FM97" s="34"/>
      <c r="FN97" s="34"/>
      <c r="FO97" s="34"/>
      <c r="FP97" s="34"/>
      <c r="FQ97" s="34"/>
      <c r="FR97" s="34"/>
      <c r="FS97" s="34"/>
      <c r="FT97" s="34"/>
      <c r="FU97" s="34"/>
    </row>
    <row r="98" spans="4:89" ht="15.75">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4"/>
    </row>
    <row r="99" spans="4:89" ht="15.75">
      <c r="D99" s="37"/>
      <c r="E99" s="37"/>
      <c r="F99" s="37"/>
      <c r="G99" s="37"/>
      <c r="H99" s="37"/>
      <c r="I99" s="37"/>
      <c r="J99" s="37"/>
      <c r="K99" s="37"/>
      <c r="L99" s="37"/>
      <c r="M99" s="37"/>
      <c r="N99" s="37"/>
      <c r="O99" s="37"/>
      <c r="P99" s="36"/>
      <c r="Q99" s="36"/>
      <c r="R99" s="36"/>
      <c r="S99" s="36"/>
      <c r="T99" s="36"/>
      <c r="U99" s="36"/>
      <c r="V99" s="36"/>
      <c r="W99" s="36"/>
      <c r="X99" s="36"/>
      <c r="Y99" s="36"/>
      <c r="Z99" s="36"/>
      <c r="AA99" s="36"/>
      <c r="AB99" s="36"/>
      <c r="AC99" s="36"/>
      <c r="AD99" s="36"/>
      <c r="AE99" s="36"/>
      <c r="AF99" s="36"/>
      <c r="AG99" s="36"/>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4"/>
    </row>
    <row r="100" spans="4:88" ht="15.75">
      <c r="D100" s="36"/>
      <c r="E100" s="36"/>
      <c r="F100" s="36"/>
      <c r="G100" s="36"/>
      <c r="H100" s="36"/>
      <c r="I100" s="36"/>
      <c r="J100" s="36"/>
      <c r="K100" s="36"/>
      <c r="L100" s="36"/>
      <c r="M100" s="36"/>
      <c r="N100" s="36"/>
      <c r="O100" s="36"/>
      <c r="P100" s="37"/>
      <c r="Q100" s="37"/>
      <c r="R100" s="37"/>
      <c r="S100" s="37"/>
      <c r="T100" s="37"/>
      <c r="U100" s="37"/>
      <c r="V100" s="37"/>
      <c r="W100" s="37"/>
      <c r="X100" s="37"/>
      <c r="Y100" s="37"/>
      <c r="Z100" s="37"/>
      <c r="AA100" s="37"/>
      <c r="AB100" s="37"/>
      <c r="AC100" s="37"/>
      <c r="AD100" s="37"/>
      <c r="AE100" s="37"/>
      <c r="AF100" s="37"/>
      <c r="AG100" s="37"/>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row>
    <row r="101" spans="4:88" ht="15.75">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row>
    <row r="102" spans="4:88" ht="15.75">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row>
    <row r="103" spans="4:88" ht="15.75">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row>
    <row r="104" spans="4:88" ht="15.75">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row>
    <row r="105" spans="4:88" ht="15.75">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row>
    <row r="106" spans="4:88" ht="15.75">
      <c r="D106" s="37"/>
      <c r="E106" s="37"/>
      <c r="F106" s="37"/>
      <c r="G106" s="37"/>
      <c r="H106" s="37"/>
      <c r="I106" s="37"/>
      <c r="J106" s="37"/>
      <c r="K106" s="37"/>
      <c r="L106" s="37"/>
      <c r="M106" s="37"/>
      <c r="N106" s="37"/>
      <c r="O106" s="37"/>
      <c r="P106" s="36"/>
      <c r="Q106" s="36"/>
      <c r="R106" s="36"/>
      <c r="S106" s="36"/>
      <c r="T106" s="36"/>
      <c r="U106" s="36"/>
      <c r="V106" s="36"/>
      <c r="W106" s="36"/>
      <c r="X106" s="36"/>
      <c r="Y106" s="36"/>
      <c r="Z106" s="36"/>
      <c r="AA106" s="36"/>
      <c r="AB106" s="36"/>
      <c r="AC106" s="36"/>
      <c r="AD106" s="36"/>
      <c r="AE106" s="36"/>
      <c r="AF106" s="36"/>
      <c r="AG106" s="36"/>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row>
    <row r="107" spans="4:88" ht="15.75">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row>
    <row r="108" spans="4:88" ht="15.75">
      <c r="D108" s="36"/>
      <c r="E108" s="36"/>
      <c r="F108" s="36"/>
      <c r="G108" s="36"/>
      <c r="H108" s="36"/>
      <c r="I108" s="36"/>
      <c r="J108" s="36"/>
      <c r="K108" s="36"/>
      <c r="L108" s="36"/>
      <c r="M108" s="36"/>
      <c r="N108" s="36"/>
      <c r="O108" s="36"/>
      <c r="P108" s="37"/>
      <c r="Q108" s="37"/>
      <c r="R108" s="37"/>
      <c r="S108" s="37"/>
      <c r="T108" s="37"/>
      <c r="U108" s="37"/>
      <c r="V108" s="37"/>
      <c r="W108" s="37"/>
      <c r="X108" s="37"/>
      <c r="Y108" s="37"/>
      <c r="Z108" s="37"/>
      <c r="AA108" s="37"/>
      <c r="AB108" s="37"/>
      <c r="AC108" s="37"/>
      <c r="AD108" s="37"/>
      <c r="AE108" s="37"/>
      <c r="AF108" s="37"/>
      <c r="AG108" s="37"/>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row>
    <row r="109" spans="4:88" ht="15.75">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row>
    <row r="110" spans="4:88" ht="15.75">
      <c r="D110" s="37"/>
      <c r="E110" s="37"/>
      <c r="F110" s="37"/>
      <c r="G110" s="37"/>
      <c r="H110" s="37"/>
      <c r="I110" s="37"/>
      <c r="J110" s="37"/>
      <c r="K110" s="37"/>
      <c r="L110" s="37"/>
      <c r="M110" s="37"/>
      <c r="N110" s="37"/>
      <c r="O110" s="37"/>
      <c r="P110" s="41"/>
      <c r="Q110" s="41"/>
      <c r="R110" s="41"/>
      <c r="S110" s="41"/>
      <c r="T110" s="41"/>
      <c r="U110" s="41"/>
      <c r="V110" s="41"/>
      <c r="W110" s="41"/>
      <c r="X110" s="41"/>
      <c r="Y110" s="41"/>
      <c r="Z110" s="41"/>
      <c r="AA110" s="41"/>
      <c r="AB110" s="41"/>
      <c r="AC110" s="41"/>
      <c r="AD110" s="41"/>
      <c r="AE110" s="41"/>
      <c r="AF110" s="41"/>
      <c r="AG110" s="41"/>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row>
    <row r="111" spans="4:88" ht="15.75">
      <c r="D111" s="41"/>
      <c r="E111" s="41"/>
      <c r="F111" s="41"/>
      <c r="G111" s="41"/>
      <c r="H111" s="41"/>
      <c r="I111" s="41"/>
      <c r="J111" s="41"/>
      <c r="K111" s="41"/>
      <c r="L111" s="41"/>
      <c r="M111" s="41"/>
      <c r="N111" s="41"/>
      <c r="O111" s="41"/>
      <c r="P111" s="39"/>
      <c r="Q111" s="39"/>
      <c r="R111" s="39"/>
      <c r="S111" s="39"/>
      <c r="T111" s="39"/>
      <c r="U111" s="39"/>
      <c r="V111" s="39"/>
      <c r="W111" s="39"/>
      <c r="X111" s="39"/>
      <c r="Y111" s="39"/>
      <c r="Z111" s="39"/>
      <c r="AA111" s="39"/>
      <c r="AB111" s="39"/>
      <c r="AC111" s="39"/>
      <c r="AD111" s="39"/>
      <c r="AE111" s="39"/>
      <c r="AF111" s="39"/>
      <c r="AG111" s="39"/>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row>
    <row r="112" spans="4:88" ht="15.75">
      <c r="D112" s="39"/>
      <c r="E112" s="39"/>
      <c r="F112" s="39"/>
      <c r="G112" s="39"/>
      <c r="H112" s="39"/>
      <c r="I112" s="39"/>
      <c r="J112" s="39"/>
      <c r="K112" s="39"/>
      <c r="L112" s="39"/>
      <c r="M112" s="39"/>
      <c r="N112" s="39"/>
      <c r="O112" s="39"/>
      <c r="P112" s="40"/>
      <c r="Q112" s="40"/>
      <c r="R112" s="40"/>
      <c r="S112" s="40"/>
      <c r="T112" s="40"/>
      <c r="U112" s="40"/>
      <c r="V112" s="40"/>
      <c r="W112" s="40"/>
      <c r="X112" s="40"/>
      <c r="Y112" s="40"/>
      <c r="Z112" s="40"/>
      <c r="AA112" s="40"/>
      <c r="AB112" s="40"/>
      <c r="AC112" s="40"/>
      <c r="AD112" s="40"/>
      <c r="AE112" s="40"/>
      <c r="AF112" s="40"/>
      <c r="AG112" s="40"/>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c r="CF112" s="39"/>
      <c r="CG112" s="39"/>
      <c r="CH112" s="39"/>
      <c r="CI112" s="39"/>
      <c r="CJ112" s="39"/>
    </row>
    <row r="113" spans="4:88" ht="15.75">
      <c r="D113" s="40"/>
      <c r="E113" s="40"/>
      <c r="F113" s="40"/>
      <c r="G113" s="40"/>
      <c r="H113" s="40"/>
      <c r="I113" s="40"/>
      <c r="J113" s="40"/>
      <c r="K113" s="40"/>
      <c r="L113" s="40"/>
      <c r="M113" s="40"/>
      <c r="N113" s="40"/>
      <c r="O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row>
    <row r="114" spans="16:33" ht="15.75">
      <c r="P114" s="40"/>
      <c r="Q114" s="40"/>
      <c r="R114" s="40"/>
      <c r="S114" s="40"/>
      <c r="T114" s="40"/>
      <c r="U114" s="40"/>
      <c r="V114" s="40"/>
      <c r="W114" s="40"/>
      <c r="X114" s="40"/>
      <c r="Y114" s="40"/>
      <c r="Z114" s="40"/>
      <c r="AA114" s="40"/>
      <c r="AB114" s="40"/>
      <c r="AC114" s="40"/>
      <c r="AD114" s="40"/>
      <c r="AE114" s="40"/>
      <c r="AF114" s="40"/>
      <c r="AG114" s="40"/>
    </row>
    <row r="115" spans="4:88" ht="15.75">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row>
    <row r="116" spans="4:88" ht="15.75">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row>
    <row r="117" spans="4:88" ht="15.75">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row>
    <row r="118" spans="4:88" ht="15.75">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row>
    <row r="119" spans="4:88" ht="15.75">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row>
    <row r="120" spans="4:88" ht="15.75">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row>
    <row r="121" spans="4:88" ht="15.75">
      <c r="D121" s="40"/>
      <c r="E121" s="40"/>
      <c r="F121" s="40"/>
      <c r="G121" s="40"/>
      <c r="H121" s="40"/>
      <c r="I121" s="40"/>
      <c r="J121" s="40"/>
      <c r="K121" s="40"/>
      <c r="L121" s="40"/>
      <c r="M121" s="40"/>
      <c r="N121" s="40"/>
      <c r="O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row>
  </sheetData>
  <sheetProtection/>
  <mergeCells count="1">
    <mergeCell ref="CM5:CN5"/>
  </mergeCells>
  <printOptions horizontalCentered="1"/>
  <pageMargins left="0.31496062992125984" right="0.31496062992125984" top="0.5905511811023623" bottom="0.5905511811023623" header="0" footer="0"/>
  <pageSetup fitToHeight="1" fitToWidth="1" horizontalDpi="600" verticalDpi="600" orientation="portrait" paperSize="9" scale="5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FJ78"/>
  <sheetViews>
    <sheetView zoomScale="75" zoomScaleNormal="75" zoomScalePageLayoutView="0" workbookViewId="0" topLeftCell="A1">
      <selection activeCell="A1" sqref="A1:IV65536"/>
    </sheetView>
  </sheetViews>
  <sheetFormatPr defaultColWidth="11.421875" defaultRowHeight="12.75"/>
  <cols>
    <col min="1" max="1" width="95.140625" style="3" customWidth="1"/>
    <col min="2" max="2" width="19.7109375" style="29" customWidth="1"/>
    <col min="3" max="87" width="31.8515625" style="20" hidden="1" customWidth="1"/>
    <col min="88" max="88" width="4.00390625" style="3" customWidth="1"/>
    <col min="89" max="89" width="17.8515625" style="3" customWidth="1"/>
    <col min="90" max="90" width="11.421875" style="3" customWidth="1"/>
    <col min="91" max="91" width="14.28125" style="3" customWidth="1"/>
    <col min="92" max="92" width="19.57421875" style="3" customWidth="1"/>
    <col min="93" max="16384" width="11.421875" style="3" customWidth="1"/>
  </cols>
  <sheetData>
    <row r="1" spans="1:163" ht="60" customHeight="1">
      <c r="A1" s="8"/>
      <c r="B1" s="9"/>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9"/>
      <c r="CK1" s="9"/>
      <c r="CL1" s="9"/>
      <c r="CM1" s="10" t="s">
        <v>125</v>
      </c>
      <c r="CN1" s="11">
        <v>2012</v>
      </c>
      <c r="CO1" s="46"/>
      <c r="CP1" s="46"/>
      <c r="CQ1" s="46"/>
      <c r="CR1" s="46"/>
      <c r="CS1" s="46"/>
      <c r="CT1" s="46"/>
      <c r="CU1" s="46"/>
      <c r="CV1" s="46"/>
      <c r="CW1" s="46"/>
      <c r="CX1" s="46"/>
      <c r="CY1" s="46"/>
      <c r="CZ1" s="46"/>
      <c r="DA1" s="46"/>
      <c r="DB1" s="46"/>
      <c r="DC1" s="46"/>
      <c r="DD1" s="46"/>
      <c r="DE1" s="46"/>
      <c r="DF1" s="46"/>
      <c r="DG1" s="46"/>
      <c r="DH1" s="46"/>
      <c r="DI1" s="46"/>
      <c r="DJ1" s="47"/>
      <c r="DK1" s="47"/>
      <c r="DL1" s="47"/>
      <c r="DM1" s="47"/>
      <c r="DN1" s="47"/>
      <c r="DO1" s="47"/>
      <c r="DP1" s="47"/>
      <c r="DQ1" s="47"/>
      <c r="DR1" s="47"/>
      <c r="DS1" s="47"/>
      <c r="DT1" s="47"/>
      <c r="DU1" s="47"/>
      <c r="DV1" s="47"/>
      <c r="DW1" s="47"/>
      <c r="DX1" s="47"/>
      <c r="DY1" s="47"/>
      <c r="DZ1" s="47"/>
      <c r="EA1" s="47"/>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row>
    <row r="2" spans="1:163" ht="12.75" customHeight="1" thickBot="1">
      <c r="A2" s="8"/>
      <c r="B2" s="9"/>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9"/>
      <c r="CK2" s="9"/>
      <c r="CL2" s="9"/>
      <c r="CM2" s="12"/>
      <c r="CN2" s="12"/>
      <c r="CO2" s="46"/>
      <c r="CP2" s="46"/>
      <c r="CQ2" s="46"/>
      <c r="CR2" s="46"/>
      <c r="CS2" s="46"/>
      <c r="CT2" s="46"/>
      <c r="CU2" s="46"/>
      <c r="CV2" s="46"/>
      <c r="CW2" s="46"/>
      <c r="CX2" s="46"/>
      <c r="CY2" s="46"/>
      <c r="CZ2" s="46"/>
      <c r="DA2" s="46"/>
      <c r="DB2" s="46"/>
      <c r="DC2" s="46"/>
      <c r="DD2" s="46"/>
      <c r="DE2" s="46"/>
      <c r="DF2" s="46"/>
      <c r="DG2" s="46"/>
      <c r="DH2" s="46"/>
      <c r="DI2" s="46"/>
      <c r="DJ2" s="47"/>
      <c r="DK2" s="47"/>
      <c r="DL2" s="47"/>
      <c r="DM2" s="47"/>
      <c r="DN2" s="47"/>
      <c r="DO2" s="47"/>
      <c r="DP2" s="47"/>
      <c r="DQ2" s="47"/>
      <c r="DR2" s="47"/>
      <c r="DS2" s="47"/>
      <c r="DT2" s="47"/>
      <c r="DU2" s="47"/>
      <c r="DV2" s="47"/>
      <c r="DW2" s="47"/>
      <c r="DX2" s="47"/>
      <c r="DY2" s="47"/>
      <c r="DZ2" s="47"/>
      <c r="EA2" s="47"/>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row>
    <row r="3" spans="1:163" ht="33" customHeight="1">
      <c r="A3" s="70" t="s">
        <v>320</v>
      </c>
      <c r="B3" s="13"/>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3"/>
      <c r="CK3" s="14"/>
      <c r="CL3" s="14"/>
      <c r="CM3" s="15"/>
      <c r="CN3" s="16"/>
      <c r="CO3" s="46"/>
      <c r="CP3" s="46"/>
      <c r="CQ3" s="46"/>
      <c r="CR3" s="46"/>
      <c r="CS3" s="46"/>
      <c r="CT3" s="46"/>
      <c r="CU3" s="46"/>
      <c r="CV3" s="46"/>
      <c r="CW3" s="46"/>
      <c r="CX3" s="46"/>
      <c r="CY3" s="46"/>
      <c r="CZ3" s="46"/>
      <c r="DA3" s="46"/>
      <c r="DB3" s="46"/>
      <c r="DC3" s="46"/>
      <c r="DD3" s="46"/>
      <c r="DE3" s="46"/>
      <c r="DF3" s="46"/>
      <c r="DG3" s="46"/>
      <c r="DH3" s="46"/>
      <c r="DI3" s="46"/>
      <c r="DJ3" s="48"/>
      <c r="DK3" s="48"/>
      <c r="DL3" s="48"/>
      <c r="DM3" s="48"/>
      <c r="DN3" s="48"/>
      <c r="DO3" s="48"/>
      <c r="DP3" s="48"/>
      <c r="DQ3" s="48"/>
      <c r="DR3" s="48"/>
      <c r="DS3" s="48"/>
      <c r="DT3" s="48"/>
      <c r="DU3" s="48"/>
      <c r="DV3" s="48"/>
      <c r="DW3" s="48"/>
      <c r="DX3" s="48"/>
      <c r="DY3" s="48"/>
      <c r="DZ3" s="48"/>
      <c r="EA3" s="48"/>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row>
    <row r="4" spans="1:163" ht="19.5" customHeight="1">
      <c r="A4" s="17" t="s">
        <v>158</v>
      </c>
      <c r="B4" s="18"/>
      <c r="CJ4" s="18"/>
      <c r="CK4" s="17"/>
      <c r="CL4" s="17"/>
      <c r="CM4" s="19"/>
      <c r="CN4" s="20"/>
      <c r="CO4" s="46"/>
      <c r="CP4" s="46"/>
      <c r="CQ4" s="46"/>
      <c r="CR4" s="46"/>
      <c r="CS4" s="46"/>
      <c r="CT4" s="46"/>
      <c r="CU4" s="46"/>
      <c r="CV4" s="46"/>
      <c r="CW4" s="46"/>
      <c r="CX4" s="46"/>
      <c r="CY4" s="46"/>
      <c r="CZ4" s="46"/>
      <c r="DA4" s="46"/>
      <c r="DB4" s="46"/>
      <c r="DC4" s="46"/>
      <c r="DD4" s="46"/>
      <c r="DE4" s="46"/>
      <c r="DF4" s="46"/>
      <c r="DG4" s="46"/>
      <c r="DH4" s="46"/>
      <c r="DI4" s="46"/>
      <c r="DJ4" s="48"/>
      <c r="DK4" s="48"/>
      <c r="DL4" s="48"/>
      <c r="DM4" s="48"/>
      <c r="DN4" s="48"/>
      <c r="DO4" s="48"/>
      <c r="DP4" s="48"/>
      <c r="DQ4" s="48"/>
      <c r="DR4" s="48"/>
      <c r="DS4" s="48"/>
      <c r="DT4" s="48"/>
      <c r="DU4" s="48"/>
      <c r="DV4" s="48"/>
      <c r="DW4" s="48"/>
      <c r="DX4" s="48"/>
      <c r="DY4" s="48"/>
      <c r="DZ4" s="48"/>
      <c r="EA4" s="48"/>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row>
    <row r="5" spans="1:163" ht="18" customHeight="1" thickBot="1">
      <c r="A5" s="21"/>
      <c r="B5" s="22"/>
      <c r="CJ5" s="22"/>
      <c r="CK5" s="22"/>
      <c r="CL5" s="22"/>
      <c r="CM5" s="71" t="s">
        <v>321</v>
      </c>
      <c r="CN5" s="72">
        <v>5129266</v>
      </c>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row>
    <row r="6" spans="1:163" ht="15" customHeight="1">
      <c r="A6" s="23"/>
      <c r="B6" s="24"/>
      <c r="CJ6" s="24"/>
      <c r="CK6" s="24"/>
      <c r="CL6" s="25"/>
      <c r="CM6" s="19"/>
      <c r="CN6" s="19"/>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row>
    <row r="7" spans="1:166" ht="12.75" customHeight="1">
      <c r="A7" s="23"/>
      <c r="B7" s="24"/>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24"/>
      <c r="CK7" s="24"/>
      <c r="CL7" s="24"/>
      <c r="CM7" s="24"/>
      <c r="CN7" s="24"/>
      <c r="CO7" s="24"/>
      <c r="CP7" s="24"/>
      <c r="CQ7" s="24"/>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row>
    <row r="8" spans="1:166" ht="21" customHeight="1">
      <c r="A8" s="26" t="s">
        <v>160</v>
      </c>
      <c r="B8" s="24"/>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24"/>
      <c r="CK8" s="128" t="s">
        <v>217</v>
      </c>
      <c r="CL8" s="128"/>
      <c r="CM8" s="128"/>
      <c r="CN8" s="128"/>
      <c r="CO8" s="24"/>
      <c r="CP8" s="24"/>
      <c r="CQ8" s="24"/>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row>
    <row r="9" spans="1:163" ht="18" customHeight="1">
      <c r="A9" s="27"/>
      <c r="B9" s="24"/>
      <c r="C9" s="42">
        <v>21300</v>
      </c>
      <c r="D9" s="42">
        <v>21301</v>
      </c>
      <c r="E9" s="42">
        <v>21303</v>
      </c>
      <c r="F9" s="42">
        <v>21400</v>
      </c>
      <c r="G9" s="42">
        <v>21401</v>
      </c>
      <c r="H9" s="42">
        <v>21402</v>
      </c>
      <c r="I9" s="42">
        <v>21403</v>
      </c>
      <c r="J9" s="42">
        <v>21500</v>
      </c>
      <c r="K9" s="42">
        <v>21501</v>
      </c>
      <c r="L9" s="42">
        <v>21502</v>
      </c>
      <c r="M9" s="42">
        <v>21503</v>
      </c>
      <c r="N9" s="42">
        <v>21504</v>
      </c>
      <c r="O9" s="42">
        <v>21600</v>
      </c>
      <c r="P9" s="42">
        <v>21601</v>
      </c>
      <c r="Q9" s="42">
        <v>21602</v>
      </c>
      <c r="R9" s="42">
        <v>21603</v>
      </c>
      <c r="S9" s="42">
        <v>21604</v>
      </c>
      <c r="T9" s="42">
        <v>21605</v>
      </c>
      <c r="U9" s="42">
        <v>21606</v>
      </c>
      <c r="V9" s="42">
        <v>21608</v>
      </c>
      <c r="W9" s="42">
        <v>21609</v>
      </c>
      <c r="X9" s="42">
        <v>21610</v>
      </c>
      <c r="Y9" s="42">
        <v>21611</v>
      </c>
      <c r="Z9" s="42">
        <v>21612</v>
      </c>
      <c r="AA9" s="42">
        <v>21613</v>
      </c>
      <c r="AB9" s="42">
        <v>21616</v>
      </c>
      <c r="AC9" s="42">
        <v>21618</v>
      </c>
      <c r="AD9" s="42">
        <v>21619</v>
      </c>
      <c r="AE9" s="42">
        <v>21620</v>
      </c>
      <c r="AF9" s="42">
        <v>21621</v>
      </c>
      <c r="AG9" s="42">
        <v>22100</v>
      </c>
      <c r="AH9" s="42">
        <v>22102</v>
      </c>
      <c r="AI9" s="42">
        <v>22103</v>
      </c>
      <c r="AJ9" s="42">
        <v>22104</v>
      </c>
      <c r="AK9" s="42">
        <v>22105</v>
      </c>
      <c r="AL9" s="42">
        <v>22106</v>
      </c>
      <c r="AM9" s="42">
        <v>22107</v>
      </c>
      <c r="AN9" s="42">
        <v>22108</v>
      </c>
      <c r="AO9" s="42">
        <v>22109</v>
      </c>
      <c r="AP9" s="42">
        <v>22110</v>
      </c>
      <c r="AQ9" s="42">
        <v>22111</v>
      </c>
      <c r="AR9" s="42">
        <v>22112</v>
      </c>
      <c r="AS9" s="42">
        <v>22113</v>
      </c>
      <c r="AT9" s="42">
        <v>22114</v>
      </c>
      <c r="AU9" s="42">
        <v>22115</v>
      </c>
      <c r="AV9" s="42">
        <v>22116</v>
      </c>
      <c r="AW9" s="42">
        <v>22117</v>
      </c>
      <c r="AX9" s="42">
        <v>22118</v>
      </c>
      <c r="AY9" s="42">
        <v>22120</v>
      </c>
      <c r="AZ9" s="42">
        <v>22122</v>
      </c>
      <c r="BA9" s="42">
        <v>22200</v>
      </c>
      <c r="BB9" s="42">
        <v>22205</v>
      </c>
      <c r="BC9" s="42">
        <v>22206</v>
      </c>
      <c r="BD9" s="42">
        <v>22208</v>
      </c>
      <c r="BE9" s="42">
        <v>22209</v>
      </c>
      <c r="BF9" s="42">
        <v>22211</v>
      </c>
      <c r="BG9" s="42">
        <v>22212</v>
      </c>
      <c r="BH9" s="42">
        <v>22213</v>
      </c>
      <c r="BI9" s="42">
        <v>22216</v>
      </c>
      <c r="BJ9" s="42">
        <v>22218</v>
      </c>
      <c r="BK9" s="42">
        <v>22224</v>
      </c>
      <c r="BL9" s="42">
        <v>22901</v>
      </c>
      <c r="BM9" s="42">
        <v>22903</v>
      </c>
      <c r="BN9" s="42">
        <v>22906</v>
      </c>
      <c r="BO9" s="42">
        <v>23100</v>
      </c>
      <c r="BP9" s="42">
        <v>23101</v>
      </c>
      <c r="BQ9" s="42">
        <v>23102</v>
      </c>
      <c r="BR9" s="42">
        <v>23104</v>
      </c>
      <c r="BS9" s="42">
        <v>23107</v>
      </c>
      <c r="BT9" s="42">
        <v>23108</v>
      </c>
      <c r="BU9" s="42">
        <v>23109</v>
      </c>
      <c r="BV9" s="42">
        <v>23110</v>
      </c>
      <c r="BW9" s="42">
        <v>23111</v>
      </c>
      <c r="BX9" s="42">
        <v>23116</v>
      </c>
      <c r="BY9" s="42">
        <v>23119</v>
      </c>
      <c r="BZ9" s="42">
        <v>23120</v>
      </c>
      <c r="CA9" s="42">
        <v>23121</v>
      </c>
      <c r="CB9" s="42">
        <v>23123</v>
      </c>
      <c r="CC9" s="42">
        <v>23124</v>
      </c>
      <c r="CD9" s="42">
        <v>23125</v>
      </c>
      <c r="CE9" s="42">
        <v>23126</v>
      </c>
      <c r="CF9" s="42">
        <v>23127</v>
      </c>
      <c r="CG9" s="42">
        <v>23138</v>
      </c>
      <c r="CH9" s="42">
        <v>23139</v>
      </c>
      <c r="CI9" s="42">
        <v>23140</v>
      </c>
      <c r="CJ9" s="24"/>
      <c r="CK9" s="26" t="s">
        <v>218</v>
      </c>
      <c r="CL9" s="24"/>
      <c r="CM9" s="24"/>
      <c r="CN9" s="24"/>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row>
    <row r="10" spans="1:163" ht="12.75" customHeight="1">
      <c r="A10" s="26"/>
      <c r="B10" s="24"/>
      <c r="C10" s="42" t="s">
        <v>105</v>
      </c>
      <c r="D10" s="42" t="s">
        <v>105</v>
      </c>
      <c r="E10" s="42" t="s">
        <v>105</v>
      </c>
      <c r="F10" s="42" t="s">
        <v>107</v>
      </c>
      <c r="G10" s="42" t="s">
        <v>107</v>
      </c>
      <c r="H10" s="42" t="s">
        <v>107</v>
      </c>
      <c r="I10" s="42" t="s">
        <v>107</v>
      </c>
      <c r="J10" s="42" t="s">
        <v>105</v>
      </c>
      <c r="K10" s="42" t="s">
        <v>107</v>
      </c>
      <c r="L10" s="42" t="s">
        <v>107</v>
      </c>
      <c r="M10" s="42" t="s">
        <v>105</v>
      </c>
      <c r="N10" s="42" t="s">
        <v>105</v>
      </c>
      <c r="O10" s="42" t="s">
        <v>109</v>
      </c>
      <c r="P10" s="42" t="s">
        <v>109</v>
      </c>
      <c r="Q10" s="42" t="s">
        <v>109</v>
      </c>
      <c r="R10" s="42" t="s">
        <v>106</v>
      </c>
      <c r="S10" s="42" t="s">
        <v>106</v>
      </c>
      <c r="T10" s="42" t="s">
        <v>109</v>
      </c>
      <c r="U10" s="42" t="s">
        <v>109</v>
      </c>
      <c r="V10" s="42" t="s">
        <v>283</v>
      </c>
      <c r="W10" s="42" t="s">
        <v>282</v>
      </c>
      <c r="X10" s="42" t="s">
        <v>283</v>
      </c>
      <c r="Y10" s="42" t="s">
        <v>282</v>
      </c>
      <c r="Z10" s="42" t="s">
        <v>282</v>
      </c>
      <c r="AA10" s="42" t="s">
        <v>282</v>
      </c>
      <c r="AB10" s="42" t="s">
        <v>282</v>
      </c>
      <c r="AC10" s="42" t="s">
        <v>282</v>
      </c>
      <c r="AD10" s="42" t="s">
        <v>282</v>
      </c>
      <c r="AE10" s="42" t="s">
        <v>282</v>
      </c>
      <c r="AF10" s="42" t="s">
        <v>282</v>
      </c>
      <c r="AG10" s="42" t="s">
        <v>108</v>
      </c>
      <c r="AH10" s="42" t="s">
        <v>108</v>
      </c>
      <c r="AI10" s="42" t="s">
        <v>108</v>
      </c>
      <c r="AJ10" s="42" t="s">
        <v>108</v>
      </c>
      <c r="AK10" s="42" t="s">
        <v>108</v>
      </c>
      <c r="AL10" s="42" t="s">
        <v>108</v>
      </c>
      <c r="AM10" s="42" t="s">
        <v>108</v>
      </c>
      <c r="AN10" s="42" t="s">
        <v>108</v>
      </c>
      <c r="AO10" s="42" t="s">
        <v>109</v>
      </c>
      <c r="AP10" s="42" t="s">
        <v>106</v>
      </c>
      <c r="AQ10" s="42" t="s">
        <v>108</v>
      </c>
      <c r="AR10" s="42" t="s">
        <v>108</v>
      </c>
      <c r="AS10" s="42" t="s">
        <v>108</v>
      </c>
      <c r="AT10" s="42" t="s">
        <v>108</v>
      </c>
      <c r="AU10" s="42" t="s">
        <v>106</v>
      </c>
      <c r="AV10" s="42" t="s">
        <v>106</v>
      </c>
      <c r="AW10" s="42" t="s">
        <v>108</v>
      </c>
      <c r="AX10" s="42" t="s">
        <v>106</v>
      </c>
      <c r="AY10" s="42" t="s">
        <v>109</v>
      </c>
      <c r="AZ10" s="42" t="s">
        <v>106</v>
      </c>
      <c r="BA10" s="42" t="s">
        <v>108</v>
      </c>
      <c r="BB10" s="42" t="s">
        <v>108</v>
      </c>
      <c r="BC10" s="42" t="s">
        <v>108</v>
      </c>
      <c r="BD10" s="42" t="s">
        <v>106</v>
      </c>
      <c r="BE10" s="42" t="s">
        <v>108</v>
      </c>
      <c r="BF10" s="42" t="s">
        <v>108</v>
      </c>
      <c r="BG10" s="42" t="s">
        <v>106</v>
      </c>
      <c r="BH10" s="42" t="s">
        <v>108</v>
      </c>
      <c r="BI10" s="42" t="s">
        <v>109</v>
      </c>
      <c r="BJ10" s="42" t="s">
        <v>106</v>
      </c>
      <c r="BK10" s="42" t="s">
        <v>108</v>
      </c>
      <c r="BL10" s="42" t="s">
        <v>110</v>
      </c>
      <c r="BM10" s="42" t="s">
        <v>110</v>
      </c>
      <c r="BN10" s="42" t="s">
        <v>110</v>
      </c>
      <c r="BO10" s="42" t="s">
        <v>282</v>
      </c>
      <c r="BP10" s="42" t="s">
        <v>283</v>
      </c>
      <c r="BQ10" s="42" t="s">
        <v>282</v>
      </c>
      <c r="BR10" s="42" t="s">
        <v>282</v>
      </c>
      <c r="BS10" s="42" t="s">
        <v>282</v>
      </c>
      <c r="BT10" s="42" t="s">
        <v>283</v>
      </c>
      <c r="BU10" s="42" t="s">
        <v>283</v>
      </c>
      <c r="BV10" s="42" t="s">
        <v>282</v>
      </c>
      <c r="BW10" s="42" t="s">
        <v>283</v>
      </c>
      <c r="BX10" s="42" t="s">
        <v>283</v>
      </c>
      <c r="BY10" s="42" t="s">
        <v>282</v>
      </c>
      <c r="BZ10" s="42" t="s">
        <v>282</v>
      </c>
      <c r="CA10" s="42" t="s">
        <v>282</v>
      </c>
      <c r="CB10" s="42" t="s">
        <v>283</v>
      </c>
      <c r="CC10" s="42" t="s">
        <v>282</v>
      </c>
      <c r="CD10" s="42" t="s">
        <v>282</v>
      </c>
      <c r="CE10" s="42" t="s">
        <v>282</v>
      </c>
      <c r="CF10" s="42" t="s">
        <v>282</v>
      </c>
      <c r="CG10" s="42" t="s">
        <v>282</v>
      </c>
      <c r="CH10" s="42" t="s">
        <v>282</v>
      </c>
      <c r="CI10" s="42" t="s">
        <v>282</v>
      </c>
      <c r="CJ10" s="24"/>
      <c r="CK10" s="24"/>
      <c r="CL10" s="24"/>
      <c r="CM10" s="24"/>
      <c r="CN10" s="24"/>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row>
    <row r="11" spans="1:92" ht="18" customHeight="1" thickBot="1">
      <c r="A11" s="28" t="s">
        <v>126</v>
      </c>
      <c r="B11" s="20"/>
      <c r="C11" s="42" t="s">
        <v>0</v>
      </c>
      <c r="D11" s="42" t="s">
        <v>1</v>
      </c>
      <c r="E11" s="42" t="s">
        <v>2</v>
      </c>
      <c r="F11" s="42" t="s">
        <v>260</v>
      </c>
      <c r="G11" s="42" t="s">
        <v>3</v>
      </c>
      <c r="H11" s="42" t="s">
        <v>4</v>
      </c>
      <c r="I11" s="42" t="s">
        <v>5</v>
      </c>
      <c r="J11" s="42" t="s">
        <v>6</v>
      </c>
      <c r="K11" s="42" t="s">
        <v>7</v>
      </c>
      <c r="L11" s="42" t="s">
        <v>8</v>
      </c>
      <c r="M11" s="42" t="s">
        <v>9</v>
      </c>
      <c r="N11" s="42" t="s">
        <v>10</v>
      </c>
      <c r="O11" s="42" t="s">
        <v>295</v>
      </c>
      <c r="P11" s="42" t="s">
        <v>296</v>
      </c>
      <c r="Q11" s="42" t="s">
        <v>297</v>
      </c>
      <c r="R11" s="42" t="s">
        <v>298</v>
      </c>
      <c r="S11" s="42" t="s">
        <v>299</v>
      </c>
      <c r="T11" s="42" t="s">
        <v>316</v>
      </c>
      <c r="U11" s="42" t="s">
        <v>300</v>
      </c>
      <c r="V11" s="42" t="s">
        <v>302</v>
      </c>
      <c r="W11" s="42" t="s">
        <v>303</v>
      </c>
      <c r="X11" s="42" t="s">
        <v>304</v>
      </c>
      <c r="Y11" s="42" t="s">
        <v>305</v>
      </c>
      <c r="Z11" s="42" t="s">
        <v>306</v>
      </c>
      <c r="AA11" s="42" t="s">
        <v>307</v>
      </c>
      <c r="AB11" s="42" t="s">
        <v>310</v>
      </c>
      <c r="AC11" s="42" t="s">
        <v>312</v>
      </c>
      <c r="AD11" s="42" t="s">
        <v>313</v>
      </c>
      <c r="AE11" s="42" t="s">
        <v>314</v>
      </c>
      <c r="AF11" s="42" t="s">
        <v>315</v>
      </c>
      <c r="AG11" s="42" t="s">
        <v>277</v>
      </c>
      <c r="AH11" s="42" t="s">
        <v>12</v>
      </c>
      <c r="AI11" s="42" t="s">
        <v>13</v>
      </c>
      <c r="AJ11" s="42" t="s">
        <v>278</v>
      </c>
      <c r="AK11" s="42" t="s">
        <v>14</v>
      </c>
      <c r="AL11" s="42" t="s">
        <v>15</v>
      </c>
      <c r="AM11" s="42" t="s">
        <v>16</v>
      </c>
      <c r="AN11" s="42" t="s">
        <v>17</v>
      </c>
      <c r="AO11" s="42" t="s">
        <v>258</v>
      </c>
      <c r="AP11" s="42" t="s">
        <v>18</v>
      </c>
      <c r="AQ11" s="42" t="s">
        <v>279</v>
      </c>
      <c r="AR11" s="42" t="s">
        <v>289</v>
      </c>
      <c r="AS11" s="42" t="s">
        <v>19</v>
      </c>
      <c r="AT11" s="42" t="s">
        <v>280</v>
      </c>
      <c r="AU11" s="42" t="s">
        <v>20</v>
      </c>
      <c r="AV11" s="42" t="s">
        <v>259</v>
      </c>
      <c r="AW11" s="42" t="s">
        <v>21</v>
      </c>
      <c r="AX11" s="42" t="s">
        <v>22</v>
      </c>
      <c r="AY11" s="42" t="s">
        <v>264</v>
      </c>
      <c r="AZ11" s="42" t="s">
        <v>281</v>
      </c>
      <c r="BA11" s="42" t="s">
        <v>237</v>
      </c>
      <c r="BB11" s="42" t="s">
        <v>27</v>
      </c>
      <c r="BC11" s="1" t="s">
        <v>28</v>
      </c>
      <c r="BD11" s="42" t="s">
        <v>238</v>
      </c>
      <c r="BE11" s="42" t="s">
        <v>30</v>
      </c>
      <c r="BF11" s="42" t="s">
        <v>31</v>
      </c>
      <c r="BG11" s="42" t="s">
        <v>32</v>
      </c>
      <c r="BH11" s="42" t="s">
        <v>33</v>
      </c>
      <c r="BI11" s="42" t="s">
        <v>35</v>
      </c>
      <c r="BJ11" s="42" t="s">
        <v>36</v>
      </c>
      <c r="BK11" s="42" t="s">
        <v>37</v>
      </c>
      <c r="BL11" s="42" t="s">
        <v>111</v>
      </c>
      <c r="BM11" s="42" t="s">
        <v>112</v>
      </c>
      <c r="BN11" s="42" t="s">
        <v>113</v>
      </c>
      <c r="BO11" s="42" t="s">
        <v>38</v>
      </c>
      <c r="BP11" s="42" t="s">
        <v>39</v>
      </c>
      <c r="BQ11" s="42" t="s">
        <v>40</v>
      </c>
      <c r="BR11" s="42" t="s">
        <v>41</v>
      </c>
      <c r="BS11" s="42" t="s">
        <v>42</v>
      </c>
      <c r="BT11" s="42" t="s">
        <v>43</v>
      </c>
      <c r="BU11" s="42" t="s">
        <v>44</v>
      </c>
      <c r="BV11" s="42" t="s">
        <v>45</v>
      </c>
      <c r="BW11" s="42" t="s">
        <v>46</v>
      </c>
      <c r="BX11" s="42" t="s">
        <v>47</v>
      </c>
      <c r="BY11" s="42" t="s">
        <v>48</v>
      </c>
      <c r="BZ11" s="42" t="s">
        <v>49</v>
      </c>
      <c r="CA11" s="42" t="s">
        <v>50</v>
      </c>
      <c r="CB11" s="42" t="s">
        <v>51</v>
      </c>
      <c r="CC11" s="42" t="s">
        <v>52</v>
      </c>
      <c r="CD11" s="42" t="s">
        <v>53</v>
      </c>
      <c r="CE11" s="42" t="s">
        <v>114</v>
      </c>
      <c r="CF11" s="42" t="s">
        <v>54</v>
      </c>
      <c r="CG11" s="1" t="s">
        <v>239</v>
      </c>
      <c r="CH11" s="1" t="s">
        <v>240</v>
      </c>
      <c r="CI11" s="1" t="s">
        <v>272</v>
      </c>
      <c r="CJ11" s="20"/>
      <c r="CK11" s="24"/>
      <c r="CL11" s="20"/>
      <c r="CN11" s="52"/>
    </row>
    <row r="12" spans="1:92" ht="33" customHeight="1">
      <c r="A12" s="53" t="s">
        <v>139</v>
      </c>
      <c r="B12" s="31">
        <v>2012</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20"/>
      <c r="CK12" s="107" t="s">
        <v>217</v>
      </c>
      <c r="CL12" s="107"/>
      <c r="CM12" s="54"/>
      <c r="CN12" s="31">
        <v>2012</v>
      </c>
    </row>
    <row r="13" spans="1:92" ht="18" customHeight="1">
      <c r="A13" s="55" t="s">
        <v>140</v>
      </c>
      <c r="B13" s="56"/>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20"/>
      <c r="CK13" s="57" t="s">
        <v>141</v>
      </c>
      <c r="CL13" s="58"/>
      <c r="CM13" s="59"/>
      <c r="CN13" s="58"/>
    </row>
    <row r="14" spans="1:92" s="34" customFormat="1" ht="18" customHeight="1">
      <c r="A14" s="33" t="s">
        <v>104</v>
      </c>
      <c r="B14" s="38">
        <v>108056499.22999999</v>
      </c>
      <c r="C14" s="43">
        <v>0</v>
      </c>
      <c r="D14" s="43">
        <v>0</v>
      </c>
      <c r="E14" s="43">
        <v>0</v>
      </c>
      <c r="F14" s="43">
        <v>1178022.08</v>
      </c>
      <c r="G14" s="43">
        <v>0</v>
      </c>
      <c r="H14" s="43">
        <v>0</v>
      </c>
      <c r="I14" s="43">
        <v>0</v>
      </c>
      <c r="J14" s="43">
        <v>49309287.93</v>
      </c>
      <c r="K14" s="43">
        <v>0</v>
      </c>
      <c r="L14" s="43">
        <v>30742746.22</v>
      </c>
      <c r="M14" s="43">
        <v>14110733.94</v>
      </c>
      <c r="N14" s="43">
        <v>12715709.06</v>
      </c>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33"/>
      <c r="CK14" s="33"/>
      <c r="CL14" s="20"/>
      <c r="CM14" s="61"/>
      <c r="CN14" s="20"/>
    </row>
    <row r="15" spans="1:92" s="34" customFormat="1" ht="18" customHeight="1">
      <c r="A15" s="33" t="s">
        <v>137</v>
      </c>
      <c r="B15" s="38">
        <v>1243331266.5099998</v>
      </c>
      <c r="C15" s="43">
        <v>1800387.42</v>
      </c>
      <c r="D15" s="43">
        <v>109563953.65</v>
      </c>
      <c r="E15" s="43">
        <v>6962693.9</v>
      </c>
      <c r="F15" s="43">
        <v>14616894.94</v>
      </c>
      <c r="G15" s="43">
        <v>16212562</v>
      </c>
      <c r="H15" s="43">
        <v>1341036.69</v>
      </c>
      <c r="I15" s="43">
        <v>195360412.63</v>
      </c>
      <c r="J15" s="43">
        <v>312468825.49</v>
      </c>
      <c r="K15" s="43">
        <v>264882555.54999998</v>
      </c>
      <c r="L15" s="43">
        <v>152488691.32</v>
      </c>
      <c r="M15" s="43">
        <v>82780588.31</v>
      </c>
      <c r="N15" s="43">
        <v>84852664.61</v>
      </c>
      <c r="O15" s="43">
        <v>0</v>
      </c>
      <c r="P15" s="43">
        <v>0</v>
      </c>
      <c r="Q15" s="43">
        <v>0</v>
      </c>
      <c r="R15" s="43">
        <v>0</v>
      </c>
      <c r="S15" s="43">
        <v>0</v>
      </c>
      <c r="T15" s="43">
        <v>0</v>
      </c>
      <c r="U15" s="43">
        <v>0</v>
      </c>
      <c r="V15" s="43">
        <v>0</v>
      </c>
      <c r="W15" s="43">
        <v>0</v>
      </c>
      <c r="X15" s="43">
        <v>0</v>
      </c>
      <c r="Y15" s="43">
        <v>0</v>
      </c>
      <c r="Z15" s="43">
        <v>0</v>
      </c>
      <c r="AA15" s="43">
        <v>0</v>
      </c>
      <c r="AB15" s="43">
        <v>0</v>
      </c>
      <c r="AC15" s="43">
        <v>0</v>
      </c>
      <c r="AD15" s="43">
        <v>0</v>
      </c>
      <c r="AE15" s="43">
        <v>0</v>
      </c>
      <c r="AF15" s="43">
        <v>0</v>
      </c>
      <c r="AG15" s="43">
        <v>0</v>
      </c>
      <c r="AH15" s="43">
        <v>0</v>
      </c>
      <c r="AI15" s="43">
        <v>0</v>
      </c>
      <c r="AJ15" s="43">
        <v>0</v>
      </c>
      <c r="AK15" s="43">
        <v>0</v>
      </c>
      <c r="AL15" s="43">
        <v>0</v>
      </c>
      <c r="AM15" s="43">
        <v>0</v>
      </c>
      <c r="AN15" s="43">
        <v>0</v>
      </c>
      <c r="AO15" s="43">
        <v>0</v>
      </c>
      <c r="AP15" s="43">
        <v>0</v>
      </c>
      <c r="AQ15" s="43">
        <v>0</v>
      </c>
      <c r="AR15" s="43">
        <v>0</v>
      </c>
      <c r="AS15" s="43">
        <v>0</v>
      </c>
      <c r="AT15" s="43">
        <v>0</v>
      </c>
      <c r="AU15" s="43">
        <v>0</v>
      </c>
      <c r="AV15" s="43">
        <v>0</v>
      </c>
      <c r="AW15" s="43">
        <v>0</v>
      </c>
      <c r="AX15" s="43">
        <v>0</v>
      </c>
      <c r="AY15" s="43">
        <v>0</v>
      </c>
      <c r="AZ15" s="43">
        <v>0</v>
      </c>
      <c r="BA15" s="43">
        <v>0</v>
      </c>
      <c r="BB15" s="43">
        <v>0</v>
      </c>
      <c r="BC15" s="43">
        <v>0</v>
      </c>
      <c r="BD15" s="43">
        <v>0</v>
      </c>
      <c r="BE15" s="43">
        <v>0</v>
      </c>
      <c r="BF15" s="43">
        <v>0</v>
      </c>
      <c r="BG15" s="43">
        <v>0</v>
      </c>
      <c r="BH15" s="43">
        <v>0</v>
      </c>
      <c r="BI15" s="43">
        <v>0</v>
      </c>
      <c r="BJ15" s="43">
        <v>0</v>
      </c>
      <c r="BK15" s="43">
        <v>0</v>
      </c>
      <c r="BL15" s="43">
        <v>0</v>
      </c>
      <c r="BM15" s="43">
        <v>0</v>
      </c>
      <c r="BN15" s="43">
        <v>0</v>
      </c>
      <c r="BO15" s="43">
        <v>0</v>
      </c>
      <c r="BP15" s="43">
        <v>0</v>
      </c>
      <c r="BQ15" s="43">
        <v>0</v>
      </c>
      <c r="BR15" s="43">
        <v>0</v>
      </c>
      <c r="BS15" s="43">
        <v>0</v>
      </c>
      <c r="BT15" s="43">
        <v>0</v>
      </c>
      <c r="BU15" s="43">
        <v>0</v>
      </c>
      <c r="BV15" s="43">
        <v>0</v>
      </c>
      <c r="BW15" s="43">
        <v>0</v>
      </c>
      <c r="BX15" s="43">
        <v>0</v>
      </c>
      <c r="BY15" s="43">
        <v>0</v>
      </c>
      <c r="BZ15" s="43">
        <v>0</v>
      </c>
      <c r="CA15" s="43">
        <v>0</v>
      </c>
      <c r="CB15" s="43">
        <v>0</v>
      </c>
      <c r="CC15" s="43">
        <v>0</v>
      </c>
      <c r="CD15" s="43">
        <v>0</v>
      </c>
      <c r="CE15" s="43">
        <v>0</v>
      </c>
      <c r="CF15" s="43">
        <v>0</v>
      </c>
      <c r="CG15" s="43">
        <v>0</v>
      </c>
      <c r="CH15" s="43">
        <v>0</v>
      </c>
      <c r="CI15" s="43">
        <v>0</v>
      </c>
      <c r="CJ15" s="33"/>
      <c r="CK15" s="33" t="s">
        <v>142</v>
      </c>
      <c r="CN15" s="63">
        <v>0.04549597400240222</v>
      </c>
    </row>
    <row r="16" spans="1:92" s="34" customFormat="1" ht="18" customHeight="1">
      <c r="A16" s="62" t="s">
        <v>244</v>
      </c>
      <c r="B16" s="38">
        <v>1078911041.83</v>
      </c>
      <c r="C16" s="43">
        <v>1790832.42</v>
      </c>
      <c r="D16" s="43">
        <v>106941786.7</v>
      </c>
      <c r="E16" s="43">
        <v>6962693.9</v>
      </c>
      <c r="F16" s="43">
        <v>14366394.94</v>
      </c>
      <c r="G16" s="43">
        <v>9232721</v>
      </c>
      <c r="H16" s="43">
        <v>941037.09</v>
      </c>
      <c r="I16" s="43">
        <v>135874818.07</v>
      </c>
      <c r="J16" s="43">
        <v>272090833.96</v>
      </c>
      <c r="K16" s="43">
        <v>238843416.67</v>
      </c>
      <c r="L16" s="43">
        <v>139365404.89</v>
      </c>
      <c r="M16" s="43">
        <v>81448633.52</v>
      </c>
      <c r="N16" s="43">
        <v>71052468.67</v>
      </c>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33"/>
      <c r="CK16" s="33" t="s">
        <v>143</v>
      </c>
      <c r="CN16" s="63">
        <v>0.9691008240072188</v>
      </c>
    </row>
    <row r="17" spans="1:92" s="34" customFormat="1" ht="18" customHeight="1">
      <c r="A17" s="62" t="s">
        <v>245</v>
      </c>
      <c r="B17" s="38">
        <v>164420224.68</v>
      </c>
      <c r="C17" s="43">
        <v>9555</v>
      </c>
      <c r="D17" s="43">
        <v>2622166.95</v>
      </c>
      <c r="E17" s="43">
        <v>0</v>
      </c>
      <c r="F17" s="43">
        <v>250500</v>
      </c>
      <c r="G17" s="43">
        <v>6979841</v>
      </c>
      <c r="H17" s="43">
        <v>399999.6</v>
      </c>
      <c r="I17" s="43">
        <v>59485594.56</v>
      </c>
      <c r="J17" s="43">
        <v>40377991.53</v>
      </c>
      <c r="K17" s="43">
        <v>26039138.88</v>
      </c>
      <c r="L17" s="43">
        <v>13123286.43</v>
      </c>
      <c r="M17" s="43">
        <v>1331954.79</v>
      </c>
      <c r="N17" s="43">
        <v>13800195.94</v>
      </c>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33"/>
      <c r="CK17" s="33" t="s">
        <v>144</v>
      </c>
      <c r="CN17" s="63">
        <v>1.098539895753656</v>
      </c>
    </row>
    <row r="18" spans="1:92" s="34" customFormat="1" ht="18" customHeight="1">
      <c r="A18" s="33" t="s">
        <v>97</v>
      </c>
      <c r="B18" s="38">
        <v>390034310.35</v>
      </c>
      <c r="C18" s="43"/>
      <c r="D18" s="43"/>
      <c r="E18" s="43"/>
      <c r="F18" s="43"/>
      <c r="G18" s="43"/>
      <c r="H18" s="43"/>
      <c r="I18" s="43"/>
      <c r="J18" s="43"/>
      <c r="K18" s="43"/>
      <c r="L18" s="43"/>
      <c r="M18" s="43"/>
      <c r="N18" s="43"/>
      <c r="O18" s="43">
        <v>1615385.67</v>
      </c>
      <c r="P18" s="43">
        <v>446596.4</v>
      </c>
      <c r="Q18" s="43">
        <v>0</v>
      </c>
      <c r="R18" s="43">
        <v>2718538</v>
      </c>
      <c r="S18" s="43">
        <v>1041432</v>
      </c>
      <c r="T18" s="43">
        <v>288719.69</v>
      </c>
      <c r="U18" s="43">
        <v>104102.22</v>
      </c>
      <c r="V18" s="43"/>
      <c r="W18" s="43"/>
      <c r="X18" s="43"/>
      <c r="Y18" s="43"/>
      <c r="Z18" s="43"/>
      <c r="AA18" s="43"/>
      <c r="AB18" s="43"/>
      <c r="AC18" s="43"/>
      <c r="AD18" s="43"/>
      <c r="AE18" s="43"/>
      <c r="AF18" s="43"/>
      <c r="AG18" s="43">
        <v>1434418.7000000002</v>
      </c>
      <c r="AH18" s="43">
        <v>54149280</v>
      </c>
      <c r="AI18" s="43">
        <v>505793.35</v>
      </c>
      <c r="AJ18" s="43">
        <v>1044550.64</v>
      </c>
      <c r="AK18" s="43">
        <v>28237.07</v>
      </c>
      <c r="AL18" s="43">
        <v>4053534.02</v>
      </c>
      <c r="AM18" s="43">
        <v>55189047.72</v>
      </c>
      <c r="AN18" s="43">
        <v>189775.65</v>
      </c>
      <c r="AO18" s="43">
        <v>211772.61</v>
      </c>
      <c r="AP18" s="43">
        <v>296956.86</v>
      </c>
      <c r="AQ18" s="43">
        <v>11316516.99</v>
      </c>
      <c r="AR18" s="43">
        <v>3703264.97</v>
      </c>
      <c r="AS18" s="43">
        <v>2276.27</v>
      </c>
      <c r="AT18" s="43">
        <v>19612710</v>
      </c>
      <c r="AU18" s="43">
        <v>69153.21</v>
      </c>
      <c r="AV18" s="43">
        <v>241458.44</v>
      </c>
      <c r="AW18" s="43">
        <v>0</v>
      </c>
      <c r="AX18" s="43">
        <v>135218.29</v>
      </c>
      <c r="AY18" s="43">
        <v>92976</v>
      </c>
      <c r="AZ18" s="43">
        <v>0</v>
      </c>
      <c r="BA18" s="43">
        <v>5276371</v>
      </c>
      <c r="BB18" s="43">
        <v>344300.24</v>
      </c>
      <c r="BC18" s="43">
        <v>28957000</v>
      </c>
      <c r="BD18" s="43">
        <v>0</v>
      </c>
      <c r="BE18" s="43">
        <v>184089</v>
      </c>
      <c r="BF18" s="43">
        <v>11233408</v>
      </c>
      <c r="BG18" s="43">
        <v>18641</v>
      </c>
      <c r="BH18" s="43">
        <v>63016393</v>
      </c>
      <c r="BI18" s="43">
        <v>16700.95</v>
      </c>
      <c r="BJ18" s="43">
        <v>0</v>
      </c>
      <c r="BK18" s="43">
        <v>8030378.39</v>
      </c>
      <c r="BL18" s="43">
        <v>9336372.03</v>
      </c>
      <c r="BM18" s="43">
        <v>16576904</v>
      </c>
      <c r="BN18" s="43">
        <v>88552037.97</v>
      </c>
      <c r="BO18" s="43"/>
      <c r="BP18" s="43"/>
      <c r="BQ18" s="43"/>
      <c r="BR18" s="43"/>
      <c r="BS18" s="43"/>
      <c r="BT18" s="43"/>
      <c r="BU18" s="43"/>
      <c r="BV18" s="43"/>
      <c r="BW18" s="43"/>
      <c r="BX18" s="43"/>
      <c r="BY18" s="43"/>
      <c r="BZ18" s="43"/>
      <c r="CA18" s="43"/>
      <c r="CB18" s="43"/>
      <c r="CC18" s="43"/>
      <c r="CD18" s="43"/>
      <c r="CE18" s="43"/>
      <c r="CF18" s="43"/>
      <c r="CG18" s="43"/>
      <c r="CH18" s="43"/>
      <c r="CI18" s="43"/>
      <c r="CJ18" s="33"/>
      <c r="CK18" s="33" t="s">
        <v>145</v>
      </c>
      <c r="CN18" s="64">
        <v>570713207.8700018</v>
      </c>
    </row>
    <row r="19" spans="1:92" s="34" customFormat="1" ht="18" customHeight="1">
      <c r="A19" s="33" t="s">
        <v>98</v>
      </c>
      <c r="B19" s="38">
        <v>86951503.26</v>
      </c>
      <c r="C19" s="43">
        <v>0</v>
      </c>
      <c r="D19" s="43">
        <v>0</v>
      </c>
      <c r="E19" s="43">
        <v>0</v>
      </c>
      <c r="F19" s="43">
        <v>3612737.35</v>
      </c>
      <c r="G19" s="43">
        <v>0</v>
      </c>
      <c r="H19" s="43">
        <v>0</v>
      </c>
      <c r="I19" s="43">
        <v>0</v>
      </c>
      <c r="J19" s="43">
        <v>18357161.72</v>
      </c>
      <c r="K19" s="43">
        <v>55544613.76</v>
      </c>
      <c r="L19" s="43">
        <v>3862319.38</v>
      </c>
      <c r="M19" s="43">
        <v>4231865.54</v>
      </c>
      <c r="N19" s="43">
        <v>1342805.51</v>
      </c>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33"/>
      <c r="CK19" s="33" t="s">
        <v>146</v>
      </c>
      <c r="CN19" s="65" t="s">
        <v>323</v>
      </c>
    </row>
    <row r="20" spans="1:92" s="34" customFormat="1" ht="18" customHeight="1">
      <c r="A20" s="33" t="s">
        <v>285</v>
      </c>
      <c r="B20" s="38">
        <v>67702243.77000001</v>
      </c>
      <c r="C20" s="43"/>
      <c r="D20" s="43"/>
      <c r="E20" s="43"/>
      <c r="F20" s="43"/>
      <c r="G20" s="43"/>
      <c r="H20" s="43"/>
      <c r="I20" s="43"/>
      <c r="J20" s="43"/>
      <c r="K20" s="43"/>
      <c r="L20" s="43"/>
      <c r="M20" s="43"/>
      <c r="N20" s="43"/>
      <c r="O20" s="43"/>
      <c r="P20" s="43"/>
      <c r="Q20" s="43"/>
      <c r="R20" s="43"/>
      <c r="S20" s="43"/>
      <c r="T20" s="43"/>
      <c r="U20" s="43"/>
      <c r="V20" s="43">
        <v>9247928</v>
      </c>
      <c r="W20" s="43">
        <v>144355</v>
      </c>
      <c r="X20" s="43">
        <v>4231035.140000001</v>
      </c>
      <c r="Y20" s="43">
        <v>67235.85</v>
      </c>
      <c r="Z20" s="43">
        <v>579491.55</v>
      </c>
      <c r="AA20" s="43">
        <v>0</v>
      </c>
      <c r="AB20" s="43">
        <v>474187.94</v>
      </c>
      <c r="AC20" s="43">
        <v>490948.95</v>
      </c>
      <c r="AD20" s="43">
        <v>474446.81</v>
      </c>
      <c r="AE20" s="43">
        <v>240825.65999999997</v>
      </c>
      <c r="AF20" s="43">
        <v>21068.1</v>
      </c>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v>484020</v>
      </c>
      <c r="BP20" s="43">
        <v>1966375.3699999999</v>
      </c>
      <c r="BQ20" s="43">
        <v>2698392.17</v>
      </c>
      <c r="BR20" s="43">
        <v>0</v>
      </c>
      <c r="BS20" s="43">
        <v>587042.18</v>
      </c>
      <c r="BT20" s="43">
        <v>2554204.1300000004</v>
      </c>
      <c r="BU20" s="43">
        <v>8655865.870000001</v>
      </c>
      <c r="BV20" s="43">
        <v>232258.78000000003</v>
      </c>
      <c r="BW20" s="43">
        <v>6187046.470000001</v>
      </c>
      <c r="BX20" s="43">
        <v>7174729.78</v>
      </c>
      <c r="BY20" s="43">
        <v>801774.6</v>
      </c>
      <c r="BZ20" s="43">
        <v>1660269.56</v>
      </c>
      <c r="CA20" s="43">
        <v>660004.42</v>
      </c>
      <c r="CB20" s="43">
        <v>6702525</v>
      </c>
      <c r="CC20" s="43">
        <v>1812531.06</v>
      </c>
      <c r="CD20" s="43">
        <v>0</v>
      </c>
      <c r="CE20" s="43">
        <v>2809600.7</v>
      </c>
      <c r="CF20" s="43">
        <v>1324315.06</v>
      </c>
      <c r="CG20" s="43">
        <v>3021885.73</v>
      </c>
      <c r="CH20" s="43">
        <v>1432627.46</v>
      </c>
      <c r="CI20" s="43">
        <v>965252.43</v>
      </c>
      <c r="CJ20" s="33"/>
      <c r="CK20" s="33" t="s">
        <v>147</v>
      </c>
      <c r="CN20" s="65" t="s">
        <v>324</v>
      </c>
    </row>
    <row r="21" spans="1:92" s="34" customFormat="1" ht="18" customHeight="1">
      <c r="A21" s="33" t="s">
        <v>188</v>
      </c>
      <c r="B21" s="38">
        <v>-74438205.03999999</v>
      </c>
      <c r="C21" s="43"/>
      <c r="D21" s="43"/>
      <c r="E21" s="43"/>
      <c r="F21" s="43">
        <v>0</v>
      </c>
      <c r="G21" s="43">
        <v>0</v>
      </c>
      <c r="H21" s="43">
        <v>0</v>
      </c>
      <c r="I21" s="43">
        <v>0</v>
      </c>
      <c r="J21" s="43"/>
      <c r="K21" s="43">
        <v>-260863.54</v>
      </c>
      <c r="L21" s="43">
        <v>0</v>
      </c>
      <c r="M21" s="43"/>
      <c r="N21" s="43"/>
      <c r="O21" s="43">
        <v>0</v>
      </c>
      <c r="P21" s="43">
        <v>0</v>
      </c>
      <c r="Q21" s="43">
        <v>0</v>
      </c>
      <c r="R21" s="43">
        <v>0</v>
      </c>
      <c r="S21" s="43">
        <v>0</v>
      </c>
      <c r="T21" s="43">
        <v>0</v>
      </c>
      <c r="U21" s="43">
        <v>0</v>
      </c>
      <c r="V21" s="43">
        <v>0</v>
      </c>
      <c r="W21" s="43">
        <v>0</v>
      </c>
      <c r="X21" s="43">
        <v>0</v>
      </c>
      <c r="Y21" s="43">
        <v>0</v>
      </c>
      <c r="Z21" s="43">
        <v>0</v>
      </c>
      <c r="AA21" s="43">
        <v>0</v>
      </c>
      <c r="AB21" s="43">
        <v>0</v>
      </c>
      <c r="AC21" s="43">
        <v>0</v>
      </c>
      <c r="AD21" s="43">
        <v>0</v>
      </c>
      <c r="AE21" s="43">
        <v>0</v>
      </c>
      <c r="AF21" s="43">
        <v>0</v>
      </c>
      <c r="AG21" s="43">
        <v>0</v>
      </c>
      <c r="AH21" s="43">
        <v>0</v>
      </c>
      <c r="AI21" s="43">
        <v>-49649</v>
      </c>
      <c r="AJ21" s="43">
        <v>0</v>
      </c>
      <c r="AK21" s="43">
        <v>0</v>
      </c>
      <c r="AL21" s="43">
        <v>0</v>
      </c>
      <c r="AM21" s="43">
        <v>0</v>
      </c>
      <c r="AN21" s="43">
        <v>4771.52</v>
      </c>
      <c r="AO21" s="43">
        <v>-26958.89</v>
      </c>
      <c r="AP21" s="43">
        <v>0</v>
      </c>
      <c r="AQ21" s="43">
        <v>0</v>
      </c>
      <c r="AR21" s="43">
        <v>21595.17</v>
      </c>
      <c r="AS21" s="43">
        <v>0</v>
      </c>
      <c r="AT21" s="43">
        <v>-24990870</v>
      </c>
      <c r="AU21" s="43">
        <v>0</v>
      </c>
      <c r="AV21" s="43">
        <v>0</v>
      </c>
      <c r="AW21" s="43">
        <v>8949189.4</v>
      </c>
      <c r="AX21" s="43">
        <v>0</v>
      </c>
      <c r="AY21" s="43">
        <v>0</v>
      </c>
      <c r="AZ21" s="43">
        <v>0</v>
      </c>
      <c r="BA21" s="43">
        <v>131704</v>
      </c>
      <c r="BB21" s="43">
        <v>0</v>
      </c>
      <c r="BC21" s="43">
        <v>0</v>
      </c>
      <c r="BD21" s="43">
        <v>0</v>
      </c>
      <c r="BE21" s="43">
        <v>0</v>
      </c>
      <c r="BF21" s="43">
        <v>0</v>
      </c>
      <c r="BG21" s="43">
        <v>0</v>
      </c>
      <c r="BH21" s="43">
        <v>-31949741</v>
      </c>
      <c r="BI21" s="43">
        <v>0</v>
      </c>
      <c r="BJ21" s="43">
        <v>0</v>
      </c>
      <c r="BK21" s="43">
        <v>0</v>
      </c>
      <c r="BL21" s="43">
        <v>-6511801.72</v>
      </c>
      <c r="BM21" s="43">
        <v>-5357472</v>
      </c>
      <c r="BN21" s="43">
        <v>-14405601.79</v>
      </c>
      <c r="BO21" s="43">
        <v>0</v>
      </c>
      <c r="BP21" s="43">
        <v>0</v>
      </c>
      <c r="BQ21" s="43">
        <v>0</v>
      </c>
      <c r="BR21" s="43">
        <v>0</v>
      </c>
      <c r="BS21" s="43">
        <v>0</v>
      </c>
      <c r="BT21" s="43">
        <v>0</v>
      </c>
      <c r="BU21" s="43">
        <v>0</v>
      </c>
      <c r="BV21" s="43">
        <v>0</v>
      </c>
      <c r="BW21" s="43">
        <v>0</v>
      </c>
      <c r="BX21" s="43">
        <v>0</v>
      </c>
      <c r="BY21" s="43">
        <v>0</v>
      </c>
      <c r="BZ21" s="43">
        <v>0</v>
      </c>
      <c r="CA21" s="43">
        <v>0</v>
      </c>
      <c r="CB21" s="43">
        <v>0</v>
      </c>
      <c r="CC21" s="43">
        <v>0</v>
      </c>
      <c r="CD21" s="43">
        <v>0</v>
      </c>
      <c r="CE21" s="43">
        <v>0</v>
      </c>
      <c r="CF21" s="43">
        <v>0</v>
      </c>
      <c r="CG21" s="43">
        <v>0</v>
      </c>
      <c r="CH21" s="43">
        <v>7492.81</v>
      </c>
      <c r="CI21" s="43">
        <v>0</v>
      </c>
      <c r="CJ21" s="33"/>
      <c r="CK21" s="33" t="s">
        <v>148</v>
      </c>
      <c r="CN21" s="65" t="s">
        <v>325</v>
      </c>
    </row>
    <row r="22" spans="1:89" s="34" customFormat="1" ht="18" customHeight="1">
      <c r="A22" s="33" t="s">
        <v>189</v>
      </c>
      <c r="B22" s="38">
        <v>5034481.32</v>
      </c>
      <c r="C22" s="43">
        <v>0</v>
      </c>
      <c r="D22" s="43">
        <v>0</v>
      </c>
      <c r="E22" s="43">
        <v>0</v>
      </c>
      <c r="F22" s="43">
        <v>0</v>
      </c>
      <c r="G22" s="43">
        <v>0</v>
      </c>
      <c r="H22" s="43">
        <v>0</v>
      </c>
      <c r="I22" s="43">
        <v>0</v>
      </c>
      <c r="J22" s="43">
        <v>0</v>
      </c>
      <c r="K22" s="43">
        <v>0</v>
      </c>
      <c r="L22" s="43">
        <v>0</v>
      </c>
      <c r="M22" s="43">
        <v>0</v>
      </c>
      <c r="N22" s="43">
        <v>723594.39</v>
      </c>
      <c r="O22" s="43">
        <v>0</v>
      </c>
      <c r="P22" s="43">
        <v>0</v>
      </c>
      <c r="Q22" s="43">
        <v>0</v>
      </c>
      <c r="R22" s="43">
        <v>0</v>
      </c>
      <c r="S22" s="43">
        <v>0</v>
      </c>
      <c r="T22" s="43">
        <v>0</v>
      </c>
      <c r="U22" s="43">
        <v>0</v>
      </c>
      <c r="V22" s="43">
        <v>0</v>
      </c>
      <c r="W22" s="43">
        <v>0</v>
      </c>
      <c r="X22" s="43">
        <v>0</v>
      </c>
      <c r="Y22" s="43">
        <v>0</v>
      </c>
      <c r="Z22" s="43">
        <v>0</v>
      </c>
      <c r="AA22" s="43">
        <v>0</v>
      </c>
      <c r="AB22" s="43">
        <v>0</v>
      </c>
      <c r="AC22" s="43">
        <v>0</v>
      </c>
      <c r="AD22" s="43">
        <v>0</v>
      </c>
      <c r="AE22" s="43">
        <v>0</v>
      </c>
      <c r="AF22" s="43">
        <v>0</v>
      </c>
      <c r="AG22" s="43">
        <v>0</v>
      </c>
      <c r="AH22" s="43">
        <v>0</v>
      </c>
      <c r="AI22" s="43">
        <v>0</v>
      </c>
      <c r="AJ22" s="43">
        <v>0</v>
      </c>
      <c r="AK22" s="43">
        <v>0</v>
      </c>
      <c r="AL22" s="43">
        <v>0</v>
      </c>
      <c r="AM22" s="43">
        <v>0</v>
      </c>
      <c r="AN22" s="43">
        <v>0</v>
      </c>
      <c r="AO22" s="43">
        <v>0</v>
      </c>
      <c r="AP22" s="43">
        <v>0</v>
      </c>
      <c r="AQ22" s="43">
        <v>0</v>
      </c>
      <c r="AR22" s="43">
        <v>0</v>
      </c>
      <c r="AS22" s="43">
        <v>0</v>
      </c>
      <c r="AT22" s="43">
        <v>0</v>
      </c>
      <c r="AU22" s="43">
        <v>3436391.73</v>
      </c>
      <c r="AV22" s="43">
        <v>0</v>
      </c>
      <c r="AW22" s="43">
        <v>0</v>
      </c>
      <c r="AX22" s="43">
        <v>0</v>
      </c>
      <c r="AY22" s="43">
        <v>0</v>
      </c>
      <c r="AZ22" s="43">
        <v>0</v>
      </c>
      <c r="BA22" s="43">
        <v>0</v>
      </c>
      <c r="BB22" s="43">
        <v>0</v>
      </c>
      <c r="BC22" s="43">
        <v>0</v>
      </c>
      <c r="BD22" s="43">
        <v>0</v>
      </c>
      <c r="BE22" s="43">
        <v>0</v>
      </c>
      <c r="BF22" s="43">
        <v>0</v>
      </c>
      <c r="BG22" s="43">
        <v>0</v>
      </c>
      <c r="BH22" s="43">
        <v>0</v>
      </c>
      <c r="BI22" s="43">
        <v>0</v>
      </c>
      <c r="BJ22" s="43">
        <v>0</v>
      </c>
      <c r="BK22" s="43">
        <v>0</v>
      </c>
      <c r="BL22" s="43">
        <v>0</v>
      </c>
      <c r="BM22" s="43">
        <v>2338</v>
      </c>
      <c r="BN22" s="43">
        <v>681863.54</v>
      </c>
      <c r="BO22" s="43">
        <v>0</v>
      </c>
      <c r="BP22" s="43">
        <v>0</v>
      </c>
      <c r="BQ22" s="43">
        <v>0</v>
      </c>
      <c r="BR22" s="43">
        <v>0</v>
      </c>
      <c r="BS22" s="43">
        <v>0</v>
      </c>
      <c r="BT22" s="43">
        <v>0</v>
      </c>
      <c r="BU22" s="43">
        <v>8793.66</v>
      </c>
      <c r="BV22" s="43">
        <v>0</v>
      </c>
      <c r="BW22" s="43">
        <v>0</v>
      </c>
      <c r="BX22" s="43">
        <v>0</v>
      </c>
      <c r="BY22" s="43">
        <v>0</v>
      </c>
      <c r="BZ22" s="43">
        <v>0</v>
      </c>
      <c r="CA22" s="43">
        <v>0</v>
      </c>
      <c r="CB22" s="43">
        <v>0</v>
      </c>
      <c r="CC22" s="43">
        <v>0</v>
      </c>
      <c r="CD22" s="43">
        <v>181500</v>
      </c>
      <c r="CE22" s="43">
        <v>0</v>
      </c>
      <c r="CF22" s="43">
        <v>0</v>
      </c>
      <c r="CG22" s="43">
        <v>0</v>
      </c>
      <c r="CH22" s="43">
        <v>0</v>
      </c>
      <c r="CI22" s="43">
        <v>0</v>
      </c>
      <c r="CJ22" s="33"/>
      <c r="CK22" s="33"/>
    </row>
    <row r="23" spans="1:92" s="34" customFormat="1" ht="18" customHeight="1">
      <c r="A23" s="33" t="s">
        <v>286</v>
      </c>
      <c r="B23" s="38">
        <v>344735206.40999985</v>
      </c>
      <c r="C23" s="43">
        <v>98401.56</v>
      </c>
      <c r="D23" s="43">
        <v>1981.68</v>
      </c>
      <c r="E23" s="43">
        <v>0</v>
      </c>
      <c r="F23" s="43">
        <v>19495.03</v>
      </c>
      <c r="G23" s="43">
        <v>305932</v>
      </c>
      <c r="H23" s="43">
        <v>25959.02</v>
      </c>
      <c r="I23" s="43">
        <v>1819690.8199999998</v>
      </c>
      <c r="J23" s="43">
        <v>9885902.76</v>
      </c>
      <c r="K23" s="43">
        <v>2599895.13</v>
      </c>
      <c r="L23" s="43">
        <v>1726676.44</v>
      </c>
      <c r="M23" s="43">
        <v>403738.69</v>
      </c>
      <c r="N23" s="43">
        <v>790003.26</v>
      </c>
      <c r="O23" s="43">
        <v>35.5</v>
      </c>
      <c r="P23" s="43">
        <v>429.51</v>
      </c>
      <c r="Q23" s="43">
        <v>-924.81</v>
      </c>
      <c r="R23" s="43">
        <v>951</v>
      </c>
      <c r="S23" s="43">
        <v>15961</v>
      </c>
      <c r="T23" s="43">
        <v>-130141.02</v>
      </c>
      <c r="U23" s="43">
        <v>79307.92</v>
      </c>
      <c r="V23" s="43">
        <v>0</v>
      </c>
      <c r="W23" s="43">
        <v>944544</v>
      </c>
      <c r="X23" s="43">
        <v>35721.17</v>
      </c>
      <c r="Y23" s="43">
        <v>1378579.69</v>
      </c>
      <c r="Z23" s="43">
        <v>0</v>
      </c>
      <c r="AA23" s="43">
        <v>-52.82</v>
      </c>
      <c r="AB23" s="43">
        <v>4082.72</v>
      </c>
      <c r="AC23" s="43">
        <v>0</v>
      </c>
      <c r="AD23" s="43">
        <v>0</v>
      </c>
      <c r="AE23" s="43">
        <v>0</v>
      </c>
      <c r="AF23" s="43">
        <v>0</v>
      </c>
      <c r="AG23" s="43">
        <v>26058021.78</v>
      </c>
      <c r="AH23" s="43">
        <v>5978390</v>
      </c>
      <c r="AI23" s="43">
        <v>87554.55</v>
      </c>
      <c r="AJ23" s="43">
        <v>70904.27</v>
      </c>
      <c r="AK23" s="43">
        <v>73050.84</v>
      </c>
      <c r="AL23" s="43">
        <v>214983746.26</v>
      </c>
      <c r="AM23" s="43">
        <v>14899735.069999998</v>
      </c>
      <c r="AN23" s="43">
        <v>245889.06</v>
      </c>
      <c r="AO23" s="43">
        <v>114795.53</v>
      </c>
      <c r="AP23" s="43">
        <v>341553.34</v>
      </c>
      <c r="AQ23" s="43">
        <v>29632.62</v>
      </c>
      <c r="AR23" s="43">
        <v>1940545.3399999999</v>
      </c>
      <c r="AS23" s="43">
        <v>20497279.71</v>
      </c>
      <c r="AT23" s="43">
        <v>432890</v>
      </c>
      <c r="AU23" s="43">
        <v>20</v>
      </c>
      <c r="AV23" s="43">
        <v>0</v>
      </c>
      <c r="AW23" s="43">
        <v>1033554.5</v>
      </c>
      <c r="AX23" s="43">
        <v>0</v>
      </c>
      <c r="AY23" s="43">
        <v>125465.46</v>
      </c>
      <c r="AZ23" s="43">
        <v>0</v>
      </c>
      <c r="BA23" s="43">
        <v>100937</v>
      </c>
      <c r="BB23" s="43">
        <v>270239.65</v>
      </c>
      <c r="BC23" s="43">
        <v>13000</v>
      </c>
      <c r="BD23" s="43">
        <v>3366216</v>
      </c>
      <c r="BE23" s="43">
        <v>559024</v>
      </c>
      <c r="BF23" s="43">
        <v>4857773</v>
      </c>
      <c r="BG23" s="43">
        <v>144837</v>
      </c>
      <c r="BH23" s="43">
        <v>0</v>
      </c>
      <c r="BI23" s="43">
        <v>0</v>
      </c>
      <c r="BJ23" s="43">
        <v>0</v>
      </c>
      <c r="BK23" s="43">
        <v>0</v>
      </c>
      <c r="BL23" s="43">
        <v>809066.3400000001</v>
      </c>
      <c r="BM23" s="43">
        <v>8240540</v>
      </c>
      <c r="BN23" s="43">
        <v>300686.83999999997</v>
      </c>
      <c r="BO23" s="43">
        <v>3487</v>
      </c>
      <c r="BP23" s="43">
        <v>9215.16</v>
      </c>
      <c r="BQ23" s="43">
        <v>0</v>
      </c>
      <c r="BR23" s="43">
        <v>33010</v>
      </c>
      <c r="BS23" s="43">
        <v>566642.79</v>
      </c>
      <c r="BT23" s="43">
        <v>0</v>
      </c>
      <c r="BU23" s="43">
        <v>37047.63</v>
      </c>
      <c r="BV23" s="43">
        <v>11.7</v>
      </c>
      <c r="BW23" s="43">
        <v>0</v>
      </c>
      <c r="BX23" s="43">
        <v>64387.5</v>
      </c>
      <c r="BY23" s="43">
        <v>0</v>
      </c>
      <c r="BZ23" s="43">
        <v>0</v>
      </c>
      <c r="CA23" s="43">
        <v>48.06</v>
      </c>
      <c r="CB23" s="43">
        <v>16117763</v>
      </c>
      <c r="CC23" s="43">
        <v>0</v>
      </c>
      <c r="CD23" s="43">
        <v>37856.97</v>
      </c>
      <c r="CE23" s="43">
        <v>2280682.6</v>
      </c>
      <c r="CF23" s="43">
        <v>0</v>
      </c>
      <c r="CG23" s="43">
        <v>0</v>
      </c>
      <c r="CH23" s="43">
        <v>3535.59</v>
      </c>
      <c r="CI23" s="43">
        <v>0</v>
      </c>
      <c r="CJ23" s="33"/>
      <c r="CK23" s="57" t="s">
        <v>149</v>
      </c>
      <c r="CL23" s="57"/>
      <c r="CM23" s="57"/>
      <c r="CN23" s="57"/>
    </row>
    <row r="24" spans="1:92" s="34" customFormat="1" ht="18" customHeight="1">
      <c r="A24" s="33" t="s">
        <v>190</v>
      </c>
      <c r="B24" s="38">
        <v>15015376.33</v>
      </c>
      <c r="C24" s="43">
        <v>22032.02</v>
      </c>
      <c r="D24" s="43">
        <v>10038763.3</v>
      </c>
      <c r="E24" s="43">
        <v>44644.2</v>
      </c>
      <c r="F24" s="43">
        <v>10155.23</v>
      </c>
      <c r="G24" s="43">
        <v>68413</v>
      </c>
      <c r="H24" s="43">
        <v>10.59</v>
      </c>
      <c r="I24" s="43">
        <v>307357.45</v>
      </c>
      <c r="J24" s="43">
        <v>3188573.24</v>
      </c>
      <c r="K24" s="43">
        <v>1194179.65</v>
      </c>
      <c r="L24" s="43">
        <v>13414.82</v>
      </c>
      <c r="M24" s="43">
        <v>23626.7</v>
      </c>
      <c r="N24" s="43">
        <v>104206.13</v>
      </c>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33"/>
      <c r="CK24" s="33"/>
      <c r="CL24" s="33"/>
      <c r="CM24" s="33"/>
      <c r="CN24" s="33"/>
    </row>
    <row r="25" spans="1:92" s="34" customFormat="1" ht="18" customHeight="1">
      <c r="A25" s="33" t="s">
        <v>191</v>
      </c>
      <c r="B25" s="38">
        <v>342705.22</v>
      </c>
      <c r="C25" s="43"/>
      <c r="D25" s="43"/>
      <c r="E25" s="43"/>
      <c r="F25" s="43"/>
      <c r="G25" s="43"/>
      <c r="H25" s="43"/>
      <c r="I25" s="43"/>
      <c r="J25" s="43"/>
      <c r="K25" s="43"/>
      <c r="L25" s="43"/>
      <c r="M25" s="43"/>
      <c r="N25" s="43"/>
      <c r="O25" s="43"/>
      <c r="P25" s="43"/>
      <c r="Q25" s="43"/>
      <c r="R25" s="43"/>
      <c r="S25" s="43"/>
      <c r="T25" s="43"/>
      <c r="U25" s="43"/>
      <c r="V25" s="43">
        <v>0</v>
      </c>
      <c r="W25" s="43">
        <v>0</v>
      </c>
      <c r="X25" s="43">
        <v>0</v>
      </c>
      <c r="Y25" s="43">
        <v>0</v>
      </c>
      <c r="Z25" s="43">
        <v>0</v>
      </c>
      <c r="AA25" s="43">
        <v>0</v>
      </c>
      <c r="AB25" s="43">
        <v>0</v>
      </c>
      <c r="AC25" s="43">
        <v>1152.54</v>
      </c>
      <c r="AD25" s="43">
        <v>0</v>
      </c>
      <c r="AE25" s="43">
        <v>0</v>
      </c>
      <c r="AF25" s="43">
        <v>0</v>
      </c>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v>0</v>
      </c>
      <c r="BP25" s="43">
        <v>520974.42</v>
      </c>
      <c r="BQ25" s="43">
        <v>0</v>
      </c>
      <c r="BR25" s="43">
        <v>0</v>
      </c>
      <c r="BS25" s="43">
        <v>1054.64</v>
      </c>
      <c r="BT25" s="43">
        <v>0</v>
      </c>
      <c r="BU25" s="43">
        <v>0</v>
      </c>
      <c r="BV25" s="43">
        <v>0</v>
      </c>
      <c r="BW25" s="43">
        <v>0</v>
      </c>
      <c r="BX25" s="43">
        <v>0</v>
      </c>
      <c r="BY25" s="43">
        <v>0</v>
      </c>
      <c r="BZ25" s="43">
        <v>0</v>
      </c>
      <c r="CA25" s="43">
        <v>0</v>
      </c>
      <c r="CB25" s="43">
        <v>0</v>
      </c>
      <c r="CC25" s="43">
        <v>0</v>
      </c>
      <c r="CD25" s="43">
        <v>0</v>
      </c>
      <c r="CE25" s="43">
        <v>-180497.86</v>
      </c>
      <c r="CF25" s="43">
        <v>0</v>
      </c>
      <c r="CG25" s="43">
        <v>0</v>
      </c>
      <c r="CH25" s="43">
        <v>21.48</v>
      </c>
      <c r="CI25" s="43">
        <v>0</v>
      </c>
      <c r="CJ25" s="33"/>
      <c r="CK25" s="33" t="s">
        <v>150</v>
      </c>
      <c r="CN25" s="64">
        <v>2278.5302945060757</v>
      </c>
    </row>
    <row r="26" spans="1:92" s="34" customFormat="1" ht="18" customHeight="1">
      <c r="A26" s="33" t="s">
        <v>99</v>
      </c>
      <c r="B26" s="38">
        <v>3566050.9899999998</v>
      </c>
      <c r="C26" s="43"/>
      <c r="D26" s="43"/>
      <c r="E26" s="43"/>
      <c r="F26" s="43"/>
      <c r="G26" s="43"/>
      <c r="H26" s="43"/>
      <c r="I26" s="43"/>
      <c r="J26" s="43"/>
      <c r="K26" s="43"/>
      <c r="L26" s="43"/>
      <c r="M26" s="43"/>
      <c r="N26" s="43"/>
      <c r="O26" s="43">
        <v>0</v>
      </c>
      <c r="P26" s="43">
        <v>0</v>
      </c>
      <c r="Q26" s="43">
        <v>0</v>
      </c>
      <c r="R26" s="43">
        <v>0</v>
      </c>
      <c r="S26" s="43">
        <v>0</v>
      </c>
      <c r="T26" s="43">
        <v>0</v>
      </c>
      <c r="U26" s="43">
        <v>0</v>
      </c>
      <c r="V26" s="43">
        <v>0</v>
      </c>
      <c r="W26" s="43">
        <v>0</v>
      </c>
      <c r="X26" s="43">
        <v>0</v>
      </c>
      <c r="Y26" s="43">
        <v>0</v>
      </c>
      <c r="Z26" s="43">
        <v>0</v>
      </c>
      <c r="AA26" s="43">
        <v>0</v>
      </c>
      <c r="AB26" s="43">
        <v>0</v>
      </c>
      <c r="AC26" s="43">
        <v>0</v>
      </c>
      <c r="AD26" s="43">
        <v>0</v>
      </c>
      <c r="AE26" s="43">
        <v>0</v>
      </c>
      <c r="AF26" s="43">
        <v>0</v>
      </c>
      <c r="AG26" s="43">
        <v>0</v>
      </c>
      <c r="AH26" s="43">
        <v>447570</v>
      </c>
      <c r="AI26" s="43">
        <v>0</v>
      </c>
      <c r="AJ26" s="43">
        <v>0</v>
      </c>
      <c r="AK26" s="43">
        <v>762.56</v>
      </c>
      <c r="AL26" s="43">
        <v>0</v>
      </c>
      <c r="AM26" s="43">
        <v>0</v>
      </c>
      <c r="AN26" s="43">
        <v>0</v>
      </c>
      <c r="AO26" s="43">
        <v>0</v>
      </c>
      <c r="AP26" s="43">
        <v>0</v>
      </c>
      <c r="AQ26" s="43">
        <v>32583.55</v>
      </c>
      <c r="AR26" s="43">
        <v>0</v>
      </c>
      <c r="AS26" s="43">
        <v>0</v>
      </c>
      <c r="AT26" s="43">
        <v>0</v>
      </c>
      <c r="AU26" s="43">
        <v>0</v>
      </c>
      <c r="AV26" s="43">
        <v>0</v>
      </c>
      <c r="AW26" s="43">
        <v>0</v>
      </c>
      <c r="AX26" s="43">
        <v>0</v>
      </c>
      <c r="AY26" s="43">
        <v>5378.87</v>
      </c>
      <c r="AZ26" s="43">
        <v>0</v>
      </c>
      <c r="BA26" s="43">
        <v>1187163</v>
      </c>
      <c r="BB26" s="43">
        <v>10210.52</v>
      </c>
      <c r="BC26" s="43">
        <v>0</v>
      </c>
      <c r="BD26" s="43">
        <v>0</v>
      </c>
      <c r="BE26" s="43">
        <v>0</v>
      </c>
      <c r="BF26" s="43">
        <v>0</v>
      </c>
      <c r="BG26" s="43">
        <v>0</v>
      </c>
      <c r="BH26" s="43">
        <v>0</v>
      </c>
      <c r="BI26" s="43">
        <v>0</v>
      </c>
      <c r="BJ26" s="43">
        <v>0</v>
      </c>
      <c r="BK26" s="43">
        <v>0</v>
      </c>
      <c r="BL26" s="43">
        <v>1712182.38</v>
      </c>
      <c r="BM26" s="43">
        <v>0</v>
      </c>
      <c r="BN26" s="43">
        <v>0</v>
      </c>
      <c r="BO26" s="43">
        <v>0</v>
      </c>
      <c r="BP26" s="43">
        <v>0</v>
      </c>
      <c r="BQ26" s="43">
        <v>0</v>
      </c>
      <c r="BR26" s="43">
        <v>0</v>
      </c>
      <c r="BS26" s="43">
        <v>0</v>
      </c>
      <c r="BT26" s="43">
        <v>0</v>
      </c>
      <c r="BU26" s="43">
        <v>0</v>
      </c>
      <c r="BV26" s="43">
        <v>0</v>
      </c>
      <c r="BW26" s="43">
        <v>0</v>
      </c>
      <c r="BX26" s="43">
        <v>0</v>
      </c>
      <c r="BY26" s="43">
        <v>0</v>
      </c>
      <c r="BZ26" s="43">
        <v>0</v>
      </c>
      <c r="CA26" s="43">
        <v>0</v>
      </c>
      <c r="CB26" s="43">
        <v>0</v>
      </c>
      <c r="CC26" s="43">
        <v>0</v>
      </c>
      <c r="CD26" s="43">
        <v>0</v>
      </c>
      <c r="CE26" s="43">
        <v>170200.11</v>
      </c>
      <c r="CF26" s="43">
        <v>0</v>
      </c>
      <c r="CG26" s="43">
        <v>0</v>
      </c>
      <c r="CH26" s="43">
        <v>0</v>
      </c>
      <c r="CI26" s="43">
        <v>0</v>
      </c>
      <c r="CJ26" s="33"/>
      <c r="CK26" s="33" t="s">
        <v>151</v>
      </c>
      <c r="CN26" s="63">
        <v>0.7650510685086763</v>
      </c>
    </row>
    <row r="27" spans="1:92" s="34" customFormat="1" ht="18" customHeight="1">
      <c r="A27" s="122" t="s">
        <v>159</v>
      </c>
      <c r="B27" s="120">
        <v>2190331438.3500013</v>
      </c>
      <c r="C27" s="43">
        <v>1920821</v>
      </c>
      <c r="D27" s="43">
        <v>119604698.63000001</v>
      </c>
      <c r="E27" s="43">
        <v>7007338.100000001</v>
      </c>
      <c r="F27" s="43">
        <v>19437304.63</v>
      </c>
      <c r="G27" s="43">
        <v>16586907</v>
      </c>
      <c r="H27" s="43">
        <v>1367006.3</v>
      </c>
      <c r="I27" s="43">
        <v>197487460.9</v>
      </c>
      <c r="J27" s="43">
        <v>393209751.14</v>
      </c>
      <c r="K27" s="43">
        <v>323960380.54999995</v>
      </c>
      <c r="L27" s="43">
        <v>188833848.18</v>
      </c>
      <c r="M27" s="43">
        <v>101550553.18</v>
      </c>
      <c r="N27" s="43">
        <v>100528982.96000001</v>
      </c>
      <c r="O27" s="43">
        <v>1615421.17</v>
      </c>
      <c r="P27" s="43">
        <v>447025.91000000003</v>
      </c>
      <c r="Q27" s="43">
        <v>-924.81</v>
      </c>
      <c r="R27" s="43">
        <v>2719489</v>
      </c>
      <c r="S27" s="43">
        <v>1057393</v>
      </c>
      <c r="T27" s="43">
        <v>158578.66999999998</v>
      </c>
      <c r="U27" s="43">
        <v>183410.14</v>
      </c>
      <c r="V27" s="43">
        <v>9247928</v>
      </c>
      <c r="W27" s="43">
        <v>1088899</v>
      </c>
      <c r="X27" s="43">
        <v>4266756.3100000005</v>
      </c>
      <c r="Y27" s="43">
        <v>1445815.54</v>
      </c>
      <c r="Z27" s="43">
        <v>579491.55</v>
      </c>
      <c r="AA27" s="43">
        <v>-52.82</v>
      </c>
      <c r="AB27" s="43">
        <v>478270.66</v>
      </c>
      <c r="AC27" s="43">
        <v>492101.49</v>
      </c>
      <c r="AD27" s="43">
        <v>474446.81</v>
      </c>
      <c r="AE27" s="43">
        <v>240825.65999999997</v>
      </c>
      <c r="AF27" s="43">
        <v>21068.1</v>
      </c>
      <c r="AG27" s="43">
        <v>27492440.48</v>
      </c>
      <c r="AH27" s="43">
        <v>60575240</v>
      </c>
      <c r="AI27" s="43">
        <v>543698.9</v>
      </c>
      <c r="AJ27" s="43">
        <v>1115454.91</v>
      </c>
      <c r="AK27" s="43">
        <v>102050.47</v>
      </c>
      <c r="AL27" s="43">
        <v>219037280.28</v>
      </c>
      <c r="AM27" s="43">
        <v>70088782.78999999</v>
      </c>
      <c r="AN27" s="43">
        <v>440436.23</v>
      </c>
      <c r="AO27" s="43">
        <v>299609.25</v>
      </c>
      <c r="AP27" s="43">
        <v>638510.2</v>
      </c>
      <c r="AQ27" s="43">
        <v>11378733.16</v>
      </c>
      <c r="AR27" s="43">
        <v>5665405.48</v>
      </c>
      <c r="AS27" s="43">
        <v>20499555.98</v>
      </c>
      <c r="AT27" s="43">
        <v>-4945270</v>
      </c>
      <c r="AU27" s="43">
        <v>3505564.94</v>
      </c>
      <c r="AV27" s="43">
        <v>241458.44</v>
      </c>
      <c r="AW27" s="43">
        <v>9982743.9</v>
      </c>
      <c r="AX27" s="43">
        <v>135218.29</v>
      </c>
      <c r="AY27" s="43">
        <v>223820.33000000002</v>
      </c>
      <c r="AZ27" s="43">
        <v>0</v>
      </c>
      <c r="BA27" s="43">
        <v>6696175</v>
      </c>
      <c r="BB27" s="43">
        <v>624750.41</v>
      </c>
      <c r="BC27" s="43">
        <v>28970000</v>
      </c>
      <c r="BD27" s="43">
        <v>3366216</v>
      </c>
      <c r="BE27" s="43">
        <v>743113</v>
      </c>
      <c r="BF27" s="43">
        <v>16091181</v>
      </c>
      <c r="BG27" s="43">
        <v>163478</v>
      </c>
      <c r="BH27" s="43">
        <v>31066652</v>
      </c>
      <c r="BI27" s="43">
        <v>16700.95</v>
      </c>
      <c r="BJ27" s="43">
        <v>0</v>
      </c>
      <c r="BK27" s="43">
        <v>8030378.39</v>
      </c>
      <c r="BL27" s="43">
        <v>5345819.029999999</v>
      </c>
      <c r="BM27" s="43">
        <v>19462310</v>
      </c>
      <c r="BN27" s="43">
        <v>75128986.56000002</v>
      </c>
      <c r="BO27" s="43">
        <v>487507</v>
      </c>
      <c r="BP27" s="43">
        <v>2496564.9499999997</v>
      </c>
      <c r="BQ27" s="43">
        <v>2698392.17</v>
      </c>
      <c r="BR27" s="43">
        <v>33010</v>
      </c>
      <c r="BS27" s="43">
        <v>1154739.61</v>
      </c>
      <c r="BT27" s="43">
        <v>2554204.1300000004</v>
      </c>
      <c r="BU27" s="43">
        <v>8701707.160000002</v>
      </c>
      <c r="BV27" s="43">
        <v>232270.48000000004</v>
      </c>
      <c r="BW27" s="43">
        <v>6187046.470000001</v>
      </c>
      <c r="BX27" s="43">
        <v>7239117.28</v>
      </c>
      <c r="BY27" s="43">
        <v>801774.6</v>
      </c>
      <c r="BZ27" s="43">
        <v>1660269.56</v>
      </c>
      <c r="CA27" s="43">
        <v>660052.4800000001</v>
      </c>
      <c r="CB27" s="43">
        <v>22820288</v>
      </c>
      <c r="CC27" s="43">
        <v>1812531.06</v>
      </c>
      <c r="CD27" s="43">
        <v>219356.97</v>
      </c>
      <c r="CE27" s="43">
        <v>5079985.550000001</v>
      </c>
      <c r="CF27" s="43">
        <v>1324315.06</v>
      </c>
      <c r="CG27" s="43">
        <v>3021885.73</v>
      </c>
      <c r="CH27" s="43">
        <v>1443677.34</v>
      </c>
      <c r="CI27" s="43">
        <v>965252.43</v>
      </c>
      <c r="CJ27" s="66"/>
      <c r="CK27" s="33" t="s">
        <v>152</v>
      </c>
      <c r="CN27" s="63">
        <v>0.9823943101065731</v>
      </c>
    </row>
    <row r="28" spans="1:92" s="34" customFormat="1" ht="18" customHeight="1">
      <c r="A28" s="33" t="s">
        <v>100</v>
      </c>
      <c r="B28" s="38">
        <v>-1078108729.1199996</v>
      </c>
      <c r="C28" s="43">
        <v>-1389965.91</v>
      </c>
      <c r="D28" s="43">
        <v>-35722599.45</v>
      </c>
      <c r="E28" s="43">
        <v>-6210313.01</v>
      </c>
      <c r="F28" s="43">
        <v>-5038616.54</v>
      </c>
      <c r="G28" s="43">
        <v>-10894944</v>
      </c>
      <c r="H28" s="43">
        <v>-866372.49</v>
      </c>
      <c r="I28" s="43">
        <v>-778646.3500000001</v>
      </c>
      <c r="J28" s="43">
        <v>-223392048.06</v>
      </c>
      <c r="K28" s="43">
        <v>-195935860.9</v>
      </c>
      <c r="L28" s="43">
        <v>-118754167.3</v>
      </c>
      <c r="M28" s="43">
        <v>-56761531.870000005</v>
      </c>
      <c r="N28" s="43">
        <v>-46687906.519999996</v>
      </c>
      <c r="O28" s="43">
        <v>-772280.58</v>
      </c>
      <c r="P28" s="43">
        <v>-84777.57</v>
      </c>
      <c r="Q28" s="43">
        <v>0</v>
      </c>
      <c r="R28" s="43">
        <v>-2190058</v>
      </c>
      <c r="S28" s="43">
        <v>-1588272</v>
      </c>
      <c r="T28" s="43">
        <v>0</v>
      </c>
      <c r="U28" s="43">
        <v>-92666.66</v>
      </c>
      <c r="V28" s="43">
        <v>-2081778</v>
      </c>
      <c r="W28" s="43">
        <v>-365578</v>
      </c>
      <c r="X28" s="43">
        <v>-2990953.03</v>
      </c>
      <c r="Y28" s="43">
        <v>-1283716.81</v>
      </c>
      <c r="Z28" s="43">
        <v>-364782.48</v>
      </c>
      <c r="AA28" s="43">
        <v>0</v>
      </c>
      <c r="AB28" s="43">
        <v>-323181.28</v>
      </c>
      <c r="AC28" s="43">
        <v>-311694.7</v>
      </c>
      <c r="AD28" s="43">
        <v>-395505.22</v>
      </c>
      <c r="AE28" s="43">
        <v>-130436.75</v>
      </c>
      <c r="AF28" s="43">
        <v>-3698.16</v>
      </c>
      <c r="AG28" s="43">
        <v>-4326689.57</v>
      </c>
      <c r="AH28" s="43">
        <v>-80958150</v>
      </c>
      <c r="AI28" s="43">
        <v>-3030987.31</v>
      </c>
      <c r="AJ28" s="43">
        <v>-4663951.8100000005</v>
      </c>
      <c r="AK28" s="43">
        <v>-7754096.93</v>
      </c>
      <c r="AL28" s="43">
        <v>-2049847.88</v>
      </c>
      <c r="AM28" s="43">
        <v>-2622468.6399999997</v>
      </c>
      <c r="AN28" s="43">
        <v>-4477054.3</v>
      </c>
      <c r="AO28" s="43">
        <v>-1101076.58</v>
      </c>
      <c r="AP28" s="43">
        <v>-2231030.37</v>
      </c>
      <c r="AQ28" s="43">
        <v>-2146121.05</v>
      </c>
      <c r="AR28" s="43">
        <v>-19199790.16</v>
      </c>
      <c r="AS28" s="43">
        <v>-1523935.9100000001</v>
      </c>
      <c r="AT28" s="43">
        <v>-1303070</v>
      </c>
      <c r="AU28" s="43">
        <v>-2559109.76</v>
      </c>
      <c r="AV28" s="43">
        <v>-179422.15</v>
      </c>
      <c r="AW28" s="43">
        <v>-2393284.39</v>
      </c>
      <c r="AX28" s="43">
        <v>-364215.33</v>
      </c>
      <c r="AY28" s="43">
        <v>-161435.83</v>
      </c>
      <c r="AZ28" s="43">
        <v>0</v>
      </c>
      <c r="BA28" s="43">
        <v>-3041535</v>
      </c>
      <c r="BB28" s="43">
        <v>-2222407.3200000003</v>
      </c>
      <c r="BC28" s="43">
        <v>-9367000</v>
      </c>
      <c r="BD28" s="43">
        <v>-1316821</v>
      </c>
      <c r="BE28" s="43">
        <v>-1490608</v>
      </c>
      <c r="BF28" s="43">
        <v>-1244793</v>
      </c>
      <c r="BG28" s="43">
        <v>-624197</v>
      </c>
      <c r="BH28" s="43">
        <v>-3690365</v>
      </c>
      <c r="BI28" s="43">
        <v>-257774.66</v>
      </c>
      <c r="BJ28" s="43">
        <v>-330917.18</v>
      </c>
      <c r="BK28" s="43">
        <v>-4361623.61</v>
      </c>
      <c r="BL28" s="43">
        <v>-98446181.31</v>
      </c>
      <c r="BM28" s="43">
        <v>-13861991</v>
      </c>
      <c r="BN28" s="43">
        <v>-38690027.019999996</v>
      </c>
      <c r="BO28" s="43">
        <v>-228977</v>
      </c>
      <c r="BP28" s="43">
        <v>-1912384.22</v>
      </c>
      <c r="BQ28" s="43">
        <v>-2450083.09</v>
      </c>
      <c r="BR28" s="43">
        <v>-10828.27</v>
      </c>
      <c r="BS28" s="43">
        <v>-743619.2</v>
      </c>
      <c r="BT28" s="43">
        <v>-1414640.13</v>
      </c>
      <c r="BU28" s="43">
        <v>-3257490.5</v>
      </c>
      <c r="BV28" s="43">
        <v>-505199.83</v>
      </c>
      <c r="BW28" s="43">
        <v>-3198650.5700000003</v>
      </c>
      <c r="BX28" s="43">
        <v>-4329909.65</v>
      </c>
      <c r="BY28" s="43">
        <v>-538092.69</v>
      </c>
      <c r="BZ28" s="43">
        <v>-1255961.28</v>
      </c>
      <c r="CA28" s="43">
        <v>-500211.17</v>
      </c>
      <c r="CB28" s="43">
        <v>-12409519</v>
      </c>
      <c r="CC28" s="43">
        <v>-1274350.32</v>
      </c>
      <c r="CD28" s="43">
        <v>-522566.86</v>
      </c>
      <c r="CE28" s="43">
        <v>-2665636.35</v>
      </c>
      <c r="CF28" s="43">
        <v>-761319.84</v>
      </c>
      <c r="CG28" s="43">
        <v>-1641050.51</v>
      </c>
      <c r="CH28" s="43">
        <v>-854183.85</v>
      </c>
      <c r="CI28" s="43">
        <v>-229724.08</v>
      </c>
      <c r="CJ28" s="66"/>
      <c r="CK28" s="33" t="s">
        <v>219</v>
      </c>
      <c r="CN28" s="63">
        <v>2.6265842201041405</v>
      </c>
    </row>
    <row r="29" spans="1:92" s="34" customFormat="1" ht="18" customHeight="1">
      <c r="A29" s="33" t="s">
        <v>103</v>
      </c>
      <c r="B29" s="38">
        <v>-310298801.4099999</v>
      </c>
      <c r="C29" s="43">
        <v>0</v>
      </c>
      <c r="D29" s="43">
        <v>-43225471.99</v>
      </c>
      <c r="E29" s="43">
        <v>-7310.59</v>
      </c>
      <c r="F29" s="43">
        <v>-454392.31</v>
      </c>
      <c r="G29" s="43">
        <v>-259713</v>
      </c>
      <c r="H29" s="43">
        <v>-125942.86</v>
      </c>
      <c r="I29" s="43">
        <v>-225428810.08999997</v>
      </c>
      <c r="J29" s="43">
        <v>-14989354.840000002</v>
      </c>
      <c r="K29" s="43">
        <v>-13516889.11</v>
      </c>
      <c r="L29" s="43">
        <v>-5132620.090000001</v>
      </c>
      <c r="M29" s="43">
        <v>-4858168.28</v>
      </c>
      <c r="N29" s="43">
        <v>-2300128.25</v>
      </c>
      <c r="O29" s="43">
        <v>0</v>
      </c>
      <c r="P29" s="43">
        <v>0</v>
      </c>
      <c r="Q29" s="43">
        <v>0</v>
      </c>
      <c r="R29" s="43">
        <v>0</v>
      </c>
      <c r="S29" s="43">
        <v>0</v>
      </c>
      <c r="T29" s="43">
        <v>0</v>
      </c>
      <c r="U29" s="43">
        <v>0</v>
      </c>
      <c r="V29" s="43">
        <v>0</v>
      </c>
      <c r="W29" s="43">
        <v>0</v>
      </c>
      <c r="X29" s="43">
        <v>0</v>
      </c>
      <c r="Y29" s="43">
        <v>0</v>
      </c>
      <c r="Z29" s="43">
        <v>0</v>
      </c>
      <c r="AA29" s="43">
        <v>0</v>
      </c>
      <c r="AB29" s="43">
        <v>0</v>
      </c>
      <c r="AC29" s="43">
        <v>0</v>
      </c>
      <c r="AD29" s="43">
        <v>0</v>
      </c>
      <c r="AE29" s="43">
        <v>0</v>
      </c>
      <c r="AF29" s="43">
        <v>0</v>
      </c>
      <c r="AG29" s="43">
        <v>0</v>
      </c>
      <c r="AH29" s="43">
        <v>0</v>
      </c>
      <c r="AI29" s="43">
        <v>0</v>
      </c>
      <c r="AJ29" s="43">
        <v>0</v>
      </c>
      <c r="AK29" s="43">
        <v>0</v>
      </c>
      <c r="AL29" s="43">
        <v>0</v>
      </c>
      <c r="AM29" s="43">
        <v>0</v>
      </c>
      <c r="AN29" s="43">
        <v>0</v>
      </c>
      <c r="AO29" s="43">
        <v>0</v>
      </c>
      <c r="AP29" s="43">
        <v>0</v>
      </c>
      <c r="AQ29" s="43">
        <v>0</v>
      </c>
      <c r="AR29" s="43">
        <v>0</v>
      </c>
      <c r="AS29" s="43">
        <v>0</v>
      </c>
      <c r="AT29" s="43">
        <v>0</v>
      </c>
      <c r="AU29" s="43">
        <v>0</v>
      </c>
      <c r="AV29" s="43">
        <v>0</v>
      </c>
      <c r="AW29" s="43">
        <v>0</v>
      </c>
      <c r="AX29" s="43">
        <v>0</v>
      </c>
      <c r="AY29" s="43">
        <v>0</v>
      </c>
      <c r="AZ29" s="43">
        <v>0</v>
      </c>
      <c r="BA29" s="43">
        <v>0</v>
      </c>
      <c r="BB29" s="43">
        <v>0</v>
      </c>
      <c r="BC29" s="43">
        <v>0</v>
      </c>
      <c r="BD29" s="43">
        <v>0</v>
      </c>
      <c r="BE29" s="43">
        <v>0</v>
      </c>
      <c r="BF29" s="43">
        <v>0</v>
      </c>
      <c r="BG29" s="43">
        <v>0</v>
      </c>
      <c r="BH29" s="43">
        <v>0</v>
      </c>
      <c r="BI29" s="43">
        <v>0</v>
      </c>
      <c r="BJ29" s="43">
        <v>0</v>
      </c>
      <c r="BK29" s="43">
        <v>0</v>
      </c>
      <c r="BL29" s="43">
        <v>0</v>
      </c>
      <c r="BM29" s="43">
        <v>0</v>
      </c>
      <c r="BN29" s="43">
        <v>0</v>
      </c>
      <c r="BO29" s="43">
        <v>0</v>
      </c>
      <c r="BP29" s="43">
        <v>0</v>
      </c>
      <c r="BQ29" s="43">
        <v>0</v>
      </c>
      <c r="BR29" s="43">
        <v>0</v>
      </c>
      <c r="BS29" s="43">
        <v>0</v>
      </c>
      <c r="BT29" s="43">
        <v>0</v>
      </c>
      <c r="BU29" s="43">
        <v>0</v>
      </c>
      <c r="BV29" s="43">
        <v>0</v>
      </c>
      <c r="BW29" s="43">
        <v>0</v>
      </c>
      <c r="BX29" s="43">
        <v>0</v>
      </c>
      <c r="BY29" s="43">
        <v>0</v>
      </c>
      <c r="BZ29" s="43">
        <v>0</v>
      </c>
      <c r="CA29" s="43">
        <v>0</v>
      </c>
      <c r="CB29" s="43">
        <v>0</v>
      </c>
      <c r="CC29" s="43">
        <v>0</v>
      </c>
      <c r="CD29" s="43">
        <v>0</v>
      </c>
      <c r="CE29" s="43">
        <v>0</v>
      </c>
      <c r="CF29" s="43">
        <v>0</v>
      </c>
      <c r="CG29" s="43">
        <v>0</v>
      </c>
      <c r="CH29" s="43">
        <v>0</v>
      </c>
      <c r="CI29" s="43">
        <v>0</v>
      </c>
      <c r="CJ29" s="66"/>
      <c r="CK29" s="34" t="s">
        <v>220</v>
      </c>
      <c r="CN29" s="63">
        <v>1.307102285275299</v>
      </c>
    </row>
    <row r="30" spans="1:92" s="34" customFormat="1" ht="18" customHeight="1">
      <c r="A30" s="62" t="s">
        <v>244</v>
      </c>
      <c r="B30" s="38">
        <v>-238004631.95</v>
      </c>
      <c r="C30" s="43">
        <v>0</v>
      </c>
      <c r="D30" s="43">
        <v>-43196416.02</v>
      </c>
      <c r="E30" s="43">
        <v>-7310.59</v>
      </c>
      <c r="F30" s="43">
        <v>-444392.31</v>
      </c>
      <c r="G30" s="43">
        <v>-259713</v>
      </c>
      <c r="H30" s="43">
        <v>-125942.86</v>
      </c>
      <c r="I30" s="43">
        <v>-154188351.2</v>
      </c>
      <c r="J30" s="43">
        <v>-14089436.46</v>
      </c>
      <c r="K30" s="43">
        <v>-13485460.32</v>
      </c>
      <c r="L30" s="43">
        <v>-5072706.4</v>
      </c>
      <c r="M30" s="43">
        <v>-4834774.54</v>
      </c>
      <c r="N30" s="43">
        <v>-2300128.25</v>
      </c>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66"/>
      <c r="CK30" s="33" t="s">
        <v>221</v>
      </c>
      <c r="CN30" s="63">
        <v>1.2043579312147366</v>
      </c>
    </row>
    <row r="31" spans="1:92" s="34" customFormat="1" ht="18" customHeight="1">
      <c r="A31" s="62" t="s">
        <v>245</v>
      </c>
      <c r="B31" s="38">
        <v>-72294169.46</v>
      </c>
      <c r="C31" s="43">
        <v>0</v>
      </c>
      <c r="D31" s="43">
        <v>-29055.97</v>
      </c>
      <c r="E31" s="43">
        <v>0</v>
      </c>
      <c r="F31" s="43">
        <v>-10000</v>
      </c>
      <c r="G31" s="43">
        <v>0</v>
      </c>
      <c r="H31" s="43">
        <v>0</v>
      </c>
      <c r="I31" s="43">
        <v>-71240458.89</v>
      </c>
      <c r="J31" s="43">
        <v>-899918.38</v>
      </c>
      <c r="K31" s="43">
        <v>-31428.79</v>
      </c>
      <c r="L31" s="43">
        <v>-59913.69</v>
      </c>
      <c r="M31" s="43">
        <v>-23393.74</v>
      </c>
      <c r="N31" s="43">
        <v>0</v>
      </c>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66"/>
      <c r="CK31" s="34" t="s">
        <v>222</v>
      </c>
      <c r="CN31" s="63">
        <v>-0.028061426604928757</v>
      </c>
    </row>
    <row r="32" spans="1:92" s="34" customFormat="1" ht="18" customHeight="1">
      <c r="A32" s="33" t="s">
        <v>101</v>
      </c>
      <c r="B32" s="38">
        <v>-156823643.07999995</v>
      </c>
      <c r="C32" s="43"/>
      <c r="D32" s="43"/>
      <c r="E32" s="43"/>
      <c r="F32" s="43">
        <v>-1353194.7200000002</v>
      </c>
      <c r="G32" s="43">
        <v>-2199966</v>
      </c>
      <c r="H32" s="43">
        <v>0</v>
      </c>
      <c r="I32" s="43">
        <v>0</v>
      </c>
      <c r="J32" s="43"/>
      <c r="K32" s="43">
        <v>0</v>
      </c>
      <c r="L32" s="43">
        <v>0</v>
      </c>
      <c r="M32" s="43"/>
      <c r="N32" s="43"/>
      <c r="O32" s="43">
        <v>-71458.71</v>
      </c>
      <c r="P32" s="43">
        <v>-320632.28</v>
      </c>
      <c r="Q32" s="43">
        <v>0</v>
      </c>
      <c r="R32" s="43">
        <v>-422878</v>
      </c>
      <c r="S32" s="43">
        <v>-1343</v>
      </c>
      <c r="T32" s="43">
        <v>0</v>
      </c>
      <c r="U32" s="43">
        <v>-343.5</v>
      </c>
      <c r="V32" s="43">
        <v>0</v>
      </c>
      <c r="W32" s="43">
        <v>0</v>
      </c>
      <c r="X32" s="43">
        <v>0</v>
      </c>
      <c r="Y32" s="43">
        <v>-4017.71</v>
      </c>
      <c r="Z32" s="43">
        <v>0</v>
      </c>
      <c r="AA32" s="43">
        <v>0</v>
      </c>
      <c r="AB32" s="43">
        <v>-6227.59</v>
      </c>
      <c r="AC32" s="43">
        <v>-6678.89</v>
      </c>
      <c r="AD32" s="43">
        <v>0</v>
      </c>
      <c r="AE32" s="43">
        <v>0</v>
      </c>
      <c r="AF32" s="43">
        <v>0</v>
      </c>
      <c r="AG32" s="43">
        <v>0</v>
      </c>
      <c r="AH32" s="43">
        <v>-3016710</v>
      </c>
      <c r="AI32" s="43">
        <v>-594644.55</v>
      </c>
      <c r="AJ32" s="43">
        <v>-992341.54</v>
      </c>
      <c r="AK32" s="43">
        <v>-662877.83</v>
      </c>
      <c r="AL32" s="43">
        <v>0</v>
      </c>
      <c r="AM32" s="43">
        <v>-32476294.62</v>
      </c>
      <c r="AN32" s="43">
        <v>-17909.97</v>
      </c>
      <c r="AO32" s="43">
        <v>-85793.27</v>
      </c>
      <c r="AP32" s="43">
        <v>-19787.9</v>
      </c>
      <c r="AQ32" s="43">
        <v>-45574.81999999999</v>
      </c>
      <c r="AR32" s="43">
        <v>-456526.06000000006</v>
      </c>
      <c r="AS32" s="43">
        <v>0</v>
      </c>
      <c r="AT32" s="43">
        <v>-250730</v>
      </c>
      <c r="AU32" s="43">
        <v>-479415.05</v>
      </c>
      <c r="AV32" s="43">
        <v>-25211.43</v>
      </c>
      <c r="AW32" s="43">
        <v>0</v>
      </c>
      <c r="AX32" s="43">
        <v>-17200</v>
      </c>
      <c r="AY32" s="43">
        <v>-10783.85</v>
      </c>
      <c r="AZ32" s="43">
        <v>0</v>
      </c>
      <c r="BA32" s="43">
        <v>-1893029</v>
      </c>
      <c r="BB32" s="43">
        <v>0</v>
      </c>
      <c r="BC32" s="43">
        <v>-250000</v>
      </c>
      <c r="BD32" s="43">
        <v>-8811381</v>
      </c>
      <c r="BE32" s="43">
        <v>-1561311</v>
      </c>
      <c r="BF32" s="43">
        <v>-1671524</v>
      </c>
      <c r="BG32" s="43">
        <v>0</v>
      </c>
      <c r="BH32" s="43">
        <v>-31066652</v>
      </c>
      <c r="BI32" s="43">
        <v>0</v>
      </c>
      <c r="BJ32" s="43">
        <v>-34339.57</v>
      </c>
      <c r="BK32" s="43">
        <v>0</v>
      </c>
      <c r="BL32" s="43">
        <v>-27991101.18</v>
      </c>
      <c r="BM32" s="43">
        <v>-14672897</v>
      </c>
      <c r="BN32" s="43">
        <v>-15024838.44</v>
      </c>
      <c r="BO32" s="43">
        <v>-171716</v>
      </c>
      <c r="BP32" s="43">
        <v>-10258.35</v>
      </c>
      <c r="BQ32" s="43">
        <v>0</v>
      </c>
      <c r="BR32" s="43">
        <v>0</v>
      </c>
      <c r="BS32" s="43">
        <v>-168099.64</v>
      </c>
      <c r="BT32" s="43">
        <v>-52801.98</v>
      </c>
      <c r="BU32" s="43">
        <v>-1576288.3</v>
      </c>
      <c r="BV32" s="43">
        <v>-10253.48</v>
      </c>
      <c r="BW32" s="43">
        <v>-1813225.24</v>
      </c>
      <c r="BX32" s="43">
        <v>-36407.85</v>
      </c>
      <c r="BY32" s="43">
        <v>-23515.49</v>
      </c>
      <c r="BZ32" s="43">
        <v>-8743.87</v>
      </c>
      <c r="CA32" s="43">
        <v>0</v>
      </c>
      <c r="CB32" s="43">
        <v>-5539038</v>
      </c>
      <c r="CC32" s="43">
        <v>-291977.85</v>
      </c>
      <c r="CD32" s="43">
        <v>-298577.97</v>
      </c>
      <c r="CE32" s="43">
        <v>0</v>
      </c>
      <c r="CF32" s="43">
        <v>0</v>
      </c>
      <c r="CG32" s="43">
        <v>-156636.14</v>
      </c>
      <c r="CH32" s="43">
        <v>-3383.09</v>
      </c>
      <c r="CI32" s="43">
        <v>-147105.35</v>
      </c>
      <c r="CJ32" s="66"/>
      <c r="CK32" s="34" t="s">
        <v>223</v>
      </c>
      <c r="CN32" s="63">
        <v>0.9398277200988814</v>
      </c>
    </row>
    <row r="33" spans="1:92" s="34" customFormat="1" ht="18" customHeight="1">
      <c r="A33" s="33" t="s">
        <v>136</v>
      </c>
      <c r="B33" s="38">
        <v>-764231.48</v>
      </c>
      <c r="C33" s="43">
        <v>0</v>
      </c>
      <c r="D33" s="43">
        <v>0</v>
      </c>
      <c r="E33" s="43">
        <v>0</v>
      </c>
      <c r="F33" s="43">
        <v>0</v>
      </c>
      <c r="G33" s="43">
        <v>0</v>
      </c>
      <c r="H33" s="43">
        <v>0</v>
      </c>
      <c r="I33" s="43">
        <v>-100353.62</v>
      </c>
      <c r="J33" s="43">
        <v>-240384.24</v>
      </c>
      <c r="K33" s="43">
        <v>11581.44</v>
      </c>
      <c r="L33" s="43">
        <v>0</v>
      </c>
      <c r="M33" s="43">
        <v>-139976.68</v>
      </c>
      <c r="N33" s="43">
        <v>-295098.38</v>
      </c>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66"/>
      <c r="CK33" s="34" t="s">
        <v>224</v>
      </c>
      <c r="CN33" s="63">
        <v>0.2854917734841159</v>
      </c>
    </row>
    <row r="34" spans="1:92" s="34" customFormat="1" ht="18" customHeight="1">
      <c r="A34" s="33" t="s">
        <v>287</v>
      </c>
      <c r="B34" s="38">
        <v>-755923330.2799999</v>
      </c>
      <c r="C34" s="43">
        <v>-236699.53</v>
      </c>
      <c r="D34" s="43">
        <v>-6794399.17</v>
      </c>
      <c r="E34" s="43">
        <v>-636782.3300000001</v>
      </c>
      <c r="F34" s="43">
        <v>-4637702.9799999995</v>
      </c>
      <c r="G34" s="43">
        <v>-2525118</v>
      </c>
      <c r="H34" s="43">
        <v>-171003.71</v>
      </c>
      <c r="I34" s="43">
        <v>-130530.73</v>
      </c>
      <c r="J34" s="43">
        <v>-79247351.49</v>
      </c>
      <c r="K34" s="43">
        <v>-61658488.26</v>
      </c>
      <c r="L34" s="43">
        <v>-35591443.52</v>
      </c>
      <c r="M34" s="43">
        <v>-21121876.78</v>
      </c>
      <c r="N34" s="43">
        <v>-24343005.91</v>
      </c>
      <c r="O34" s="43">
        <v>-224123.15</v>
      </c>
      <c r="P34" s="43">
        <v>-28779.93</v>
      </c>
      <c r="Q34" s="43">
        <v>0</v>
      </c>
      <c r="R34" s="43">
        <v>-91363</v>
      </c>
      <c r="S34" s="43">
        <v>-101050</v>
      </c>
      <c r="T34" s="43">
        <v>0</v>
      </c>
      <c r="U34" s="43">
        <v>-94540.29</v>
      </c>
      <c r="V34" s="43">
        <v>-5197807</v>
      </c>
      <c r="W34" s="43">
        <v>-695681</v>
      </c>
      <c r="X34" s="43">
        <v>-1140046.93</v>
      </c>
      <c r="Y34" s="43">
        <v>-73983.45</v>
      </c>
      <c r="Z34" s="43">
        <v>-269346.24</v>
      </c>
      <c r="AA34" s="43">
        <v>0</v>
      </c>
      <c r="AB34" s="43">
        <v>-132561.86</v>
      </c>
      <c r="AC34" s="43">
        <v>-101381.54</v>
      </c>
      <c r="AD34" s="43">
        <v>-88620.78</v>
      </c>
      <c r="AE34" s="43">
        <v>-35573.52</v>
      </c>
      <c r="AF34" s="43">
        <v>-12704.22</v>
      </c>
      <c r="AG34" s="43">
        <v>-27251905.740000002</v>
      </c>
      <c r="AH34" s="43">
        <v>-52195190</v>
      </c>
      <c r="AI34" s="43">
        <v>-3364748.1</v>
      </c>
      <c r="AJ34" s="43">
        <v>-3037040.96</v>
      </c>
      <c r="AK34" s="43">
        <v>-13402569.82</v>
      </c>
      <c r="AL34" s="43">
        <v>-163558794.83</v>
      </c>
      <c r="AM34" s="43">
        <v>-31905938.66</v>
      </c>
      <c r="AN34" s="43">
        <v>-1496240.4</v>
      </c>
      <c r="AO34" s="43">
        <v>-4169715.85</v>
      </c>
      <c r="AP34" s="43">
        <v>-720901.09</v>
      </c>
      <c r="AQ34" s="43">
        <v>-12549694.52</v>
      </c>
      <c r="AR34" s="43">
        <v>-7196668.78</v>
      </c>
      <c r="AS34" s="43">
        <v>-20943809.35</v>
      </c>
      <c r="AT34" s="43">
        <v>-2648320</v>
      </c>
      <c r="AU34" s="43">
        <v>-1238339.72</v>
      </c>
      <c r="AV34" s="43">
        <v>-124983.53</v>
      </c>
      <c r="AW34" s="43">
        <v>-17171577.86</v>
      </c>
      <c r="AX34" s="43">
        <v>-262839.19</v>
      </c>
      <c r="AY34" s="43">
        <v>-122702.72</v>
      </c>
      <c r="AZ34" s="43">
        <v>-6038</v>
      </c>
      <c r="BA34" s="43">
        <v>-685355</v>
      </c>
      <c r="BB34" s="43">
        <v>-4371810.91</v>
      </c>
      <c r="BC34" s="43">
        <v>-16709000</v>
      </c>
      <c r="BD34" s="43">
        <v>-16668151</v>
      </c>
      <c r="BE34" s="43">
        <v>-3032874</v>
      </c>
      <c r="BF34" s="43">
        <v>-48220347</v>
      </c>
      <c r="BG34" s="43">
        <v>-6345527</v>
      </c>
      <c r="BH34" s="43">
        <v>-509784</v>
      </c>
      <c r="BI34" s="43">
        <v>-63328.11</v>
      </c>
      <c r="BJ34" s="43">
        <v>-5018361.38</v>
      </c>
      <c r="BK34" s="43">
        <v>-3348108.75</v>
      </c>
      <c r="BL34" s="43">
        <v>-15783444.680000002</v>
      </c>
      <c r="BM34" s="43">
        <v>4011948</v>
      </c>
      <c r="BN34" s="43">
        <v>-13546635.48</v>
      </c>
      <c r="BO34" s="43">
        <v>-108713</v>
      </c>
      <c r="BP34" s="43">
        <v>-438986.75999999995</v>
      </c>
      <c r="BQ34" s="43">
        <v>-369658.74</v>
      </c>
      <c r="BR34" s="43">
        <v>-10017.34</v>
      </c>
      <c r="BS34" s="43">
        <v>-211501.75</v>
      </c>
      <c r="BT34" s="43">
        <v>-862072.2999999999</v>
      </c>
      <c r="BU34" s="43">
        <v>-723350.7900000002</v>
      </c>
      <c r="BV34" s="43">
        <v>-178274.82</v>
      </c>
      <c r="BW34" s="43">
        <v>-180565.04</v>
      </c>
      <c r="BX34" s="43">
        <v>-248680.79</v>
      </c>
      <c r="BY34" s="43">
        <v>-137800.64</v>
      </c>
      <c r="BZ34" s="43">
        <v>-224141.21</v>
      </c>
      <c r="CA34" s="43">
        <v>-422987.43</v>
      </c>
      <c r="CB34" s="43">
        <v>-7917401</v>
      </c>
      <c r="CC34" s="43">
        <v>-131871.49</v>
      </c>
      <c r="CD34" s="43">
        <v>-435869.6</v>
      </c>
      <c r="CE34" s="43">
        <v>-1557479.69</v>
      </c>
      <c r="CF34" s="43">
        <v>-504204.17</v>
      </c>
      <c r="CG34" s="43">
        <v>-995361.06</v>
      </c>
      <c r="CH34" s="43">
        <v>-839581.04</v>
      </c>
      <c r="CI34" s="43">
        <v>-384047.87</v>
      </c>
      <c r="CJ34" s="66"/>
      <c r="CK34" s="34" t="s">
        <v>225</v>
      </c>
      <c r="CN34" s="63">
        <v>0.4955594883914693</v>
      </c>
    </row>
    <row r="35" spans="1:88" s="34" customFormat="1" ht="18" customHeight="1">
      <c r="A35" s="33" t="s">
        <v>102</v>
      </c>
      <c r="B35" s="38">
        <v>-311722343.41999996</v>
      </c>
      <c r="C35" s="43">
        <v>0</v>
      </c>
      <c r="D35" s="43">
        <v>0</v>
      </c>
      <c r="E35" s="43">
        <v>0</v>
      </c>
      <c r="F35" s="43">
        <v>-724992.09</v>
      </c>
      <c r="G35" s="43">
        <v>-2364137</v>
      </c>
      <c r="H35" s="43">
        <v>-939674.19</v>
      </c>
      <c r="I35" s="43">
        <v>-393615.43</v>
      </c>
      <c r="J35" s="43">
        <v>-25861369.47</v>
      </c>
      <c r="K35" s="43">
        <v>-34778612.48</v>
      </c>
      <c r="L35" s="43">
        <v>-10683195.25</v>
      </c>
      <c r="M35" s="43">
        <v>-10842300.78</v>
      </c>
      <c r="N35" s="43">
        <v>-10311539.26</v>
      </c>
      <c r="O35" s="43">
        <v>-40538.43</v>
      </c>
      <c r="P35" s="43">
        <v>-4003.13</v>
      </c>
      <c r="Q35" s="43">
        <v>0</v>
      </c>
      <c r="R35" s="43">
        <v>-7177</v>
      </c>
      <c r="S35" s="43">
        <v>-67166</v>
      </c>
      <c r="T35" s="43">
        <v>-57917.22</v>
      </c>
      <c r="U35" s="43">
        <v>-2757.21</v>
      </c>
      <c r="V35" s="43">
        <v>-259031</v>
      </c>
      <c r="W35" s="43">
        <v>-164324</v>
      </c>
      <c r="X35" s="43">
        <v>-174455.76</v>
      </c>
      <c r="Y35" s="43">
        <v>-15647.67</v>
      </c>
      <c r="Z35" s="43">
        <v>-13334.8</v>
      </c>
      <c r="AA35" s="43">
        <v>0</v>
      </c>
      <c r="AB35" s="43">
        <v>-31625.09</v>
      </c>
      <c r="AC35" s="43">
        <v>-92717.39</v>
      </c>
      <c r="AD35" s="43">
        <v>-1346.66</v>
      </c>
      <c r="AE35" s="43">
        <v>-3711.29</v>
      </c>
      <c r="AF35" s="43">
        <v>0</v>
      </c>
      <c r="AG35" s="43">
        <v>-1064054.27</v>
      </c>
      <c r="AH35" s="43">
        <v>-96533280</v>
      </c>
      <c r="AI35" s="43">
        <v>-817328.32</v>
      </c>
      <c r="AJ35" s="43">
        <v>-356216.08</v>
      </c>
      <c r="AK35" s="43">
        <v>-4275906.83</v>
      </c>
      <c r="AL35" s="43">
        <v>-32031931.64</v>
      </c>
      <c r="AM35" s="43">
        <v>-214262.7</v>
      </c>
      <c r="AN35" s="43">
        <v>-259255.41</v>
      </c>
      <c r="AO35" s="43">
        <v>-174449.67</v>
      </c>
      <c r="AP35" s="43">
        <v>-412207.68</v>
      </c>
      <c r="AQ35" s="43">
        <v>-115379</v>
      </c>
      <c r="AR35" s="43">
        <v>-1093951.39</v>
      </c>
      <c r="AS35" s="43">
        <v>-126528.78</v>
      </c>
      <c r="AT35" s="43">
        <v>-13951950</v>
      </c>
      <c r="AU35" s="43">
        <v>-395764.86</v>
      </c>
      <c r="AV35" s="43">
        <v>-274968.9</v>
      </c>
      <c r="AW35" s="43">
        <v>-124588.54</v>
      </c>
      <c r="AX35" s="43">
        <v>-62972.48</v>
      </c>
      <c r="AY35" s="43">
        <v>-618.66</v>
      </c>
      <c r="AZ35" s="43">
        <v>0</v>
      </c>
      <c r="BA35" s="43">
        <v>-442479</v>
      </c>
      <c r="BB35" s="43">
        <v>-33295.23</v>
      </c>
      <c r="BC35" s="43">
        <v>-20345000</v>
      </c>
      <c r="BD35" s="43">
        <v>-10707420</v>
      </c>
      <c r="BE35" s="43">
        <v>-3376167</v>
      </c>
      <c r="BF35" s="43">
        <v>-2856666</v>
      </c>
      <c r="BG35" s="43">
        <v>-5293451</v>
      </c>
      <c r="BH35" s="43">
        <v>-268095</v>
      </c>
      <c r="BI35" s="43">
        <v>-146119.3</v>
      </c>
      <c r="BJ35" s="43">
        <v>-10116.21</v>
      </c>
      <c r="BK35" s="43">
        <v>-66428.75</v>
      </c>
      <c r="BL35" s="43">
        <v>-3668370.82</v>
      </c>
      <c r="BM35" s="43">
        <v>-2322361</v>
      </c>
      <c r="BN35" s="43">
        <v>-5992889.32</v>
      </c>
      <c r="BO35" s="43">
        <v>-2718</v>
      </c>
      <c r="BP35" s="43">
        <v>-339685</v>
      </c>
      <c r="BQ35" s="43">
        <v>-44426.66</v>
      </c>
      <c r="BR35" s="43">
        <v>-104.56</v>
      </c>
      <c r="BS35" s="43">
        <v>-6623.31</v>
      </c>
      <c r="BT35" s="43">
        <v>-71732.32</v>
      </c>
      <c r="BU35" s="43">
        <v>-2435029.05</v>
      </c>
      <c r="BV35" s="43">
        <v>-36958.71</v>
      </c>
      <c r="BW35" s="43">
        <v>0</v>
      </c>
      <c r="BX35" s="43">
        <v>-747971.8</v>
      </c>
      <c r="BY35" s="43">
        <v>-15406.53</v>
      </c>
      <c r="BZ35" s="43">
        <v>-8733.44</v>
      </c>
      <c r="CA35" s="43">
        <v>-17595.52</v>
      </c>
      <c r="CB35" s="43">
        <v>-766415</v>
      </c>
      <c r="CC35" s="43">
        <v>-197210.18</v>
      </c>
      <c r="CD35" s="43">
        <v>-11373.9</v>
      </c>
      <c r="CE35" s="43">
        <v>-619400.35</v>
      </c>
      <c r="CF35" s="43">
        <v>-1537.2</v>
      </c>
      <c r="CG35" s="43">
        <v>-116815.98</v>
      </c>
      <c r="CH35" s="43">
        <v>-12112.12</v>
      </c>
      <c r="CI35" s="43">
        <v>-620831.35</v>
      </c>
      <c r="CJ35" s="66"/>
    </row>
    <row r="36" spans="1:88" s="34" customFormat="1" ht="18" customHeight="1">
      <c r="A36" s="33" t="s">
        <v>288</v>
      </c>
      <c r="B36" s="38">
        <v>-5131697.090000001</v>
      </c>
      <c r="C36" s="43"/>
      <c r="D36" s="43"/>
      <c r="E36" s="43"/>
      <c r="F36" s="43"/>
      <c r="G36" s="43"/>
      <c r="H36" s="43"/>
      <c r="I36" s="43"/>
      <c r="J36" s="43"/>
      <c r="K36" s="43"/>
      <c r="L36" s="43"/>
      <c r="M36" s="43"/>
      <c r="N36" s="43"/>
      <c r="O36" s="43"/>
      <c r="P36" s="43"/>
      <c r="Q36" s="43"/>
      <c r="R36" s="43"/>
      <c r="S36" s="43"/>
      <c r="T36" s="43"/>
      <c r="U36" s="43"/>
      <c r="V36" s="43">
        <v>-1573330</v>
      </c>
      <c r="W36" s="43">
        <v>0</v>
      </c>
      <c r="X36" s="43">
        <v>-63656.37</v>
      </c>
      <c r="Y36" s="43">
        <v>0</v>
      </c>
      <c r="Z36" s="43">
        <v>0</v>
      </c>
      <c r="AA36" s="43">
        <v>0</v>
      </c>
      <c r="AB36" s="43">
        <v>0</v>
      </c>
      <c r="AC36" s="43">
        <v>0</v>
      </c>
      <c r="AD36" s="43">
        <v>-1000</v>
      </c>
      <c r="AE36" s="43">
        <v>-970</v>
      </c>
      <c r="AF36" s="43">
        <v>-200</v>
      </c>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v>0</v>
      </c>
      <c r="BP36" s="43">
        <v>-729.06</v>
      </c>
      <c r="BQ36" s="43">
        <v>0</v>
      </c>
      <c r="BR36" s="43">
        <v>-23010</v>
      </c>
      <c r="BS36" s="43">
        <v>0</v>
      </c>
      <c r="BT36" s="43">
        <v>0</v>
      </c>
      <c r="BU36" s="43">
        <v>0</v>
      </c>
      <c r="BV36" s="43">
        <v>-42254.83</v>
      </c>
      <c r="BW36" s="43">
        <v>-570673.67</v>
      </c>
      <c r="BX36" s="43">
        <v>-2301613.89</v>
      </c>
      <c r="BY36" s="43">
        <v>-18996.03</v>
      </c>
      <c r="BZ36" s="43">
        <v>0</v>
      </c>
      <c r="CA36" s="43">
        <v>-46173.5</v>
      </c>
      <c r="CB36" s="43">
        <v>-14956</v>
      </c>
      <c r="CC36" s="43">
        <v>-22991.48</v>
      </c>
      <c r="CD36" s="43">
        <v>-54668.66</v>
      </c>
      <c r="CE36" s="43">
        <v>-164085.47</v>
      </c>
      <c r="CF36" s="43">
        <v>0</v>
      </c>
      <c r="CG36" s="43">
        <v>-207705.63</v>
      </c>
      <c r="CH36" s="43">
        <v>-24682.5</v>
      </c>
      <c r="CI36" s="43">
        <v>0</v>
      </c>
      <c r="CJ36" s="66"/>
    </row>
    <row r="37" spans="1:92" s="34" customFormat="1" ht="18" customHeight="1">
      <c r="A37" s="122" t="s">
        <v>192</v>
      </c>
      <c r="B37" s="120">
        <v>-2618772775.8800015</v>
      </c>
      <c r="C37" s="43">
        <v>-1626665.44</v>
      </c>
      <c r="D37" s="43">
        <v>-85742470.61</v>
      </c>
      <c r="E37" s="43">
        <v>-6854405.93</v>
      </c>
      <c r="F37" s="43">
        <v>-12208898.639999999</v>
      </c>
      <c r="G37" s="43">
        <v>-18243878</v>
      </c>
      <c r="H37" s="43">
        <v>-2102993.25</v>
      </c>
      <c r="I37" s="43">
        <v>-226831956.21999997</v>
      </c>
      <c r="J37" s="43">
        <v>-343730508.1</v>
      </c>
      <c r="K37" s="43">
        <v>-305878269.31</v>
      </c>
      <c r="L37" s="43">
        <v>-170161426.16</v>
      </c>
      <c r="M37" s="43">
        <v>-93723854.39000002</v>
      </c>
      <c r="N37" s="43">
        <v>-83937678.32</v>
      </c>
      <c r="O37" s="43">
        <v>-1108400.8699999999</v>
      </c>
      <c r="P37" s="43">
        <v>-438192.91000000003</v>
      </c>
      <c r="Q37" s="43">
        <v>0</v>
      </c>
      <c r="R37" s="43">
        <v>-2711476</v>
      </c>
      <c r="S37" s="43">
        <v>-1757831</v>
      </c>
      <c r="T37" s="43">
        <v>-57917.22</v>
      </c>
      <c r="U37" s="43">
        <v>-190307.66</v>
      </c>
      <c r="V37" s="43">
        <v>-9111946</v>
      </c>
      <c r="W37" s="43">
        <v>-1225583</v>
      </c>
      <c r="X37" s="43">
        <v>-4369112.09</v>
      </c>
      <c r="Y37" s="43">
        <v>-1377365.6400000001</v>
      </c>
      <c r="Z37" s="43">
        <v>-647463.52</v>
      </c>
      <c r="AA37" s="43">
        <v>0</v>
      </c>
      <c r="AB37" s="43">
        <v>-493595.82</v>
      </c>
      <c r="AC37" s="43">
        <v>-512472.52</v>
      </c>
      <c r="AD37" s="43">
        <v>-486472.66</v>
      </c>
      <c r="AE37" s="43">
        <v>-170691.56</v>
      </c>
      <c r="AF37" s="43">
        <v>-16602.379999999997</v>
      </c>
      <c r="AG37" s="43">
        <v>-32642649.580000002</v>
      </c>
      <c r="AH37" s="43">
        <v>-232703330</v>
      </c>
      <c r="AI37" s="43">
        <v>-7807708.280000001</v>
      </c>
      <c r="AJ37" s="43">
        <v>-9049550.39</v>
      </c>
      <c r="AK37" s="43">
        <v>-26095451.41</v>
      </c>
      <c r="AL37" s="43">
        <v>-197640574.35000002</v>
      </c>
      <c r="AM37" s="43">
        <v>-67218964.62</v>
      </c>
      <c r="AN37" s="43">
        <v>-6250460.08</v>
      </c>
      <c r="AO37" s="43">
        <v>-5531035.37</v>
      </c>
      <c r="AP37" s="43">
        <v>-3383927.04</v>
      </c>
      <c r="AQ37" s="43">
        <v>-14856769.39</v>
      </c>
      <c r="AR37" s="43">
        <v>-27946936.39</v>
      </c>
      <c r="AS37" s="43">
        <v>-22594274.040000003</v>
      </c>
      <c r="AT37" s="43">
        <v>-18154070</v>
      </c>
      <c r="AU37" s="43">
        <v>-4672629.39</v>
      </c>
      <c r="AV37" s="43">
        <v>-604586.01</v>
      </c>
      <c r="AW37" s="43">
        <v>-19689450.79</v>
      </c>
      <c r="AX37" s="43">
        <v>-707227</v>
      </c>
      <c r="AY37" s="43">
        <v>-295541.06</v>
      </c>
      <c r="AZ37" s="43">
        <v>-6038</v>
      </c>
      <c r="BA37" s="43">
        <v>-6062398</v>
      </c>
      <c r="BB37" s="43">
        <v>-6627513.460000001</v>
      </c>
      <c r="BC37" s="43">
        <v>-46671000</v>
      </c>
      <c r="BD37" s="43">
        <v>-37503773</v>
      </c>
      <c r="BE37" s="43">
        <v>-9460960</v>
      </c>
      <c r="BF37" s="43">
        <v>-53993330</v>
      </c>
      <c r="BG37" s="43">
        <v>-12263175</v>
      </c>
      <c r="BH37" s="43">
        <v>-35534896</v>
      </c>
      <c r="BI37" s="43">
        <v>-467222.06999999995</v>
      </c>
      <c r="BJ37" s="43">
        <v>-5393734.34</v>
      </c>
      <c r="BK37" s="43">
        <v>-7776161.11</v>
      </c>
      <c r="BL37" s="43">
        <v>-145889097.99</v>
      </c>
      <c r="BM37" s="43">
        <v>-26845301</v>
      </c>
      <c r="BN37" s="43">
        <v>-73254390.25999999</v>
      </c>
      <c r="BO37" s="43">
        <v>-512124</v>
      </c>
      <c r="BP37" s="43">
        <v>-2702043.3899999997</v>
      </c>
      <c r="BQ37" s="43">
        <v>-2864168.4899999998</v>
      </c>
      <c r="BR37" s="43">
        <v>-43960.17</v>
      </c>
      <c r="BS37" s="43">
        <v>-1129843.9</v>
      </c>
      <c r="BT37" s="43">
        <v>-2401246.7299999995</v>
      </c>
      <c r="BU37" s="43">
        <v>-7992158.640000001</v>
      </c>
      <c r="BV37" s="43">
        <v>-772941.67</v>
      </c>
      <c r="BW37" s="43">
        <v>-5763114.5200000005</v>
      </c>
      <c r="BX37" s="43">
        <v>-7664583.98</v>
      </c>
      <c r="BY37" s="43">
        <v>-733811.3799999999</v>
      </c>
      <c r="BZ37" s="43">
        <v>-1497579.8</v>
      </c>
      <c r="CA37" s="43">
        <v>-986967.62</v>
      </c>
      <c r="CB37" s="43">
        <v>-26647329</v>
      </c>
      <c r="CC37" s="43">
        <v>-1918401.32</v>
      </c>
      <c r="CD37" s="43">
        <v>-1323056.99</v>
      </c>
      <c r="CE37" s="43">
        <v>-5006601.86</v>
      </c>
      <c r="CF37" s="43">
        <v>-1267061.21</v>
      </c>
      <c r="CG37" s="43">
        <v>-3117569.3200000003</v>
      </c>
      <c r="CH37" s="43">
        <v>-1733942.6</v>
      </c>
      <c r="CI37" s="43">
        <v>-1381708.65</v>
      </c>
      <c r="CJ37" s="33"/>
      <c r="CK37" s="57" t="s">
        <v>153</v>
      </c>
      <c r="CL37" s="57"/>
      <c r="CM37" s="57"/>
      <c r="CN37" s="57"/>
    </row>
    <row r="38" spans="1:92" s="34" customFormat="1" ht="18" customHeight="1">
      <c r="A38" s="123" t="s">
        <v>161</v>
      </c>
      <c r="B38" s="124">
        <v>-428441337.53</v>
      </c>
      <c r="C38" s="43">
        <v>294155.56000000006</v>
      </c>
      <c r="D38" s="43">
        <v>33862228.02000001</v>
      </c>
      <c r="E38" s="43">
        <v>152932.17000000086</v>
      </c>
      <c r="F38" s="43">
        <v>7228405.99</v>
      </c>
      <c r="G38" s="43">
        <v>-1656971</v>
      </c>
      <c r="H38" s="43">
        <v>-735986.95</v>
      </c>
      <c r="I38" s="43">
        <v>-29344495.319999963</v>
      </c>
      <c r="J38" s="43">
        <v>49479243.03999996</v>
      </c>
      <c r="K38" s="43">
        <v>18082111.23999995</v>
      </c>
      <c r="L38" s="43">
        <v>18672422.02000001</v>
      </c>
      <c r="M38" s="43">
        <v>7826698.789999992</v>
      </c>
      <c r="N38" s="43">
        <v>16591304.640000015</v>
      </c>
      <c r="O38" s="43">
        <v>507020.30000000005</v>
      </c>
      <c r="P38" s="43">
        <v>8833</v>
      </c>
      <c r="Q38" s="43">
        <v>-924.81</v>
      </c>
      <c r="R38" s="43">
        <v>8013</v>
      </c>
      <c r="S38" s="43">
        <v>-700438</v>
      </c>
      <c r="T38" s="43">
        <v>100661.44999999998</v>
      </c>
      <c r="U38" s="43">
        <v>-6897.5199999999895</v>
      </c>
      <c r="V38" s="43">
        <v>135982</v>
      </c>
      <c r="W38" s="43">
        <v>-136684</v>
      </c>
      <c r="X38" s="43">
        <v>-102355.77999999933</v>
      </c>
      <c r="Y38" s="43">
        <v>68449.8999999999</v>
      </c>
      <c r="Z38" s="43">
        <v>-67971.96999999997</v>
      </c>
      <c r="AA38" s="43">
        <v>-52.82</v>
      </c>
      <c r="AB38" s="43">
        <v>-15325.160000000033</v>
      </c>
      <c r="AC38" s="43">
        <v>-20371.030000000028</v>
      </c>
      <c r="AD38" s="43">
        <v>-12025.849999999977</v>
      </c>
      <c r="AE38" s="43">
        <v>70134.09999999998</v>
      </c>
      <c r="AF38" s="43">
        <v>4465.720000000001</v>
      </c>
      <c r="AG38" s="43">
        <v>-5150209.1000000015</v>
      </c>
      <c r="AH38" s="43">
        <v>-172128090</v>
      </c>
      <c r="AI38" s="43">
        <v>-7264009.380000001</v>
      </c>
      <c r="AJ38" s="43">
        <v>-7934095.48</v>
      </c>
      <c r="AK38" s="43">
        <v>-25993400.94</v>
      </c>
      <c r="AL38" s="43">
        <v>21396705.929999977</v>
      </c>
      <c r="AM38" s="43">
        <v>2869818.169999987</v>
      </c>
      <c r="AN38" s="43">
        <v>-5810023.85</v>
      </c>
      <c r="AO38" s="43">
        <v>-5231426.12</v>
      </c>
      <c r="AP38" s="43">
        <v>-2745416.84</v>
      </c>
      <c r="AQ38" s="43">
        <v>-3478036.2300000004</v>
      </c>
      <c r="AR38" s="43">
        <v>-22281530.91</v>
      </c>
      <c r="AS38" s="43">
        <v>-2094718.0600000024</v>
      </c>
      <c r="AT38" s="43">
        <v>-23099340</v>
      </c>
      <c r="AU38" s="43">
        <v>-1167064.4499999997</v>
      </c>
      <c r="AV38" s="43">
        <v>-363127.57</v>
      </c>
      <c r="AW38" s="43">
        <v>-9706706.889999999</v>
      </c>
      <c r="AX38" s="43">
        <v>-572008.71</v>
      </c>
      <c r="AY38" s="43">
        <v>-71720.72999999998</v>
      </c>
      <c r="AZ38" s="43">
        <v>-6038</v>
      </c>
      <c r="BA38" s="43">
        <v>633777</v>
      </c>
      <c r="BB38" s="43">
        <v>-6002763.050000001</v>
      </c>
      <c r="BC38" s="43">
        <v>-17701000</v>
      </c>
      <c r="BD38" s="43">
        <v>-34137557</v>
      </c>
      <c r="BE38" s="43">
        <v>-8717847</v>
      </c>
      <c r="BF38" s="43">
        <v>-37902149</v>
      </c>
      <c r="BG38" s="43">
        <v>-12099697</v>
      </c>
      <c r="BH38" s="43">
        <v>-4468244</v>
      </c>
      <c r="BI38" s="43">
        <v>-450521.11999999994</v>
      </c>
      <c r="BJ38" s="43">
        <v>-5393734.34</v>
      </c>
      <c r="BK38" s="43">
        <v>254217.27999999933</v>
      </c>
      <c r="BL38" s="43">
        <v>-140543278.96</v>
      </c>
      <c r="BM38" s="43">
        <v>-7382991</v>
      </c>
      <c r="BN38" s="43">
        <v>1874596.3000000268</v>
      </c>
      <c r="BO38" s="43">
        <v>-24617</v>
      </c>
      <c r="BP38" s="43">
        <v>-205478.43999999994</v>
      </c>
      <c r="BQ38" s="43">
        <v>-165776.31999999983</v>
      </c>
      <c r="BR38" s="43">
        <v>-10950.169999999998</v>
      </c>
      <c r="BS38" s="43">
        <v>24895.710000000196</v>
      </c>
      <c r="BT38" s="43">
        <v>152957.40000000084</v>
      </c>
      <c r="BU38" s="43">
        <v>709548.5200000014</v>
      </c>
      <c r="BV38" s="43">
        <v>-540671.19</v>
      </c>
      <c r="BW38" s="43">
        <v>423931.9500000002</v>
      </c>
      <c r="BX38" s="43">
        <v>-425466.7000000002</v>
      </c>
      <c r="BY38" s="43">
        <v>67963.22000000009</v>
      </c>
      <c r="BZ38" s="43">
        <v>162689.76</v>
      </c>
      <c r="CA38" s="43">
        <v>-326915.1399999999</v>
      </c>
      <c r="CB38" s="43">
        <v>-3827041</v>
      </c>
      <c r="CC38" s="43">
        <v>-105870.26000000001</v>
      </c>
      <c r="CD38" s="43">
        <v>-1103700.02</v>
      </c>
      <c r="CE38" s="43">
        <v>73383.69000000041</v>
      </c>
      <c r="CF38" s="43">
        <v>57253.85000000009</v>
      </c>
      <c r="CG38" s="43">
        <v>-95683.59000000032</v>
      </c>
      <c r="CH38" s="43">
        <v>-290265.26</v>
      </c>
      <c r="CI38" s="43">
        <v>-416456.21999999986</v>
      </c>
      <c r="CJ38" s="33"/>
      <c r="CK38" s="33"/>
      <c r="CL38" s="33"/>
      <c r="CM38" s="33"/>
      <c r="CN38" s="33"/>
    </row>
    <row r="39" spans="1:92" s="34" customFormat="1" ht="18" customHeight="1">
      <c r="A39" s="33" t="s">
        <v>193</v>
      </c>
      <c r="B39" s="38">
        <v>31991230.22</v>
      </c>
      <c r="C39" s="43"/>
      <c r="D39" s="43"/>
      <c r="E39" s="43"/>
      <c r="F39" s="43"/>
      <c r="G39" s="43"/>
      <c r="H39" s="43"/>
      <c r="I39" s="43"/>
      <c r="J39" s="43"/>
      <c r="K39" s="43"/>
      <c r="L39" s="43"/>
      <c r="M39" s="43"/>
      <c r="N39" s="43"/>
      <c r="O39" s="43">
        <v>0</v>
      </c>
      <c r="P39" s="43">
        <v>0</v>
      </c>
      <c r="Q39" s="43">
        <v>0</v>
      </c>
      <c r="R39" s="43">
        <v>0</v>
      </c>
      <c r="S39" s="43">
        <v>6950</v>
      </c>
      <c r="T39" s="43">
        <v>0</v>
      </c>
      <c r="U39" s="43">
        <v>0</v>
      </c>
      <c r="V39" s="43">
        <v>60587</v>
      </c>
      <c r="W39" s="43">
        <v>795288</v>
      </c>
      <c r="X39" s="43">
        <v>183601.18</v>
      </c>
      <c r="Y39" s="43">
        <v>0</v>
      </c>
      <c r="Z39" s="43">
        <v>0</v>
      </c>
      <c r="AA39" s="43">
        <v>0</v>
      </c>
      <c r="AB39" s="43">
        <v>23844.64</v>
      </c>
      <c r="AC39" s="43">
        <v>25538.37</v>
      </c>
      <c r="AD39" s="43">
        <v>1191.71</v>
      </c>
      <c r="AE39" s="43">
        <v>0</v>
      </c>
      <c r="AF39" s="43">
        <v>0</v>
      </c>
      <c r="AG39" s="43">
        <v>0</v>
      </c>
      <c r="AH39" s="43">
        <v>97030</v>
      </c>
      <c r="AI39" s="43">
        <v>819119.67</v>
      </c>
      <c r="AJ39" s="43">
        <v>356216.08</v>
      </c>
      <c r="AK39" s="43">
        <v>25000</v>
      </c>
      <c r="AL39" s="43">
        <v>10740319.8</v>
      </c>
      <c r="AM39" s="43">
        <v>131110.7</v>
      </c>
      <c r="AN39" s="43">
        <v>259255.41</v>
      </c>
      <c r="AO39" s="43">
        <v>0</v>
      </c>
      <c r="AP39" s="43">
        <v>412207.68</v>
      </c>
      <c r="AQ39" s="43">
        <v>126475</v>
      </c>
      <c r="AR39" s="43">
        <v>1065551.94</v>
      </c>
      <c r="AS39" s="43">
        <v>129625.78</v>
      </c>
      <c r="AT39" s="43">
        <v>3340000</v>
      </c>
      <c r="AU39" s="43">
        <v>2805140.88</v>
      </c>
      <c r="AV39" s="43">
        <v>274968.9</v>
      </c>
      <c r="AW39" s="43">
        <v>124588.54</v>
      </c>
      <c r="AX39" s="43">
        <v>62972.48</v>
      </c>
      <c r="AY39" s="43">
        <v>0</v>
      </c>
      <c r="AZ39" s="43">
        <v>0</v>
      </c>
      <c r="BA39" s="43">
        <v>0</v>
      </c>
      <c r="BB39" s="43">
        <v>0</v>
      </c>
      <c r="BC39" s="43">
        <v>1387000</v>
      </c>
      <c r="BD39" s="43">
        <v>0</v>
      </c>
      <c r="BE39" s="43">
        <v>217055</v>
      </c>
      <c r="BF39" s="43">
        <v>870630</v>
      </c>
      <c r="BG39" s="43">
        <v>0</v>
      </c>
      <c r="BH39" s="43">
        <v>0</v>
      </c>
      <c r="BI39" s="43">
        <v>140000</v>
      </c>
      <c r="BJ39" s="43">
        <v>0</v>
      </c>
      <c r="BK39" s="43">
        <v>56922.68</v>
      </c>
      <c r="BL39" s="43">
        <v>0</v>
      </c>
      <c r="BM39" s="43">
        <v>515727</v>
      </c>
      <c r="BN39" s="43">
        <v>1360277.41</v>
      </c>
      <c r="BO39" s="43">
        <v>0</v>
      </c>
      <c r="BP39" s="43">
        <v>304864.7</v>
      </c>
      <c r="BQ39" s="43">
        <v>188136.32</v>
      </c>
      <c r="BR39" s="43">
        <v>0</v>
      </c>
      <c r="BS39" s="43">
        <v>0</v>
      </c>
      <c r="BT39" s="43">
        <v>43989.37</v>
      </c>
      <c r="BU39" s="43">
        <v>2234850.92</v>
      </c>
      <c r="BV39" s="43">
        <v>11133.4</v>
      </c>
      <c r="BW39" s="43">
        <v>0</v>
      </c>
      <c r="BX39" s="43">
        <v>0</v>
      </c>
      <c r="BY39" s="43">
        <v>0</v>
      </c>
      <c r="BZ39" s="43">
        <v>0</v>
      </c>
      <c r="CA39" s="43">
        <v>11061.98</v>
      </c>
      <c r="CB39" s="43">
        <v>451925</v>
      </c>
      <c r="CC39" s="43">
        <v>173766.35</v>
      </c>
      <c r="CD39" s="43">
        <v>1145878.64</v>
      </c>
      <c r="CE39" s="43">
        <v>619400.35</v>
      </c>
      <c r="CF39" s="43">
        <v>0</v>
      </c>
      <c r="CG39" s="43">
        <v>82681.87</v>
      </c>
      <c r="CH39" s="43">
        <v>0</v>
      </c>
      <c r="CI39" s="43">
        <v>309345.47</v>
      </c>
      <c r="CJ39" s="33"/>
      <c r="CK39" s="33" t="s">
        <v>154</v>
      </c>
      <c r="CN39" s="63">
        <v>-0.2600198992398857</v>
      </c>
    </row>
    <row r="40" spans="1:92" s="34" customFormat="1" ht="18" customHeight="1">
      <c r="A40" s="33" t="s">
        <v>194</v>
      </c>
      <c r="B40" s="38">
        <v>35281370.44</v>
      </c>
      <c r="C40" s="43">
        <v>0</v>
      </c>
      <c r="D40" s="43">
        <v>16474652.17</v>
      </c>
      <c r="E40" s="43">
        <v>0</v>
      </c>
      <c r="F40" s="43">
        <v>25424.22</v>
      </c>
      <c r="G40" s="43">
        <v>0</v>
      </c>
      <c r="H40" s="43">
        <v>0</v>
      </c>
      <c r="I40" s="43">
        <v>13577171.69</v>
      </c>
      <c r="J40" s="43">
        <v>4720435.29</v>
      </c>
      <c r="K40" s="43">
        <v>8458.25</v>
      </c>
      <c r="L40" s="43">
        <v>8000</v>
      </c>
      <c r="M40" s="43">
        <v>466578.87</v>
      </c>
      <c r="N40" s="43">
        <v>649.95</v>
      </c>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33"/>
      <c r="CK40" s="34" t="s">
        <v>226</v>
      </c>
      <c r="CN40" s="63">
        <v>0.04933340102692405</v>
      </c>
    </row>
    <row r="41" spans="1:92" s="34" customFormat="1" ht="18" customHeight="1">
      <c r="A41" s="33" t="s">
        <v>195</v>
      </c>
      <c r="B41" s="38">
        <v>-101472618.05</v>
      </c>
      <c r="C41" s="43">
        <v>0</v>
      </c>
      <c r="D41" s="43">
        <v>-22412565.15</v>
      </c>
      <c r="E41" s="43">
        <v>0</v>
      </c>
      <c r="F41" s="43">
        <v>-133692.16</v>
      </c>
      <c r="G41" s="43">
        <v>-35151</v>
      </c>
      <c r="H41" s="43">
        <v>0</v>
      </c>
      <c r="I41" s="43">
        <v>-832777.4</v>
      </c>
      <c r="J41" s="43">
        <v>-32389367.91</v>
      </c>
      <c r="K41" s="43">
        <v>-44608956.1</v>
      </c>
      <c r="L41" s="43">
        <v>-674086.78</v>
      </c>
      <c r="M41" s="43">
        <v>-373866.11000000004</v>
      </c>
      <c r="N41" s="43">
        <v>-12155.44</v>
      </c>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33"/>
      <c r="CK41" s="34" t="s">
        <v>227</v>
      </c>
      <c r="CN41" s="63">
        <v>0.5676452635161982</v>
      </c>
    </row>
    <row r="42" spans="1:92" s="34" customFormat="1" ht="18" customHeight="1">
      <c r="A42" s="33" t="s">
        <v>266</v>
      </c>
      <c r="B42" s="38">
        <v>-4350356.490000001</v>
      </c>
      <c r="C42" s="43"/>
      <c r="D42" s="43"/>
      <c r="E42" s="43"/>
      <c r="F42" s="43"/>
      <c r="G42" s="43"/>
      <c r="H42" s="43"/>
      <c r="I42" s="43"/>
      <c r="J42" s="43"/>
      <c r="K42" s="43"/>
      <c r="L42" s="43"/>
      <c r="M42" s="43"/>
      <c r="N42" s="43"/>
      <c r="O42" s="43">
        <v>-3268.32</v>
      </c>
      <c r="P42" s="43">
        <v>0</v>
      </c>
      <c r="Q42" s="43">
        <v>0</v>
      </c>
      <c r="R42" s="43">
        <v>-1066</v>
      </c>
      <c r="S42" s="43">
        <v>0</v>
      </c>
      <c r="T42" s="43">
        <v>0</v>
      </c>
      <c r="U42" s="43">
        <v>0</v>
      </c>
      <c r="V42" s="43">
        <v>0</v>
      </c>
      <c r="W42" s="43">
        <v>-638003</v>
      </c>
      <c r="X42" s="43">
        <v>-14326.73</v>
      </c>
      <c r="Y42" s="43">
        <v>0</v>
      </c>
      <c r="Z42" s="43">
        <v>0</v>
      </c>
      <c r="AA42" s="43">
        <v>0</v>
      </c>
      <c r="AB42" s="43">
        <v>0</v>
      </c>
      <c r="AC42" s="43">
        <v>0</v>
      </c>
      <c r="AD42" s="43">
        <v>0</v>
      </c>
      <c r="AE42" s="43">
        <v>0</v>
      </c>
      <c r="AF42" s="43">
        <v>0</v>
      </c>
      <c r="AG42" s="43">
        <v>-2809.78</v>
      </c>
      <c r="AH42" s="43">
        <v>-26610</v>
      </c>
      <c r="AI42" s="43">
        <v>-1791.35</v>
      </c>
      <c r="AJ42" s="43">
        <v>0</v>
      </c>
      <c r="AK42" s="43">
        <v>-294292.8</v>
      </c>
      <c r="AL42" s="43">
        <v>-108066.43</v>
      </c>
      <c r="AM42" s="43">
        <v>14699.48</v>
      </c>
      <c r="AN42" s="43">
        <v>-150666.14</v>
      </c>
      <c r="AO42" s="43">
        <v>-8992.74</v>
      </c>
      <c r="AP42" s="43">
        <v>0</v>
      </c>
      <c r="AQ42" s="43">
        <v>-51804</v>
      </c>
      <c r="AR42" s="43">
        <v>0</v>
      </c>
      <c r="AS42" s="43">
        <v>-3097</v>
      </c>
      <c r="AT42" s="43">
        <v>-400</v>
      </c>
      <c r="AU42" s="43">
        <v>-2409376.02</v>
      </c>
      <c r="AV42" s="43">
        <v>0</v>
      </c>
      <c r="AW42" s="43">
        <v>0</v>
      </c>
      <c r="AX42" s="43">
        <v>0</v>
      </c>
      <c r="AY42" s="43">
        <v>0</v>
      </c>
      <c r="AZ42" s="43">
        <v>0</v>
      </c>
      <c r="BA42" s="43">
        <v>2230</v>
      </c>
      <c r="BB42" s="43">
        <v>-18179.84</v>
      </c>
      <c r="BC42" s="43">
        <v>-654000</v>
      </c>
      <c r="BD42" s="43">
        <v>0</v>
      </c>
      <c r="BE42" s="43">
        <v>1668</v>
      </c>
      <c r="BF42" s="43">
        <v>20321</v>
      </c>
      <c r="BG42" s="43">
        <v>0</v>
      </c>
      <c r="BH42" s="43">
        <v>-42524</v>
      </c>
      <c r="BI42" s="43">
        <v>-3025.75</v>
      </c>
      <c r="BJ42" s="43">
        <v>0</v>
      </c>
      <c r="BK42" s="43">
        <v>0</v>
      </c>
      <c r="BL42" s="43">
        <v>6523.96</v>
      </c>
      <c r="BM42" s="43">
        <v>170020</v>
      </c>
      <c r="BN42" s="43">
        <v>6720.09</v>
      </c>
      <c r="BO42" s="43">
        <v>0</v>
      </c>
      <c r="BP42" s="43">
        <v>0</v>
      </c>
      <c r="BQ42" s="43">
        <v>-122931.23</v>
      </c>
      <c r="BR42" s="43">
        <v>0</v>
      </c>
      <c r="BS42" s="43">
        <v>-1958.54</v>
      </c>
      <c r="BT42" s="43">
        <v>5224.14</v>
      </c>
      <c r="BU42" s="43">
        <v>-49.79</v>
      </c>
      <c r="BV42" s="43">
        <v>-17817.4</v>
      </c>
      <c r="BW42" s="43">
        <v>0</v>
      </c>
      <c r="BX42" s="43">
        <v>0</v>
      </c>
      <c r="BY42" s="43">
        <v>0</v>
      </c>
      <c r="BZ42" s="43">
        <v>0</v>
      </c>
      <c r="CA42" s="43">
        <v>0</v>
      </c>
      <c r="CB42" s="43">
        <v>0</v>
      </c>
      <c r="CC42" s="43">
        <v>0</v>
      </c>
      <c r="CD42" s="43">
        <v>-1934.3</v>
      </c>
      <c r="CE42" s="43">
        <v>0</v>
      </c>
      <c r="CF42" s="43">
        <v>0</v>
      </c>
      <c r="CG42" s="43">
        <v>0</v>
      </c>
      <c r="CH42" s="43">
        <v>-772</v>
      </c>
      <c r="CI42" s="43">
        <v>0</v>
      </c>
      <c r="CJ42" s="33"/>
      <c r="CK42" s="33" t="s">
        <v>228</v>
      </c>
      <c r="CN42" s="63">
        <v>0.24883483524784594</v>
      </c>
    </row>
    <row r="43" spans="1:92" s="34" customFormat="1" ht="18" customHeight="1">
      <c r="A43" s="33" t="s">
        <v>196</v>
      </c>
      <c r="B43" s="38">
        <v>813.27</v>
      </c>
      <c r="C43" s="43"/>
      <c r="D43" s="43"/>
      <c r="E43" s="43"/>
      <c r="F43" s="43"/>
      <c r="G43" s="43"/>
      <c r="H43" s="43"/>
      <c r="I43" s="43"/>
      <c r="J43" s="43"/>
      <c r="K43" s="43"/>
      <c r="L43" s="43"/>
      <c r="M43" s="43"/>
      <c r="N43" s="43"/>
      <c r="O43" s="43">
        <v>0</v>
      </c>
      <c r="P43" s="43">
        <v>0</v>
      </c>
      <c r="Q43" s="43">
        <v>0</v>
      </c>
      <c r="R43" s="43">
        <v>0</v>
      </c>
      <c r="S43" s="43">
        <v>0</v>
      </c>
      <c r="T43" s="43">
        <v>843.91</v>
      </c>
      <c r="U43" s="43">
        <v>-30.64</v>
      </c>
      <c r="V43" s="43"/>
      <c r="W43" s="43"/>
      <c r="X43" s="43"/>
      <c r="Y43" s="43"/>
      <c r="Z43" s="43"/>
      <c r="AA43" s="43"/>
      <c r="AB43" s="43"/>
      <c r="AC43" s="43"/>
      <c r="AD43" s="43"/>
      <c r="AE43" s="43"/>
      <c r="AF43" s="43"/>
      <c r="AG43" s="43">
        <v>0</v>
      </c>
      <c r="AH43" s="43">
        <v>0</v>
      </c>
      <c r="AI43" s="43">
        <v>0</v>
      </c>
      <c r="AJ43" s="43">
        <v>0</v>
      </c>
      <c r="AK43" s="43">
        <v>0</v>
      </c>
      <c r="AL43" s="43">
        <v>0</v>
      </c>
      <c r="AM43" s="43">
        <v>0</v>
      </c>
      <c r="AN43" s="43">
        <v>0</v>
      </c>
      <c r="AO43" s="43"/>
      <c r="AP43" s="43">
        <v>0</v>
      </c>
      <c r="AQ43" s="43">
        <v>0</v>
      </c>
      <c r="AR43" s="43">
        <v>0</v>
      </c>
      <c r="AS43" s="43">
        <v>0</v>
      </c>
      <c r="AT43" s="43">
        <v>0</v>
      </c>
      <c r="AU43" s="43">
        <v>0</v>
      </c>
      <c r="AV43" s="43">
        <v>0</v>
      </c>
      <c r="AW43" s="43">
        <v>0</v>
      </c>
      <c r="AX43" s="43">
        <v>0</v>
      </c>
      <c r="AY43" s="43"/>
      <c r="AZ43" s="43">
        <v>0</v>
      </c>
      <c r="BA43" s="43">
        <v>0</v>
      </c>
      <c r="BB43" s="43">
        <v>0</v>
      </c>
      <c r="BC43" s="43">
        <v>0</v>
      </c>
      <c r="BD43" s="43">
        <v>0</v>
      </c>
      <c r="BE43" s="43">
        <v>0</v>
      </c>
      <c r="BF43" s="43">
        <v>0</v>
      </c>
      <c r="BG43" s="43">
        <v>0</v>
      </c>
      <c r="BH43" s="43">
        <v>0</v>
      </c>
      <c r="BI43" s="43"/>
      <c r="BJ43" s="43">
        <v>0</v>
      </c>
      <c r="BK43" s="43">
        <v>0</v>
      </c>
      <c r="BL43" s="43">
        <v>0</v>
      </c>
      <c r="BM43" s="43">
        <v>0</v>
      </c>
      <c r="BN43" s="43">
        <v>0</v>
      </c>
      <c r="BO43" s="43"/>
      <c r="BP43" s="43"/>
      <c r="BQ43" s="43"/>
      <c r="BR43" s="43"/>
      <c r="BS43" s="43"/>
      <c r="BT43" s="43"/>
      <c r="BU43" s="43"/>
      <c r="BV43" s="43"/>
      <c r="BW43" s="43"/>
      <c r="BX43" s="43"/>
      <c r="BY43" s="43"/>
      <c r="BZ43" s="43"/>
      <c r="CA43" s="43"/>
      <c r="CB43" s="43"/>
      <c r="CC43" s="43"/>
      <c r="CD43" s="43"/>
      <c r="CE43" s="43"/>
      <c r="CF43" s="43"/>
      <c r="CG43" s="43"/>
      <c r="CH43" s="43"/>
      <c r="CI43" s="43"/>
      <c r="CJ43" s="33"/>
      <c r="CK43" s="33" t="s">
        <v>229</v>
      </c>
      <c r="CN43" s="63">
        <v>0.13418650020903108</v>
      </c>
    </row>
    <row r="44" spans="1:92" s="34" customFormat="1" ht="18" customHeight="1">
      <c r="A44" s="33" t="s">
        <v>267</v>
      </c>
      <c r="B44" s="38">
        <v>-11019784.049999999</v>
      </c>
      <c r="C44" s="43"/>
      <c r="D44" s="43"/>
      <c r="E44" s="43"/>
      <c r="F44" s="43"/>
      <c r="G44" s="43"/>
      <c r="H44" s="43"/>
      <c r="I44" s="43"/>
      <c r="J44" s="43"/>
      <c r="K44" s="43"/>
      <c r="L44" s="43"/>
      <c r="M44" s="43"/>
      <c r="N44" s="43"/>
      <c r="O44" s="43">
        <v>0</v>
      </c>
      <c r="P44" s="43">
        <v>0</v>
      </c>
      <c r="Q44" s="43">
        <v>0</v>
      </c>
      <c r="R44" s="43">
        <v>15917</v>
      </c>
      <c r="S44" s="43">
        <v>-307</v>
      </c>
      <c r="T44" s="43">
        <v>0</v>
      </c>
      <c r="U44" s="43">
        <v>0</v>
      </c>
      <c r="V44" s="43">
        <v>0</v>
      </c>
      <c r="W44" s="43">
        <v>0</v>
      </c>
      <c r="X44" s="43">
        <v>0</v>
      </c>
      <c r="Y44" s="43">
        <v>0</v>
      </c>
      <c r="Z44" s="43">
        <v>0</v>
      </c>
      <c r="AA44" s="43">
        <v>0</v>
      </c>
      <c r="AB44" s="43">
        <v>0</v>
      </c>
      <c r="AC44" s="43">
        <v>4.13</v>
      </c>
      <c r="AD44" s="43">
        <v>0</v>
      </c>
      <c r="AE44" s="43">
        <v>0</v>
      </c>
      <c r="AF44" s="43">
        <v>0</v>
      </c>
      <c r="AG44" s="43">
        <v>0</v>
      </c>
      <c r="AH44" s="43">
        <v>22930</v>
      </c>
      <c r="AI44" s="43">
        <v>0</v>
      </c>
      <c r="AJ44" s="43">
        <v>0</v>
      </c>
      <c r="AK44" s="43">
        <v>1552125.62</v>
      </c>
      <c r="AL44" s="43">
        <v>0</v>
      </c>
      <c r="AM44" s="43">
        <v>102653.44</v>
      </c>
      <c r="AN44" s="43">
        <v>60025.7</v>
      </c>
      <c r="AO44" s="43">
        <v>17980</v>
      </c>
      <c r="AP44" s="43">
        <v>24265.99</v>
      </c>
      <c r="AQ44" s="43">
        <v>990.79</v>
      </c>
      <c r="AR44" s="43">
        <v>33468.59</v>
      </c>
      <c r="AS44" s="43">
        <v>0</v>
      </c>
      <c r="AT44" s="43">
        <v>16680</v>
      </c>
      <c r="AU44" s="43">
        <v>7041.73</v>
      </c>
      <c r="AV44" s="43">
        <v>16047.3</v>
      </c>
      <c r="AW44" s="43">
        <v>0</v>
      </c>
      <c r="AX44" s="43">
        <v>9.11</v>
      </c>
      <c r="AY44" s="43">
        <v>0</v>
      </c>
      <c r="AZ44" s="43">
        <v>0</v>
      </c>
      <c r="BA44" s="43">
        <v>-20</v>
      </c>
      <c r="BB44" s="43">
        <v>135357.16</v>
      </c>
      <c r="BC44" s="43">
        <v>467000</v>
      </c>
      <c r="BD44" s="43">
        <v>-53253</v>
      </c>
      <c r="BE44" s="43">
        <v>-7</v>
      </c>
      <c r="BF44" s="43">
        <v>-3544</v>
      </c>
      <c r="BG44" s="43">
        <v>-1436319</v>
      </c>
      <c r="BH44" s="43">
        <v>0</v>
      </c>
      <c r="BI44" s="43">
        <v>-3658.44</v>
      </c>
      <c r="BJ44" s="43">
        <v>-9341.38</v>
      </c>
      <c r="BK44" s="43">
        <v>-113289.55</v>
      </c>
      <c r="BL44" s="43">
        <v>-11550000</v>
      </c>
      <c r="BM44" s="43">
        <v>10333</v>
      </c>
      <c r="BN44" s="43">
        <v>-204306.78</v>
      </c>
      <c r="BO44" s="43">
        <v>0</v>
      </c>
      <c r="BP44" s="43">
        <v>0</v>
      </c>
      <c r="BQ44" s="43">
        <v>-15844.27</v>
      </c>
      <c r="BR44" s="43">
        <v>0</v>
      </c>
      <c r="BS44" s="43">
        <v>0</v>
      </c>
      <c r="BT44" s="43">
        <v>0</v>
      </c>
      <c r="BU44" s="43">
        <v>-1808.27</v>
      </c>
      <c r="BV44" s="43">
        <v>3112.39</v>
      </c>
      <c r="BW44" s="43">
        <v>10588.45</v>
      </c>
      <c r="BX44" s="43">
        <v>756.13</v>
      </c>
      <c r="BY44" s="43">
        <v>0</v>
      </c>
      <c r="BZ44" s="43">
        <v>-5655.03</v>
      </c>
      <c r="CA44" s="43">
        <v>0</v>
      </c>
      <c r="CB44" s="43">
        <v>-73294</v>
      </c>
      <c r="CC44" s="43">
        <v>0</v>
      </c>
      <c r="CD44" s="43">
        <v>0</v>
      </c>
      <c r="CE44" s="43">
        <v>-3428.1500000000015</v>
      </c>
      <c r="CF44" s="43">
        <v>-1703.13</v>
      </c>
      <c r="CG44" s="43">
        <v>0</v>
      </c>
      <c r="CH44" s="43">
        <v>-41291.58</v>
      </c>
      <c r="CI44" s="43">
        <v>0</v>
      </c>
      <c r="CJ44" s="33"/>
      <c r="CK44" s="34" t="s">
        <v>230</v>
      </c>
      <c r="CN44" s="63">
        <v>0.4116847169979138</v>
      </c>
    </row>
    <row r="45" spans="1:92" s="34" customFormat="1" ht="18" customHeight="1">
      <c r="A45" s="123" t="s">
        <v>197</v>
      </c>
      <c r="B45" s="124">
        <v>-478010682.19000006</v>
      </c>
      <c r="C45" s="43">
        <v>294155.56000000006</v>
      </c>
      <c r="D45" s="43">
        <v>27924315.040000014</v>
      </c>
      <c r="E45" s="43">
        <v>152932.17000000086</v>
      </c>
      <c r="F45" s="43">
        <v>7120138.05</v>
      </c>
      <c r="G45" s="43">
        <v>-1692122</v>
      </c>
      <c r="H45" s="43">
        <v>-735986.95</v>
      </c>
      <c r="I45" s="43">
        <v>-16600101.029999964</v>
      </c>
      <c r="J45" s="43">
        <v>21810310.41999996</v>
      </c>
      <c r="K45" s="43">
        <v>-26518386.61000005</v>
      </c>
      <c r="L45" s="43">
        <v>18006335.24000001</v>
      </c>
      <c r="M45" s="43">
        <v>7919411.549999991</v>
      </c>
      <c r="N45" s="43">
        <v>16579799.150000015</v>
      </c>
      <c r="O45" s="43">
        <v>503751.98000000004</v>
      </c>
      <c r="P45" s="43">
        <v>8833</v>
      </c>
      <c r="Q45" s="43">
        <v>-924.81</v>
      </c>
      <c r="R45" s="43">
        <v>22864</v>
      </c>
      <c r="S45" s="43">
        <v>-693795</v>
      </c>
      <c r="T45" s="43">
        <v>101505.35999999999</v>
      </c>
      <c r="U45" s="43">
        <v>-6928.15999999999</v>
      </c>
      <c r="V45" s="43">
        <v>196569</v>
      </c>
      <c r="W45" s="43">
        <v>20601</v>
      </c>
      <c r="X45" s="43">
        <v>66918.67000000065</v>
      </c>
      <c r="Y45" s="43">
        <v>68449.8999999999</v>
      </c>
      <c r="Z45" s="43">
        <v>-67971.96999999997</v>
      </c>
      <c r="AA45" s="43">
        <v>-52.82</v>
      </c>
      <c r="AB45" s="43">
        <v>8519.479999999967</v>
      </c>
      <c r="AC45" s="43">
        <v>5171.469999999972</v>
      </c>
      <c r="AD45" s="43">
        <v>-10834.139999999978</v>
      </c>
      <c r="AE45" s="43">
        <v>70134.09999999998</v>
      </c>
      <c r="AF45" s="43">
        <v>4465.720000000001</v>
      </c>
      <c r="AG45" s="43">
        <v>-5153018.880000002</v>
      </c>
      <c r="AH45" s="43">
        <v>-172034740</v>
      </c>
      <c r="AI45" s="43">
        <v>-6446681.0600000005</v>
      </c>
      <c r="AJ45" s="43">
        <v>-7577879.4</v>
      </c>
      <c r="AK45" s="43">
        <v>-24710568.12</v>
      </c>
      <c r="AL45" s="43">
        <v>32028959.29999998</v>
      </c>
      <c r="AM45" s="43">
        <v>3118281.789999987</v>
      </c>
      <c r="AN45" s="43">
        <v>-5641408.88</v>
      </c>
      <c r="AO45" s="43">
        <v>-5222438.86</v>
      </c>
      <c r="AP45" s="43">
        <v>-2308943.17</v>
      </c>
      <c r="AQ45" s="43">
        <v>-3402374.4400000004</v>
      </c>
      <c r="AR45" s="43">
        <v>-21182510.38</v>
      </c>
      <c r="AS45" s="43">
        <v>-1968189.2800000024</v>
      </c>
      <c r="AT45" s="43">
        <v>-19743060</v>
      </c>
      <c r="AU45" s="43">
        <v>-764257.8599999999</v>
      </c>
      <c r="AV45" s="43">
        <v>-72111.37</v>
      </c>
      <c r="AW45" s="43">
        <v>-9582118.35</v>
      </c>
      <c r="AX45" s="43">
        <v>-509027.11999999994</v>
      </c>
      <c r="AY45" s="43">
        <v>-71720.72999999998</v>
      </c>
      <c r="AZ45" s="43">
        <v>-6038</v>
      </c>
      <c r="BA45" s="43">
        <v>635987</v>
      </c>
      <c r="BB45" s="43">
        <v>-5885585.73</v>
      </c>
      <c r="BC45" s="43">
        <v>-16501000</v>
      </c>
      <c r="BD45" s="43">
        <v>-34190810</v>
      </c>
      <c r="BE45" s="43">
        <v>-8499131</v>
      </c>
      <c r="BF45" s="43">
        <v>-37014742</v>
      </c>
      <c r="BG45" s="43">
        <v>-13536016</v>
      </c>
      <c r="BH45" s="43">
        <v>-4510768</v>
      </c>
      <c r="BI45" s="43">
        <v>-317205.30999999994</v>
      </c>
      <c r="BJ45" s="43">
        <v>-5403075.72</v>
      </c>
      <c r="BK45" s="43">
        <v>197850.40999999933</v>
      </c>
      <c r="BL45" s="43">
        <v>-152086755</v>
      </c>
      <c r="BM45" s="43">
        <v>-6686911</v>
      </c>
      <c r="BN45" s="43">
        <v>3037287.0200000266</v>
      </c>
      <c r="BO45" s="43">
        <v>-24617</v>
      </c>
      <c r="BP45" s="43">
        <v>99386.26000000007</v>
      </c>
      <c r="BQ45" s="43">
        <v>-116415.49999999983</v>
      </c>
      <c r="BR45" s="43">
        <v>-10950.169999999998</v>
      </c>
      <c r="BS45" s="43">
        <v>22937.170000000195</v>
      </c>
      <c r="BT45" s="43">
        <v>202170.91000000085</v>
      </c>
      <c r="BU45" s="43">
        <v>2942541.3800000013</v>
      </c>
      <c r="BV45" s="43">
        <v>-544242.7999999999</v>
      </c>
      <c r="BW45" s="43">
        <v>434520.4000000002</v>
      </c>
      <c r="BX45" s="43">
        <v>-424710.5700000002</v>
      </c>
      <c r="BY45" s="43">
        <v>67963.22000000009</v>
      </c>
      <c r="BZ45" s="43">
        <v>157034.73</v>
      </c>
      <c r="CA45" s="43">
        <v>-315853.1599999999</v>
      </c>
      <c r="CB45" s="43">
        <v>-3448410</v>
      </c>
      <c r="CC45" s="43">
        <v>67896.09</v>
      </c>
      <c r="CD45" s="43">
        <v>40244.31999999983</v>
      </c>
      <c r="CE45" s="43">
        <v>689355.8900000004</v>
      </c>
      <c r="CF45" s="43">
        <v>55550.720000000096</v>
      </c>
      <c r="CG45" s="43">
        <v>-13001.720000000321</v>
      </c>
      <c r="CH45" s="43">
        <v>-332328.84</v>
      </c>
      <c r="CI45" s="43">
        <v>-107110.74999999988</v>
      </c>
      <c r="CJ45" s="33"/>
      <c r="CK45" s="34" t="s">
        <v>231</v>
      </c>
      <c r="CN45" s="63">
        <v>0.12044973943720792</v>
      </c>
    </row>
    <row r="46" spans="1:92" s="34" customFormat="1" ht="18" customHeight="1">
      <c r="A46" s="33" t="s">
        <v>198</v>
      </c>
      <c r="B46" s="38">
        <v>1016208.6</v>
      </c>
      <c r="C46" s="43">
        <v>0</v>
      </c>
      <c r="D46" s="43">
        <v>0</v>
      </c>
      <c r="E46" s="43">
        <v>0</v>
      </c>
      <c r="F46" s="43">
        <v>0</v>
      </c>
      <c r="G46" s="43">
        <v>0</v>
      </c>
      <c r="H46" s="43">
        <v>0</v>
      </c>
      <c r="I46" s="43">
        <v>0</v>
      </c>
      <c r="J46" s="43">
        <v>0</v>
      </c>
      <c r="K46" s="43">
        <v>0</v>
      </c>
      <c r="L46" s="43">
        <v>0</v>
      </c>
      <c r="M46" s="43">
        <v>0</v>
      </c>
      <c r="N46" s="43">
        <v>1016208.6</v>
      </c>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33"/>
      <c r="CK46" s="34" t="s">
        <v>232</v>
      </c>
      <c r="CN46" s="63">
        <v>0.2886555631104659</v>
      </c>
    </row>
    <row r="47" spans="1:92" s="34" customFormat="1" ht="18" customHeight="1">
      <c r="A47" s="33" t="s">
        <v>199</v>
      </c>
      <c r="B47" s="38">
        <v>26267922.080000002</v>
      </c>
      <c r="C47" s="43">
        <v>877.6</v>
      </c>
      <c r="D47" s="43">
        <v>1018162.3</v>
      </c>
      <c r="E47" s="43">
        <v>2899.77</v>
      </c>
      <c r="F47" s="43">
        <v>7774.12</v>
      </c>
      <c r="G47" s="43">
        <v>11417</v>
      </c>
      <c r="H47" s="43">
        <v>0</v>
      </c>
      <c r="I47" s="43">
        <v>15536.53</v>
      </c>
      <c r="J47" s="43">
        <v>3033.48</v>
      </c>
      <c r="K47" s="43">
        <v>9911.35</v>
      </c>
      <c r="L47" s="43">
        <v>11185.03</v>
      </c>
      <c r="M47" s="43">
        <v>1613178.33</v>
      </c>
      <c r="N47" s="43">
        <v>72067.62</v>
      </c>
      <c r="O47" s="43">
        <v>69771.84</v>
      </c>
      <c r="P47" s="43">
        <v>1.07</v>
      </c>
      <c r="Q47" s="43">
        <v>0</v>
      </c>
      <c r="R47" s="43">
        <v>8952</v>
      </c>
      <c r="S47" s="43">
        <v>416</v>
      </c>
      <c r="T47" s="43">
        <v>100.98</v>
      </c>
      <c r="U47" s="43">
        <v>171.7</v>
      </c>
      <c r="V47" s="43">
        <v>143644</v>
      </c>
      <c r="W47" s="43">
        <v>9635</v>
      </c>
      <c r="X47" s="43">
        <v>0</v>
      </c>
      <c r="Y47" s="43">
        <v>4475.01</v>
      </c>
      <c r="Z47" s="43">
        <v>16.9</v>
      </c>
      <c r="AA47" s="43">
        <v>0</v>
      </c>
      <c r="AB47" s="43">
        <v>17.83</v>
      </c>
      <c r="AC47" s="43">
        <v>5411.92</v>
      </c>
      <c r="AD47" s="43">
        <v>1031.18</v>
      </c>
      <c r="AE47" s="43">
        <v>26.69</v>
      </c>
      <c r="AF47" s="43">
        <v>0</v>
      </c>
      <c r="AG47" s="43">
        <v>20595.14</v>
      </c>
      <c r="AH47" s="43">
        <v>1333580</v>
      </c>
      <c r="AI47" s="43">
        <v>1047.51</v>
      </c>
      <c r="AJ47" s="43">
        <v>851.62</v>
      </c>
      <c r="AK47" s="43">
        <v>4051.59</v>
      </c>
      <c r="AL47" s="43">
        <v>1932817.76</v>
      </c>
      <c r="AM47" s="43">
        <v>14882.36</v>
      </c>
      <c r="AN47" s="43">
        <v>7768.14</v>
      </c>
      <c r="AO47" s="43">
        <v>12206.53</v>
      </c>
      <c r="AP47" s="43">
        <v>215.17</v>
      </c>
      <c r="AQ47" s="43">
        <v>0</v>
      </c>
      <c r="AR47" s="43">
        <v>274.54</v>
      </c>
      <c r="AS47" s="43">
        <v>381214.2</v>
      </c>
      <c r="AT47" s="43">
        <v>4576030</v>
      </c>
      <c r="AU47" s="43">
        <v>40615.78</v>
      </c>
      <c r="AV47" s="43">
        <v>303.24</v>
      </c>
      <c r="AW47" s="43">
        <v>11583</v>
      </c>
      <c r="AX47" s="43">
        <v>76.76</v>
      </c>
      <c r="AY47" s="43">
        <v>503.1</v>
      </c>
      <c r="AZ47" s="43">
        <v>0</v>
      </c>
      <c r="BA47" s="43">
        <v>468619</v>
      </c>
      <c r="BB47" s="43">
        <v>1023.9</v>
      </c>
      <c r="BC47" s="43">
        <v>359000</v>
      </c>
      <c r="BD47" s="43">
        <v>11187658</v>
      </c>
      <c r="BE47" s="43">
        <v>69</v>
      </c>
      <c r="BF47" s="43">
        <v>3182</v>
      </c>
      <c r="BG47" s="43">
        <v>3648</v>
      </c>
      <c r="BH47" s="43">
        <v>675360</v>
      </c>
      <c r="BI47" s="43">
        <v>11.03</v>
      </c>
      <c r="BJ47" s="43">
        <v>227790.39</v>
      </c>
      <c r="BK47" s="43">
        <v>2372.41</v>
      </c>
      <c r="BL47" s="43">
        <v>3542.66</v>
      </c>
      <c r="BM47" s="43">
        <v>343190</v>
      </c>
      <c r="BN47" s="43">
        <v>251687.25</v>
      </c>
      <c r="BO47" s="43">
        <v>22854</v>
      </c>
      <c r="BP47" s="43">
        <v>0</v>
      </c>
      <c r="BQ47" s="43">
        <v>128.67</v>
      </c>
      <c r="BR47" s="43">
        <v>2050.47</v>
      </c>
      <c r="BS47" s="43">
        <v>97.42</v>
      </c>
      <c r="BT47" s="43">
        <v>24.31</v>
      </c>
      <c r="BU47" s="43">
        <v>122543.3</v>
      </c>
      <c r="BV47" s="43">
        <v>253.41</v>
      </c>
      <c r="BW47" s="43">
        <v>185762.37</v>
      </c>
      <c r="BX47" s="43">
        <v>1007691.04</v>
      </c>
      <c r="BY47" s="43">
        <v>177.14</v>
      </c>
      <c r="BZ47" s="43">
        <v>469.99</v>
      </c>
      <c r="CA47" s="43">
        <v>2.58</v>
      </c>
      <c r="CB47" s="43">
        <v>6677</v>
      </c>
      <c r="CC47" s="43">
        <v>6798.36</v>
      </c>
      <c r="CD47" s="43">
        <v>1344.91</v>
      </c>
      <c r="CE47" s="43">
        <v>1894.5</v>
      </c>
      <c r="CF47" s="43">
        <v>4356.23</v>
      </c>
      <c r="CG47" s="43">
        <v>28364.83</v>
      </c>
      <c r="CH47" s="43">
        <v>386.76</v>
      </c>
      <c r="CI47" s="43">
        <v>559.46</v>
      </c>
      <c r="CJ47" s="33"/>
      <c r="CK47" s="34" t="s">
        <v>233</v>
      </c>
      <c r="CN47" s="63">
        <v>0.059884402543210945</v>
      </c>
    </row>
    <row r="48" spans="1:92" s="34" customFormat="1" ht="18" customHeight="1" thickBot="1">
      <c r="A48" s="33" t="s">
        <v>200</v>
      </c>
      <c r="B48" s="38">
        <v>-40233866.51</v>
      </c>
      <c r="C48" s="43">
        <v>0</v>
      </c>
      <c r="D48" s="43">
        <v>-24050.55</v>
      </c>
      <c r="E48" s="43">
        <v>0</v>
      </c>
      <c r="F48" s="43">
        <v>-29685.54</v>
      </c>
      <c r="G48" s="43">
        <v>-4779</v>
      </c>
      <c r="H48" s="43">
        <v>0</v>
      </c>
      <c r="I48" s="43">
        <v>0</v>
      </c>
      <c r="J48" s="43">
        <v>-11343253.14</v>
      </c>
      <c r="K48" s="43">
        <v>-14670759.53</v>
      </c>
      <c r="L48" s="43">
        <v>-6802050.97</v>
      </c>
      <c r="M48" s="43">
        <v>-4994554.99</v>
      </c>
      <c r="N48" s="43">
        <v>-2364732.79</v>
      </c>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33"/>
      <c r="CK48" s="67" t="s">
        <v>234</v>
      </c>
      <c r="CL48" s="67"/>
      <c r="CM48" s="67"/>
      <c r="CN48" s="68">
        <v>0.11932557791120052</v>
      </c>
    </row>
    <row r="49" spans="1:88" s="34" customFormat="1" ht="18" customHeight="1">
      <c r="A49" s="33" t="s">
        <v>201</v>
      </c>
      <c r="B49" s="38">
        <v>-252408649.47000003</v>
      </c>
      <c r="C49" s="43"/>
      <c r="D49" s="43"/>
      <c r="E49" s="43"/>
      <c r="F49" s="43"/>
      <c r="G49" s="43"/>
      <c r="H49" s="43"/>
      <c r="I49" s="43"/>
      <c r="J49" s="43"/>
      <c r="K49" s="43"/>
      <c r="L49" s="43"/>
      <c r="M49" s="43"/>
      <c r="N49" s="43"/>
      <c r="O49" s="43">
        <v>-7572.97</v>
      </c>
      <c r="P49" s="43">
        <v>-1346.4</v>
      </c>
      <c r="Q49" s="43">
        <v>0</v>
      </c>
      <c r="R49" s="43">
        <v>-6372</v>
      </c>
      <c r="S49" s="43">
        <v>-26757</v>
      </c>
      <c r="T49" s="43">
        <v>-44387.7</v>
      </c>
      <c r="U49" s="43">
        <v>0</v>
      </c>
      <c r="V49" s="43">
        <v>-20539</v>
      </c>
      <c r="W49" s="43">
        <v>0</v>
      </c>
      <c r="X49" s="43">
        <v>-140212.73</v>
      </c>
      <c r="Y49" s="43">
        <v>0</v>
      </c>
      <c r="Z49" s="43">
        <v>0</v>
      </c>
      <c r="AA49" s="43">
        <v>-16.38</v>
      </c>
      <c r="AB49" s="43">
        <v>0</v>
      </c>
      <c r="AC49" s="43">
        <v>-24393.93</v>
      </c>
      <c r="AD49" s="43">
        <v>0</v>
      </c>
      <c r="AE49" s="43">
        <v>-1414.54</v>
      </c>
      <c r="AF49" s="43">
        <v>0</v>
      </c>
      <c r="AG49" s="43">
        <v>-44.42</v>
      </c>
      <c r="AH49" s="43">
        <v>-25492220</v>
      </c>
      <c r="AI49" s="43">
        <v>-63401</v>
      </c>
      <c r="AJ49" s="43">
        <v>-436217.38</v>
      </c>
      <c r="AK49" s="43">
        <v>-1125358.5</v>
      </c>
      <c r="AL49" s="43">
        <v>-33119551.53</v>
      </c>
      <c r="AM49" s="43">
        <v>0</v>
      </c>
      <c r="AN49" s="43">
        <v>-833.13</v>
      </c>
      <c r="AO49" s="43">
        <v>-1106.48</v>
      </c>
      <c r="AP49" s="43">
        <v>-33255.11</v>
      </c>
      <c r="AQ49" s="43">
        <v>-91709.65</v>
      </c>
      <c r="AR49" s="43">
        <v>-1566418</v>
      </c>
      <c r="AS49" s="43">
        <v>-1195.61</v>
      </c>
      <c r="AT49" s="43">
        <v>-18266220</v>
      </c>
      <c r="AU49" s="43">
        <v>0</v>
      </c>
      <c r="AV49" s="43">
        <v>0</v>
      </c>
      <c r="AW49" s="43">
        <v>-7136.91</v>
      </c>
      <c r="AX49" s="43">
        <v>-1610.58</v>
      </c>
      <c r="AY49" s="43">
        <v>0</v>
      </c>
      <c r="AZ49" s="43">
        <v>0</v>
      </c>
      <c r="BA49" s="43">
        <v>-30408</v>
      </c>
      <c r="BB49" s="43">
        <v>-66.13</v>
      </c>
      <c r="BC49" s="43">
        <v>-27821000</v>
      </c>
      <c r="BD49" s="43">
        <v>-14565271</v>
      </c>
      <c r="BE49" s="43">
        <v>-3266705</v>
      </c>
      <c r="BF49" s="43">
        <v>-2404601</v>
      </c>
      <c r="BG49" s="43">
        <v>-7459305</v>
      </c>
      <c r="BH49" s="43">
        <v>-72903243</v>
      </c>
      <c r="BI49" s="43">
        <v>-71.91</v>
      </c>
      <c r="BJ49" s="43">
        <v>-2371790.16</v>
      </c>
      <c r="BK49" s="43">
        <v>-108066.06</v>
      </c>
      <c r="BL49" s="43">
        <v>-22146300.25</v>
      </c>
      <c r="BM49" s="43">
        <v>-15394487</v>
      </c>
      <c r="BN49" s="43">
        <v>-1551511.05</v>
      </c>
      <c r="BO49" s="43">
        <v>-2</v>
      </c>
      <c r="BP49" s="43">
        <v>-128828.2</v>
      </c>
      <c r="BQ49" s="43">
        <v>-100396.68</v>
      </c>
      <c r="BR49" s="43">
        <v>0</v>
      </c>
      <c r="BS49" s="43">
        <v>-15704.69</v>
      </c>
      <c r="BT49" s="43">
        <v>-472291.21</v>
      </c>
      <c r="BU49" s="43">
        <v>-4175.21</v>
      </c>
      <c r="BV49" s="43">
        <v>-0.33</v>
      </c>
      <c r="BW49" s="43">
        <v>0</v>
      </c>
      <c r="BX49" s="43">
        <v>-407204.44</v>
      </c>
      <c r="BY49" s="43">
        <v>-11791.69</v>
      </c>
      <c r="BZ49" s="43">
        <v>-123083.21</v>
      </c>
      <c r="CA49" s="43">
        <v>-29140</v>
      </c>
      <c r="CB49" s="43">
        <v>-152883</v>
      </c>
      <c r="CC49" s="43">
        <v>-288.06</v>
      </c>
      <c r="CD49" s="43">
        <v>-39600.04</v>
      </c>
      <c r="CE49" s="43">
        <v>-11752.67</v>
      </c>
      <c r="CF49" s="43">
        <v>-112.74</v>
      </c>
      <c r="CG49" s="43">
        <v>0</v>
      </c>
      <c r="CH49" s="43">
        <v>-15144.08</v>
      </c>
      <c r="CI49" s="43">
        <v>-394134.71</v>
      </c>
      <c r="CJ49" s="33"/>
    </row>
    <row r="50" spans="1:89" s="34" customFormat="1" ht="18" customHeight="1">
      <c r="A50" s="33" t="s">
        <v>202</v>
      </c>
      <c r="B50" s="38">
        <v>-225734.66</v>
      </c>
      <c r="C50" s="43">
        <v>0</v>
      </c>
      <c r="D50" s="43">
        <v>0</v>
      </c>
      <c r="E50" s="43">
        <v>0</v>
      </c>
      <c r="F50" s="43">
        <v>0</v>
      </c>
      <c r="G50" s="43">
        <v>0</v>
      </c>
      <c r="H50" s="43">
        <v>0</v>
      </c>
      <c r="I50" s="43">
        <v>0</v>
      </c>
      <c r="J50" s="43">
        <v>0</v>
      </c>
      <c r="K50" s="43">
        <v>0</v>
      </c>
      <c r="L50" s="43">
        <v>-198510</v>
      </c>
      <c r="M50" s="43">
        <v>-24000</v>
      </c>
      <c r="N50" s="43">
        <v>-3224.66</v>
      </c>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33"/>
      <c r="CK50" s="34" t="s">
        <v>155</v>
      </c>
    </row>
    <row r="51" spans="1:89" s="34" customFormat="1" ht="18" customHeight="1">
      <c r="A51" s="33" t="s">
        <v>203</v>
      </c>
      <c r="B51" s="38">
        <v>-44940.93</v>
      </c>
      <c r="C51" s="43"/>
      <c r="D51" s="43"/>
      <c r="E51" s="43"/>
      <c r="F51" s="43"/>
      <c r="G51" s="43"/>
      <c r="H51" s="43"/>
      <c r="I51" s="43"/>
      <c r="J51" s="43"/>
      <c r="K51" s="43"/>
      <c r="L51" s="43"/>
      <c r="M51" s="43"/>
      <c r="N51" s="43"/>
      <c r="O51" s="43">
        <v>0</v>
      </c>
      <c r="P51" s="43">
        <v>0</v>
      </c>
      <c r="Q51" s="43">
        <v>0</v>
      </c>
      <c r="R51" s="43">
        <v>0</v>
      </c>
      <c r="S51" s="43">
        <v>0</v>
      </c>
      <c r="T51" s="43">
        <v>0</v>
      </c>
      <c r="U51" s="43">
        <v>0</v>
      </c>
      <c r="V51" s="43">
        <v>0</v>
      </c>
      <c r="W51" s="43">
        <v>0</v>
      </c>
      <c r="X51" s="43">
        <v>0</v>
      </c>
      <c r="Y51" s="43">
        <v>0</v>
      </c>
      <c r="Z51" s="43">
        <v>0</v>
      </c>
      <c r="AA51" s="43">
        <v>0</v>
      </c>
      <c r="AB51" s="43">
        <v>0</v>
      </c>
      <c r="AC51" s="43">
        <v>0</v>
      </c>
      <c r="AD51" s="43">
        <v>0</v>
      </c>
      <c r="AE51" s="43">
        <v>0</v>
      </c>
      <c r="AF51" s="43">
        <v>0</v>
      </c>
      <c r="AG51" s="43">
        <v>0</v>
      </c>
      <c r="AH51" s="43">
        <v>-45660</v>
      </c>
      <c r="AI51" s="43">
        <v>0</v>
      </c>
      <c r="AJ51" s="43">
        <v>0</v>
      </c>
      <c r="AK51" s="43">
        <v>0</v>
      </c>
      <c r="AL51" s="43">
        <v>0</v>
      </c>
      <c r="AM51" s="43">
        <v>16196.34</v>
      </c>
      <c r="AN51" s="43">
        <v>0</v>
      </c>
      <c r="AO51" s="43">
        <v>0</v>
      </c>
      <c r="AP51" s="43">
        <v>0</v>
      </c>
      <c r="AQ51" s="43">
        <v>0</v>
      </c>
      <c r="AR51" s="43">
        <v>0</v>
      </c>
      <c r="AS51" s="43">
        <v>0</v>
      </c>
      <c r="AT51" s="43">
        <v>0</v>
      </c>
      <c r="AU51" s="43">
        <v>0</v>
      </c>
      <c r="AV51" s="43">
        <v>0</v>
      </c>
      <c r="AW51" s="43">
        <v>0</v>
      </c>
      <c r="AX51" s="43">
        <v>0</v>
      </c>
      <c r="AY51" s="43">
        <v>0</v>
      </c>
      <c r="AZ51" s="43">
        <v>0</v>
      </c>
      <c r="BA51" s="43">
        <v>0</v>
      </c>
      <c r="BB51" s="43">
        <v>0</v>
      </c>
      <c r="BC51" s="43">
        <v>0</v>
      </c>
      <c r="BD51" s="43">
        <v>0</v>
      </c>
      <c r="BE51" s="43">
        <v>0</v>
      </c>
      <c r="BF51" s="43">
        <v>0</v>
      </c>
      <c r="BG51" s="43">
        <v>0</v>
      </c>
      <c r="BH51" s="43">
        <v>0</v>
      </c>
      <c r="BI51" s="43">
        <v>0</v>
      </c>
      <c r="BJ51" s="43">
        <v>0</v>
      </c>
      <c r="BK51" s="43">
        <v>0</v>
      </c>
      <c r="BL51" s="43">
        <v>0</v>
      </c>
      <c r="BM51" s="43">
        <v>0</v>
      </c>
      <c r="BN51" s="43">
        <v>0</v>
      </c>
      <c r="BO51" s="43">
        <v>0</v>
      </c>
      <c r="BP51" s="43">
        <v>0</v>
      </c>
      <c r="BQ51" s="43">
        <v>0</v>
      </c>
      <c r="BR51" s="43">
        <v>0</v>
      </c>
      <c r="BS51" s="43">
        <v>-15477.27</v>
      </c>
      <c r="BT51" s="43">
        <v>0</v>
      </c>
      <c r="BU51" s="43">
        <v>0</v>
      </c>
      <c r="BV51" s="43">
        <v>0</v>
      </c>
      <c r="BW51" s="43">
        <v>0</v>
      </c>
      <c r="BX51" s="43">
        <v>0</v>
      </c>
      <c r="BY51" s="43">
        <v>0</v>
      </c>
      <c r="BZ51" s="43">
        <v>0</v>
      </c>
      <c r="CA51" s="43">
        <v>0</v>
      </c>
      <c r="CB51" s="43">
        <v>0</v>
      </c>
      <c r="CC51" s="43">
        <v>0</v>
      </c>
      <c r="CD51" s="43">
        <v>0</v>
      </c>
      <c r="CE51" s="43">
        <v>0</v>
      </c>
      <c r="CF51" s="43">
        <v>0</v>
      </c>
      <c r="CG51" s="43">
        <v>0</v>
      </c>
      <c r="CH51" s="43">
        <v>0</v>
      </c>
      <c r="CI51" s="43">
        <v>0</v>
      </c>
      <c r="CJ51" s="33"/>
      <c r="CK51" s="34" t="s">
        <v>156</v>
      </c>
    </row>
    <row r="52" spans="1:89" s="34" customFormat="1" ht="18" customHeight="1">
      <c r="A52" s="33" t="s">
        <v>204</v>
      </c>
      <c r="B52" s="38">
        <v>-1252191.02</v>
      </c>
      <c r="C52" s="43">
        <v>0</v>
      </c>
      <c r="D52" s="43">
        <v>0</v>
      </c>
      <c r="E52" s="43">
        <v>0</v>
      </c>
      <c r="F52" s="43">
        <v>0</v>
      </c>
      <c r="G52" s="43">
        <v>0</v>
      </c>
      <c r="H52" s="43">
        <v>0</v>
      </c>
      <c r="I52" s="43">
        <v>0</v>
      </c>
      <c r="J52" s="43">
        <v>0</v>
      </c>
      <c r="K52" s="43">
        <v>0</v>
      </c>
      <c r="L52" s="43">
        <v>0</v>
      </c>
      <c r="M52" s="43">
        <v>0</v>
      </c>
      <c r="N52" s="43">
        <v>1270.4299999999994</v>
      </c>
      <c r="O52" s="43">
        <v>0</v>
      </c>
      <c r="P52" s="43">
        <v>0</v>
      </c>
      <c r="Q52" s="43">
        <v>0</v>
      </c>
      <c r="R52" s="43">
        <v>-89</v>
      </c>
      <c r="S52" s="43">
        <v>0</v>
      </c>
      <c r="T52" s="43">
        <v>0</v>
      </c>
      <c r="U52" s="43">
        <v>0</v>
      </c>
      <c r="V52" s="43">
        <v>0</v>
      </c>
      <c r="W52" s="43">
        <v>0</v>
      </c>
      <c r="X52" s="43">
        <v>-407.75</v>
      </c>
      <c r="Y52" s="43">
        <v>0</v>
      </c>
      <c r="Z52" s="43">
        <v>0</v>
      </c>
      <c r="AA52" s="43">
        <v>0</v>
      </c>
      <c r="AB52" s="43">
        <v>0</v>
      </c>
      <c r="AC52" s="43">
        <v>0</v>
      </c>
      <c r="AD52" s="43">
        <v>0</v>
      </c>
      <c r="AE52" s="43">
        <v>0</v>
      </c>
      <c r="AF52" s="43">
        <v>0</v>
      </c>
      <c r="AG52" s="43">
        <v>0</v>
      </c>
      <c r="AH52" s="43">
        <v>0</v>
      </c>
      <c r="AI52" s="43">
        <v>-480.5</v>
      </c>
      <c r="AJ52" s="43">
        <v>0</v>
      </c>
      <c r="AK52" s="43">
        <v>-3771.61</v>
      </c>
      <c r="AL52" s="43">
        <v>0</v>
      </c>
      <c r="AM52" s="43">
        <v>90618.35</v>
      </c>
      <c r="AN52" s="43">
        <v>0</v>
      </c>
      <c r="AO52" s="43">
        <v>0</v>
      </c>
      <c r="AP52" s="43">
        <v>0</v>
      </c>
      <c r="AQ52" s="43">
        <v>0</v>
      </c>
      <c r="AR52" s="43">
        <v>0</v>
      </c>
      <c r="AS52" s="43">
        <v>0</v>
      </c>
      <c r="AT52" s="43">
        <v>0</v>
      </c>
      <c r="AU52" s="43">
        <v>-357.92</v>
      </c>
      <c r="AV52" s="43">
        <v>0</v>
      </c>
      <c r="AW52" s="43">
        <v>0</v>
      </c>
      <c r="AX52" s="43">
        <v>0</v>
      </c>
      <c r="AY52" s="43">
        <v>0</v>
      </c>
      <c r="AZ52" s="43">
        <v>0</v>
      </c>
      <c r="BA52" s="43">
        <v>0</v>
      </c>
      <c r="BB52" s="43">
        <v>-67946.03</v>
      </c>
      <c r="BC52" s="43">
        <v>-30000</v>
      </c>
      <c r="BD52" s="43">
        <v>0</v>
      </c>
      <c r="BE52" s="43">
        <v>-29</v>
      </c>
      <c r="BF52" s="43">
        <v>-1271057</v>
      </c>
      <c r="BG52" s="43">
        <v>-330</v>
      </c>
      <c r="BH52" s="43">
        <v>0</v>
      </c>
      <c r="BI52" s="43">
        <v>0</v>
      </c>
      <c r="BJ52" s="43">
        <v>0</v>
      </c>
      <c r="BK52" s="43">
        <v>0</v>
      </c>
      <c r="BL52" s="43">
        <v>31250.97</v>
      </c>
      <c r="BM52" s="43">
        <v>0</v>
      </c>
      <c r="BN52" s="43">
        <v>0</v>
      </c>
      <c r="BO52" s="43">
        <v>0</v>
      </c>
      <c r="BP52" s="43">
        <v>-218.98</v>
      </c>
      <c r="BQ52" s="43">
        <v>0</v>
      </c>
      <c r="BR52" s="43">
        <v>0</v>
      </c>
      <c r="BS52" s="43">
        <v>0</v>
      </c>
      <c r="BT52" s="43">
        <v>0</v>
      </c>
      <c r="BU52" s="43">
        <v>116.73</v>
      </c>
      <c r="BV52" s="43">
        <v>-719.33</v>
      </c>
      <c r="BW52" s="43">
        <v>0</v>
      </c>
      <c r="BX52" s="43">
        <v>21.53</v>
      </c>
      <c r="BY52" s="43">
        <v>0</v>
      </c>
      <c r="BZ52" s="43">
        <v>0</v>
      </c>
      <c r="CA52" s="43">
        <v>0</v>
      </c>
      <c r="CB52" s="43">
        <v>24</v>
      </c>
      <c r="CC52" s="43">
        <v>0</v>
      </c>
      <c r="CD52" s="43">
        <v>0</v>
      </c>
      <c r="CE52" s="43">
        <v>-85.91</v>
      </c>
      <c r="CF52" s="43">
        <v>0</v>
      </c>
      <c r="CG52" s="43">
        <v>0</v>
      </c>
      <c r="CH52" s="43">
        <v>0</v>
      </c>
      <c r="CI52" s="43">
        <v>0</v>
      </c>
      <c r="CJ52" s="33"/>
      <c r="CK52" s="33"/>
    </row>
    <row r="53" spans="1:89" s="34" customFormat="1" ht="18" customHeight="1">
      <c r="A53" s="33" t="s">
        <v>205</v>
      </c>
      <c r="B53" s="38">
        <v>-136382561.07000002</v>
      </c>
      <c r="C53" s="43"/>
      <c r="D53" s="43"/>
      <c r="E53" s="43"/>
      <c r="F53" s="43"/>
      <c r="G53" s="43"/>
      <c r="H53" s="43"/>
      <c r="I53" s="43"/>
      <c r="J53" s="43"/>
      <c r="K53" s="43"/>
      <c r="L53" s="43"/>
      <c r="M53" s="43"/>
      <c r="N53" s="43"/>
      <c r="O53" s="43">
        <v>0</v>
      </c>
      <c r="P53" s="43">
        <v>0</v>
      </c>
      <c r="Q53" s="43">
        <v>0</v>
      </c>
      <c r="R53" s="43">
        <v>0</v>
      </c>
      <c r="S53" s="43">
        <v>0</v>
      </c>
      <c r="T53" s="43">
        <v>0</v>
      </c>
      <c r="U53" s="43">
        <v>0</v>
      </c>
      <c r="V53" s="43">
        <v>0</v>
      </c>
      <c r="W53" s="43">
        <v>0</v>
      </c>
      <c r="X53" s="43">
        <v>0</v>
      </c>
      <c r="Y53" s="43">
        <v>0</v>
      </c>
      <c r="Z53" s="43">
        <v>0</v>
      </c>
      <c r="AA53" s="43">
        <v>0</v>
      </c>
      <c r="AB53" s="43">
        <v>0</v>
      </c>
      <c r="AC53" s="43">
        <v>0</v>
      </c>
      <c r="AD53" s="43">
        <v>0</v>
      </c>
      <c r="AE53" s="43">
        <v>0</v>
      </c>
      <c r="AF53" s="43">
        <v>0</v>
      </c>
      <c r="AG53" s="43">
        <v>0</v>
      </c>
      <c r="AH53" s="43">
        <v>0</v>
      </c>
      <c r="AI53" s="43">
        <v>0</v>
      </c>
      <c r="AJ53" s="43">
        <v>0</v>
      </c>
      <c r="AK53" s="43">
        <v>0</v>
      </c>
      <c r="AL53" s="43">
        <v>0</v>
      </c>
      <c r="AM53" s="43">
        <v>-52034908.230000004</v>
      </c>
      <c r="AN53" s="43">
        <v>0</v>
      </c>
      <c r="AO53" s="43">
        <v>0</v>
      </c>
      <c r="AP53" s="43">
        <v>0</v>
      </c>
      <c r="AQ53" s="43">
        <v>0</v>
      </c>
      <c r="AR53" s="43">
        <v>0</v>
      </c>
      <c r="AS53" s="43">
        <v>0</v>
      </c>
      <c r="AT53" s="43">
        <v>0</v>
      </c>
      <c r="AU53" s="43">
        <v>0</v>
      </c>
      <c r="AV53" s="43">
        <v>0</v>
      </c>
      <c r="AW53" s="43">
        <v>0</v>
      </c>
      <c r="AX53" s="43">
        <v>0</v>
      </c>
      <c r="AY53" s="43">
        <v>0</v>
      </c>
      <c r="AZ53" s="43">
        <v>0</v>
      </c>
      <c r="BA53" s="43">
        <v>0</v>
      </c>
      <c r="BB53" s="43">
        <v>0</v>
      </c>
      <c r="BC53" s="43">
        <v>0</v>
      </c>
      <c r="BD53" s="43">
        <v>-58824148</v>
      </c>
      <c r="BE53" s="43">
        <v>0</v>
      </c>
      <c r="BF53" s="43">
        <v>-23573608</v>
      </c>
      <c r="BG53" s="43">
        <v>0</v>
      </c>
      <c r="BH53" s="43">
        <v>0</v>
      </c>
      <c r="BI53" s="43">
        <v>0</v>
      </c>
      <c r="BJ53" s="43">
        <v>0</v>
      </c>
      <c r="BK53" s="43">
        <v>0</v>
      </c>
      <c r="BL53" s="43">
        <v>0</v>
      </c>
      <c r="BM53" s="43">
        <v>-2024663</v>
      </c>
      <c r="BN53" s="43">
        <v>217327.19</v>
      </c>
      <c r="BO53" s="43">
        <v>0</v>
      </c>
      <c r="BP53" s="43">
        <v>0</v>
      </c>
      <c r="BQ53" s="43">
        <v>0</v>
      </c>
      <c r="BR53" s="43">
        <v>-206.61</v>
      </c>
      <c r="BS53" s="43">
        <v>0</v>
      </c>
      <c r="BT53" s="43">
        <v>0</v>
      </c>
      <c r="BU53" s="43">
        <v>0</v>
      </c>
      <c r="BV53" s="43">
        <v>0</v>
      </c>
      <c r="BW53" s="43">
        <v>0</v>
      </c>
      <c r="BX53" s="43">
        <v>-89571.1</v>
      </c>
      <c r="BY53" s="43">
        <v>0</v>
      </c>
      <c r="BZ53" s="43">
        <v>-52783.32</v>
      </c>
      <c r="CA53" s="43">
        <v>0</v>
      </c>
      <c r="CB53" s="43">
        <v>0</v>
      </c>
      <c r="CC53" s="43">
        <v>0</v>
      </c>
      <c r="CD53" s="43">
        <v>0</v>
      </c>
      <c r="CE53" s="43">
        <v>0</v>
      </c>
      <c r="CF53" s="43">
        <v>0</v>
      </c>
      <c r="CG53" s="43">
        <v>0</v>
      </c>
      <c r="CH53" s="43">
        <v>0</v>
      </c>
      <c r="CI53" s="43">
        <v>0</v>
      </c>
      <c r="CJ53" s="33"/>
      <c r="CK53" s="33"/>
    </row>
    <row r="54" spans="1:89" s="34" customFormat="1" ht="18" customHeight="1">
      <c r="A54" s="33" t="s">
        <v>246</v>
      </c>
      <c r="B54" s="38">
        <v>743590.9</v>
      </c>
      <c r="C54" s="43"/>
      <c r="D54" s="43"/>
      <c r="E54" s="43"/>
      <c r="F54" s="43"/>
      <c r="G54" s="43"/>
      <c r="H54" s="43"/>
      <c r="I54" s="43"/>
      <c r="J54" s="43"/>
      <c r="K54" s="43"/>
      <c r="L54" s="43"/>
      <c r="M54" s="43"/>
      <c r="N54" s="43"/>
      <c r="O54" s="43">
        <v>0</v>
      </c>
      <c r="P54" s="43">
        <v>0</v>
      </c>
      <c r="Q54" s="43">
        <v>0</v>
      </c>
      <c r="R54" s="43">
        <v>0</v>
      </c>
      <c r="S54" s="43">
        <v>0</v>
      </c>
      <c r="T54" s="43">
        <v>0</v>
      </c>
      <c r="U54" s="43">
        <v>0</v>
      </c>
      <c r="V54" s="43">
        <v>0</v>
      </c>
      <c r="W54" s="43">
        <v>0</v>
      </c>
      <c r="X54" s="43">
        <v>140300.90000000002</v>
      </c>
      <c r="Y54" s="43">
        <v>0</v>
      </c>
      <c r="Z54" s="43">
        <v>0</v>
      </c>
      <c r="AA54" s="43">
        <v>0</v>
      </c>
      <c r="AB54" s="43">
        <v>0</v>
      </c>
      <c r="AC54" s="43">
        <v>0</v>
      </c>
      <c r="AD54" s="43">
        <v>0</v>
      </c>
      <c r="AE54" s="43">
        <v>0</v>
      </c>
      <c r="AF54" s="43">
        <v>0</v>
      </c>
      <c r="AG54" s="43">
        <v>0</v>
      </c>
      <c r="AH54" s="43">
        <v>0</v>
      </c>
      <c r="AI54" s="43">
        <v>0</v>
      </c>
      <c r="AJ54" s="43">
        <v>0</v>
      </c>
      <c r="AK54" s="43">
        <v>0</v>
      </c>
      <c r="AL54" s="43">
        <v>0</v>
      </c>
      <c r="AM54" s="43">
        <v>0</v>
      </c>
      <c r="AN54" s="43">
        <v>0</v>
      </c>
      <c r="AO54" s="43">
        <v>0</v>
      </c>
      <c r="AP54" s="43">
        <v>0</v>
      </c>
      <c r="AQ54" s="43">
        <v>0</v>
      </c>
      <c r="AR54" s="43">
        <v>0</v>
      </c>
      <c r="AS54" s="43">
        <v>0</v>
      </c>
      <c r="AT54" s="43">
        <v>603290</v>
      </c>
      <c r="AU54" s="43">
        <v>0</v>
      </c>
      <c r="AV54" s="43">
        <v>0</v>
      </c>
      <c r="AW54" s="43">
        <v>0</v>
      </c>
      <c r="AX54" s="43">
        <v>0</v>
      </c>
      <c r="AY54" s="43">
        <v>0</v>
      </c>
      <c r="AZ54" s="43">
        <v>0</v>
      </c>
      <c r="BA54" s="43">
        <v>0</v>
      </c>
      <c r="BB54" s="43">
        <v>0</v>
      </c>
      <c r="BC54" s="43">
        <v>0</v>
      </c>
      <c r="BD54" s="43">
        <v>0</v>
      </c>
      <c r="BE54" s="43">
        <v>0</v>
      </c>
      <c r="BF54" s="43">
        <v>0</v>
      </c>
      <c r="BG54" s="43">
        <v>0</v>
      </c>
      <c r="BH54" s="43">
        <v>0</v>
      </c>
      <c r="BI54" s="43">
        <v>0</v>
      </c>
      <c r="BJ54" s="43">
        <v>0</v>
      </c>
      <c r="BK54" s="43">
        <v>0</v>
      </c>
      <c r="BL54" s="43">
        <v>0</v>
      </c>
      <c r="BM54" s="43">
        <v>0</v>
      </c>
      <c r="BN54" s="43">
        <v>0</v>
      </c>
      <c r="BO54" s="43">
        <v>0</v>
      </c>
      <c r="BP54" s="43">
        <v>0</v>
      </c>
      <c r="BQ54" s="43">
        <v>0</v>
      </c>
      <c r="BR54" s="43">
        <v>0</v>
      </c>
      <c r="BS54" s="43">
        <v>0</v>
      </c>
      <c r="BT54" s="43">
        <v>0</v>
      </c>
      <c r="BU54" s="43">
        <v>0</v>
      </c>
      <c r="BV54" s="43">
        <v>0</v>
      </c>
      <c r="BW54" s="43">
        <v>0</v>
      </c>
      <c r="BX54" s="43">
        <v>0</v>
      </c>
      <c r="BY54" s="43">
        <v>0</v>
      </c>
      <c r="BZ54" s="43">
        <v>0</v>
      </c>
      <c r="CA54" s="43">
        <v>0</v>
      </c>
      <c r="CB54" s="43">
        <v>0</v>
      </c>
      <c r="CC54" s="43">
        <v>0</v>
      </c>
      <c r="CD54" s="43">
        <v>0</v>
      </c>
      <c r="CE54" s="43">
        <v>0</v>
      </c>
      <c r="CF54" s="43">
        <v>0</v>
      </c>
      <c r="CG54" s="43">
        <v>0</v>
      </c>
      <c r="CH54" s="43">
        <v>0</v>
      </c>
      <c r="CI54" s="43">
        <v>0</v>
      </c>
      <c r="CJ54" s="33"/>
      <c r="CK54" s="33"/>
    </row>
    <row r="55" spans="1:89" s="34" customFormat="1" ht="18" customHeight="1">
      <c r="A55" s="123" t="s">
        <v>247</v>
      </c>
      <c r="B55" s="124">
        <v>-402520222.0799999</v>
      </c>
      <c r="C55" s="43">
        <v>877.6</v>
      </c>
      <c r="D55" s="43">
        <v>994111.75</v>
      </c>
      <c r="E55" s="43">
        <v>2899.77</v>
      </c>
      <c r="F55" s="43">
        <v>-21911.420000000002</v>
      </c>
      <c r="G55" s="43">
        <v>6638</v>
      </c>
      <c r="H55" s="43">
        <v>0</v>
      </c>
      <c r="I55" s="43">
        <v>15536.53</v>
      </c>
      <c r="J55" s="43">
        <v>-11340219.66</v>
      </c>
      <c r="K55" s="43">
        <v>-14660848.18</v>
      </c>
      <c r="L55" s="43">
        <v>-6989375.9399999995</v>
      </c>
      <c r="M55" s="43">
        <v>-3405376.66</v>
      </c>
      <c r="N55" s="43">
        <v>-1278410.8</v>
      </c>
      <c r="O55" s="43">
        <v>62198.869999999995</v>
      </c>
      <c r="P55" s="43">
        <v>-1345.3300000000002</v>
      </c>
      <c r="Q55" s="43">
        <v>0</v>
      </c>
      <c r="R55" s="43">
        <v>2491</v>
      </c>
      <c r="S55" s="43">
        <v>-26341</v>
      </c>
      <c r="T55" s="43">
        <v>-44286.719999999994</v>
      </c>
      <c r="U55" s="43">
        <v>171.7</v>
      </c>
      <c r="V55" s="43">
        <v>123105</v>
      </c>
      <c r="W55" s="43">
        <v>9635</v>
      </c>
      <c r="X55" s="43">
        <v>-319.5799999999872</v>
      </c>
      <c r="Y55" s="43">
        <v>4475.01</v>
      </c>
      <c r="Z55" s="43">
        <v>16.9</v>
      </c>
      <c r="AA55" s="43">
        <v>-16.38</v>
      </c>
      <c r="AB55" s="43">
        <v>17.83</v>
      </c>
      <c r="AC55" s="43">
        <v>-18982.010000000002</v>
      </c>
      <c r="AD55" s="43">
        <v>1031.18</v>
      </c>
      <c r="AE55" s="43">
        <v>-1387.85</v>
      </c>
      <c r="AF55" s="43">
        <v>0</v>
      </c>
      <c r="AG55" s="43">
        <v>20550.72</v>
      </c>
      <c r="AH55" s="43">
        <v>-24204300</v>
      </c>
      <c r="AI55" s="43">
        <v>-62833.99</v>
      </c>
      <c r="AJ55" s="43">
        <v>-435365.76</v>
      </c>
      <c r="AK55" s="43">
        <v>-1125078.52</v>
      </c>
      <c r="AL55" s="43">
        <v>-31186733.77</v>
      </c>
      <c r="AM55" s="43">
        <v>-51913211.18000001</v>
      </c>
      <c r="AN55" s="43">
        <v>6935.01</v>
      </c>
      <c r="AO55" s="43">
        <v>11100.050000000001</v>
      </c>
      <c r="AP55" s="43">
        <v>-33039.94</v>
      </c>
      <c r="AQ55" s="43">
        <v>-91709.65</v>
      </c>
      <c r="AR55" s="43">
        <v>-1566143.46</v>
      </c>
      <c r="AS55" s="43">
        <v>380018.59</v>
      </c>
      <c r="AT55" s="43">
        <v>-13086900</v>
      </c>
      <c r="AU55" s="43">
        <v>40257.86</v>
      </c>
      <c r="AV55" s="43">
        <v>303.24</v>
      </c>
      <c r="AW55" s="43">
        <v>4446.09</v>
      </c>
      <c r="AX55" s="43">
        <v>-1533.82</v>
      </c>
      <c r="AY55" s="43">
        <v>503.1</v>
      </c>
      <c r="AZ55" s="43">
        <v>0</v>
      </c>
      <c r="BA55" s="43">
        <v>438211</v>
      </c>
      <c r="BB55" s="43">
        <v>-66988.26</v>
      </c>
      <c r="BC55" s="43">
        <v>-27492000</v>
      </c>
      <c r="BD55" s="43">
        <v>-62201761</v>
      </c>
      <c r="BE55" s="43">
        <v>-3266665</v>
      </c>
      <c r="BF55" s="43">
        <v>-27246084</v>
      </c>
      <c r="BG55" s="43">
        <v>-7455987</v>
      </c>
      <c r="BH55" s="43">
        <v>-72227883</v>
      </c>
      <c r="BI55" s="43">
        <v>-60.879999999999995</v>
      </c>
      <c r="BJ55" s="43">
        <v>-2143999.77</v>
      </c>
      <c r="BK55" s="43">
        <v>-105693.65</v>
      </c>
      <c r="BL55" s="43">
        <v>-22111506.62</v>
      </c>
      <c r="BM55" s="43">
        <v>-17075960</v>
      </c>
      <c r="BN55" s="43">
        <v>-1082496.61</v>
      </c>
      <c r="BO55" s="43">
        <v>22852</v>
      </c>
      <c r="BP55" s="43">
        <v>-129047.18</v>
      </c>
      <c r="BQ55" s="43">
        <v>-100268.01</v>
      </c>
      <c r="BR55" s="43">
        <v>1843.8599999999997</v>
      </c>
      <c r="BS55" s="43">
        <v>-31084.54</v>
      </c>
      <c r="BT55" s="43">
        <v>-472266.9</v>
      </c>
      <c r="BU55" s="43">
        <v>118484.81999999999</v>
      </c>
      <c r="BV55" s="43">
        <v>-466.25000000000006</v>
      </c>
      <c r="BW55" s="43">
        <v>185762.37</v>
      </c>
      <c r="BX55" s="43">
        <v>510937.03000000014</v>
      </c>
      <c r="BY55" s="43">
        <v>-11614.550000000001</v>
      </c>
      <c r="BZ55" s="43">
        <v>-175396.54</v>
      </c>
      <c r="CA55" s="43">
        <v>-29137.42</v>
      </c>
      <c r="CB55" s="43">
        <v>-146182</v>
      </c>
      <c r="CC55" s="43">
        <v>6510.299999999999</v>
      </c>
      <c r="CD55" s="43">
        <v>-38255.13</v>
      </c>
      <c r="CE55" s="43">
        <v>-9944.08</v>
      </c>
      <c r="CF55" s="43">
        <v>4243.49</v>
      </c>
      <c r="CG55" s="43">
        <v>28364.83</v>
      </c>
      <c r="CH55" s="43">
        <v>-14757.32</v>
      </c>
      <c r="CI55" s="43">
        <v>-393575.25</v>
      </c>
      <c r="CJ55" s="33"/>
      <c r="CK55" s="33"/>
    </row>
    <row r="56" spans="1:88" s="34" customFormat="1" ht="18" customHeight="1">
      <c r="A56" s="33" t="s">
        <v>248</v>
      </c>
      <c r="B56" s="38">
        <v>-26539</v>
      </c>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v>0</v>
      </c>
      <c r="BM56" s="43">
        <v>-26539</v>
      </c>
      <c r="BN56" s="43">
        <v>0</v>
      </c>
      <c r="BO56" s="43"/>
      <c r="BP56" s="43"/>
      <c r="BQ56" s="43"/>
      <c r="BR56" s="43"/>
      <c r="BS56" s="43"/>
      <c r="BT56" s="43"/>
      <c r="BU56" s="43"/>
      <c r="BV56" s="43"/>
      <c r="BW56" s="43"/>
      <c r="BX56" s="43"/>
      <c r="BY56" s="43"/>
      <c r="BZ56" s="43"/>
      <c r="CA56" s="43"/>
      <c r="CB56" s="43"/>
      <c r="CC56" s="43"/>
      <c r="CD56" s="43"/>
      <c r="CE56" s="43"/>
      <c r="CF56" s="43"/>
      <c r="CG56" s="43"/>
      <c r="CH56" s="43"/>
      <c r="CI56" s="43"/>
      <c r="CJ56" s="33"/>
    </row>
    <row r="57" spans="1:89" s="34" customFormat="1" ht="18" customHeight="1">
      <c r="A57" s="123" t="s">
        <v>249</v>
      </c>
      <c r="B57" s="124">
        <v>-880557443.2699997</v>
      </c>
      <c r="C57" s="43">
        <v>295033.16000000003</v>
      </c>
      <c r="D57" s="43">
        <v>28918426.790000014</v>
      </c>
      <c r="E57" s="43">
        <v>155831.94000000085</v>
      </c>
      <c r="F57" s="43">
        <v>7098226.63</v>
      </c>
      <c r="G57" s="43">
        <v>-1685484</v>
      </c>
      <c r="H57" s="43">
        <v>-735986.95</v>
      </c>
      <c r="I57" s="43">
        <v>-16584564.499999965</v>
      </c>
      <c r="J57" s="43">
        <v>10470090.75999996</v>
      </c>
      <c r="K57" s="43">
        <v>-41179234.79000005</v>
      </c>
      <c r="L57" s="43">
        <v>11016959.30000001</v>
      </c>
      <c r="M57" s="43">
        <v>4514034.889999991</v>
      </c>
      <c r="N57" s="43">
        <v>15301388.350000015</v>
      </c>
      <c r="O57" s="43">
        <v>565950.8500000001</v>
      </c>
      <c r="P57" s="43">
        <v>7487.67</v>
      </c>
      <c r="Q57" s="43">
        <v>-924.81</v>
      </c>
      <c r="R57" s="43">
        <v>25355</v>
      </c>
      <c r="S57" s="43">
        <v>-720136</v>
      </c>
      <c r="T57" s="43">
        <v>57218.63999999999</v>
      </c>
      <c r="U57" s="43">
        <v>-6756.45999999999</v>
      </c>
      <c r="V57" s="43">
        <v>319674</v>
      </c>
      <c r="W57" s="43">
        <v>30236</v>
      </c>
      <c r="X57" s="43">
        <v>66599.09000000067</v>
      </c>
      <c r="Y57" s="43">
        <v>72924.9099999999</v>
      </c>
      <c r="Z57" s="43">
        <v>-67955.06999999998</v>
      </c>
      <c r="AA57" s="43">
        <v>-69.2</v>
      </c>
      <c r="AB57" s="43">
        <v>8537.309999999967</v>
      </c>
      <c r="AC57" s="43">
        <v>-13810.54000000003</v>
      </c>
      <c r="AD57" s="43">
        <v>-9802.959999999977</v>
      </c>
      <c r="AE57" s="43">
        <v>68746.24999999997</v>
      </c>
      <c r="AF57" s="43">
        <v>4465.720000000001</v>
      </c>
      <c r="AG57" s="43">
        <v>-5132468.160000002</v>
      </c>
      <c r="AH57" s="43">
        <v>-196239040</v>
      </c>
      <c r="AI57" s="43">
        <v>-6509515.050000001</v>
      </c>
      <c r="AJ57" s="43">
        <v>-8013245.16</v>
      </c>
      <c r="AK57" s="43">
        <v>-25835646.64</v>
      </c>
      <c r="AL57" s="43">
        <v>842225.5299999788</v>
      </c>
      <c r="AM57" s="43">
        <v>-48794929.39000002</v>
      </c>
      <c r="AN57" s="43">
        <v>-5634473.87</v>
      </c>
      <c r="AO57" s="43">
        <v>-5211338.8100000005</v>
      </c>
      <c r="AP57" s="43">
        <v>-2341983.11</v>
      </c>
      <c r="AQ57" s="43">
        <v>-3494084.0900000003</v>
      </c>
      <c r="AR57" s="43">
        <v>-22748653.84</v>
      </c>
      <c r="AS57" s="43">
        <v>-1588170.6900000023</v>
      </c>
      <c r="AT57" s="43">
        <v>-32829960</v>
      </c>
      <c r="AU57" s="43">
        <v>-723999.9999999999</v>
      </c>
      <c r="AV57" s="43">
        <v>-71808.12999999999</v>
      </c>
      <c r="AW57" s="43">
        <v>-9577672.26</v>
      </c>
      <c r="AX57" s="43">
        <v>-510560.93999999994</v>
      </c>
      <c r="AY57" s="43">
        <v>-71217.62999999998</v>
      </c>
      <c r="AZ57" s="43">
        <v>-6038</v>
      </c>
      <c r="BA57" s="43">
        <v>1074198</v>
      </c>
      <c r="BB57" s="43">
        <v>-5952573.99</v>
      </c>
      <c r="BC57" s="43">
        <v>-43993000</v>
      </c>
      <c r="BD57" s="43">
        <v>-96392571</v>
      </c>
      <c r="BE57" s="43">
        <v>-11765796</v>
      </c>
      <c r="BF57" s="43">
        <v>-64260826</v>
      </c>
      <c r="BG57" s="43">
        <v>-20992003</v>
      </c>
      <c r="BH57" s="43">
        <v>-76738651</v>
      </c>
      <c r="BI57" s="43">
        <v>-317266.18999999994</v>
      </c>
      <c r="BJ57" s="43">
        <v>-7547075.49</v>
      </c>
      <c r="BK57" s="43">
        <v>92156.75999999934</v>
      </c>
      <c r="BL57" s="43">
        <v>-174198261.62</v>
      </c>
      <c r="BM57" s="43">
        <v>-23789410</v>
      </c>
      <c r="BN57" s="43">
        <v>1954790.4100000265</v>
      </c>
      <c r="BO57" s="43">
        <v>-1765</v>
      </c>
      <c r="BP57" s="43">
        <v>-29660.919999999925</v>
      </c>
      <c r="BQ57" s="43">
        <v>-216683.50999999983</v>
      </c>
      <c r="BR57" s="43">
        <v>-9106.309999999998</v>
      </c>
      <c r="BS57" s="43">
        <v>-8147.369999999806</v>
      </c>
      <c r="BT57" s="43">
        <v>-270095.9899999992</v>
      </c>
      <c r="BU57" s="43">
        <v>3061026.200000001</v>
      </c>
      <c r="BV57" s="43">
        <v>-544709.0499999999</v>
      </c>
      <c r="BW57" s="43">
        <v>620282.7700000003</v>
      </c>
      <c r="BX57" s="43">
        <v>86226.45999999996</v>
      </c>
      <c r="BY57" s="43">
        <v>56348.670000000086</v>
      </c>
      <c r="BZ57" s="43">
        <v>-18361.809999999998</v>
      </c>
      <c r="CA57" s="43">
        <v>-344990.5799999999</v>
      </c>
      <c r="CB57" s="43">
        <v>-3594592</v>
      </c>
      <c r="CC57" s="43">
        <v>74406.39</v>
      </c>
      <c r="CD57" s="43">
        <v>1989.189999999835</v>
      </c>
      <c r="CE57" s="43">
        <v>679411.8100000004</v>
      </c>
      <c r="CF57" s="43">
        <v>59794.210000000094</v>
      </c>
      <c r="CG57" s="43">
        <v>15363.10999999968</v>
      </c>
      <c r="CH57" s="43">
        <v>-347086.16000000003</v>
      </c>
      <c r="CI57" s="43">
        <v>-500685.9999999999</v>
      </c>
      <c r="CJ57" s="33"/>
      <c r="CK57" s="33"/>
    </row>
    <row r="58" spans="1:92" s="34" customFormat="1" ht="18" customHeight="1">
      <c r="A58" s="33" t="s">
        <v>250</v>
      </c>
      <c r="B58" s="38">
        <v>-1331066.1300000001</v>
      </c>
      <c r="C58" s="43"/>
      <c r="D58" s="43"/>
      <c r="E58" s="43"/>
      <c r="F58" s="43"/>
      <c r="G58" s="43"/>
      <c r="H58" s="43"/>
      <c r="I58" s="43"/>
      <c r="J58" s="43"/>
      <c r="K58" s="43"/>
      <c r="L58" s="43"/>
      <c r="M58" s="43"/>
      <c r="N58" s="43"/>
      <c r="O58" s="43">
        <v>-151012.08</v>
      </c>
      <c r="P58" s="43">
        <v>-1871.92</v>
      </c>
      <c r="Q58" s="43">
        <v>0</v>
      </c>
      <c r="R58" s="43">
        <v>-7037</v>
      </c>
      <c r="S58" s="43">
        <v>0</v>
      </c>
      <c r="T58" s="43">
        <v>-18668.97</v>
      </c>
      <c r="U58" s="43">
        <v>1351.29</v>
      </c>
      <c r="V58" s="43">
        <v>0</v>
      </c>
      <c r="W58" s="43">
        <v>0</v>
      </c>
      <c r="X58" s="43">
        <v>0</v>
      </c>
      <c r="Y58" s="43">
        <v>-5318.07</v>
      </c>
      <c r="Z58" s="43">
        <v>0</v>
      </c>
      <c r="AA58" s="43">
        <v>0</v>
      </c>
      <c r="AB58" s="43">
        <v>0</v>
      </c>
      <c r="AC58" s="43">
        <v>-14.58</v>
      </c>
      <c r="AD58" s="43">
        <v>0</v>
      </c>
      <c r="AE58" s="43">
        <v>0</v>
      </c>
      <c r="AF58" s="43">
        <v>0</v>
      </c>
      <c r="AG58" s="43">
        <v>0</v>
      </c>
      <c r="AH58" s="43">
        <v>0</v>
      </c>
      <c r="AI58" s="43">
        <v>0</v>
      </c>
      <c r="AJ58" s="43">
        <v>0</v>
      </c>
      <c r="AK58" s="43">
        <v>0</v>
      </c>
      <c r="AL58" s="43">
        <v>0</v>
      </c>
      <c r="AM58" s="43">
        <v>-187796.73</v>
      </c>
      <c r="AN58" s="43">
        <v>0</v>
      </c>
      <c r="AO58" s="43">
        <v>0</v>
      </c>
      <c r="AP58" s="43">
        <v>0</v>
      </c>
      <c r="AQ58" s="43">
        <v>0</v>
      </c>
      <c r="AR58" s="43">
        <v>0</v>
      </c>
      <c r="AS58" s="43">
        <v>0</v>
      </c>
      <c r="AT58" s="43">
        <v>0</v>
      </c>
      <c r="AU58" s="43">
        <v>0</v>
      </c>
      <c r="AV58" s="43">
        <v>0</v>
      </c>
      <c r="AW58" s="43">
        <v>0</v>
      </c>
      <c r="AX58" s="43">
        <v>0</v>
      </c>
      <c r="AY58" s="43">
        <v>0</v>
      </c>
      <c r="AZ58" s="43">
        <v>0</v>
      </c>
      <c r="BA58" s="43">
        <v>-323523</v>
      </c>
      <c r="BB58" s="43">
        <v>0</v>
      </c>
      <c r="BC58" s="43">
        <v>0</v>
      </c>
      <c r="BD58" s="43">
        <v>0</v>
      </c>
      <c r="BE58" s="43">
        <v>0</v>
      </c>
      <c r="BF58" s="43">
        <v>0</v>
      </c>
      <c r="BG58" s="43">
        <v>0</v>
      </c>
      <c r="BH58" s="43">
        <v>0</v>
      </c>
      <c r="BI58" s="43">
        <v>-9381.49</v>
      </c>
      <c r="BJ58" s="43">
        <v>0</v>
      </c>
      <c r="BK58" s="43">
        <v>-59770.4</v>
      </c>
      <c r="BL58" s="43">
        <v>0</v>
      </c>
      <c r="BM58" s="43">
        <v>-183442</v>
      </c>
      <c r="BN58" s="43">
        <v>-359966.38</v>
      </c>
      <c r="BO58" s="43">
        <v>0</v>
      </c>
      <c r="BP58" s="43">
        <v>0</v>
      </c>
      <c r="BQ58" s="43">
        <v>0</v>
      </c>
      <c r="BR58" s="43">
        <v>0</v>
      </c>
      <c r="BS58" s="43">
        <v>0</v>
      </c>
      <c r="BT58" s="43">
        <v>0</v>
      </c>
      <c r="BU58" s="43">
        <v>0</v>
      </c>
      <c r="BV58" s="43">
        <v>0</v>
      </c>
      <c r="BW58" s="43">
        <v>0</v>
      </c>
      <c r="BX58" s="43">
        <v>0</v>
      </c>
      <c r="BY58" s="43">
        <v>0</v>
      </c>
      <c r="BZ58" s="43">
        <v>0</v>
      </c>
      <c r="CA58" s="43">
        <v>0</v>
      </c>
      <c r="CB58" s="43">
        <v>-24290</v>
      </c>
      <c r="CC58" s="43">
        <v>0</v>
      </c>
      <c r="CD58" s="43">
        <v>0</v>
      </c>
      <c r="CE58" s="43">
        <v>0</v>
      </c>
      <c r="CF58" s="43">
        <v>0</v>
      </c>
      <c r="CG58" s="43">
        <v>0</v>
      </c>
      <c r="CH58" s="43">
        <v>-324.8</v>
      </c>
      <c r="CI58" s="43">
        <v>0</v>
      </c>
      <c r="CJ58" s="33"/>
      <c r="CK58" s="33"/>
      <c r="CN58" s="40"/>
    </row>
    <row r="59" spans="1:89" s="34" customFormat="1" ht="18" customHeight="1">
      <c r="A59" s="123" t="s">
        <v>251</v>
      </c>
      <c r="B59" s="124">
        <v>-881888509.3999997</v>
      </c>
      <c r="C59" s="43">
        <v>295033.16000000003</v>
      </c>
      <c r="D59" s="43">
        <v>28918426.790000014</v>
      </c>
      <c r="E59" s="43">
        <v>155831.94000000085</v>
      </c>
      <c r="F59" s="43">
        <v>7098226.63</v>
      </c>
      <c r="G59" s="43">
        <v>-1685484</v>
      </c>
      <c r="H59" s="43">
        <v>-735986.95</v>
      </c>
      <c r="I59" s="43">
        <v>-16584564.499999965</v>
      </c>
      <c r="J59" s="43">
        <v>10470090.75999996</v>
      </c>
      <c r="K59" s="43">
        <v>-41179234.79000005</v>
      </c>
      <c r="L59" s="43">
        <v>11016959.30000001</v>
      </c>
      <c r="M59" s="43">
        <v>4514034.889999991</v>
      </c>
      <c r="N59" s="43">
        <v>15301388.350000015</v>
      </c>
      <c r="O59" s="43">
        <v>414938.77000000014</v>
      </c>
      <c r="P59" s="43">
        <v>5615.75</v>
      </c>
      <c r="Q59" s="43">
        <v>-924.81</v>
      </c>
      <c r="R59" s="43">
        <v>18318</v>
      </c>
      <c r="S59" s="43">
        <v>-720136</v>
      </c>
      <c r="T59" s="43">
        <v>38549.66999999999</v>
      </c>
      <c r="U59" s="43">
        <v>-5405.16999999999</v>
      </c>
      <c r="V59" s="43">
        <v>319674</v>
      </c>
      <c r="W59" s="43">
        <v>30236</v>
      </c>
      <c r="X59" s="43">
        <v>66599.09000000067</v>
      </c>
      <c r="Y59" s="43">
        <v>67606.83999999991</v>
      </c>
      <c r="Z59" s="43">
        <v>-67955.06999999998</v>
      </c>
      <c r="AA59" s="43">
        <v>-69.2</v>
      </c>
      <c r="AB59" s="43">
        <v>8537.309999999967</v>
      </c>
      <c r="AC59" s="43">
        <v>-13825.12000000003</v>
      </c>
      <c r="AD59" s="43">
        <v>-9802.959999999977</v>
      </c>
      <c r="AE59" s="43">
        <v>68746.24999999997</v>
      </c>
      <c r="AF59" s="43">
        <v>4465.720000000001</v>
      </c>
      <c r="AG59" s="43">
        <v>-5132468.160000002</v>
      </c>
      <c r="AH59" s="43">
        <v>-196239040</v>
      </c>
      <c r="AI59" s="43">
        <v>-6509515.050000001</v>
      </c>
      <c r="AJ59" s="43">
        <v>-8013245.16</v>
      </c>
      <c r="AK59" s="43">
        <v>-25835646.64</v>
      </c>
      <c r="AL59" s="43">
        <v>842225.5299999788</v>
      </c>
      <c r="AM59" s="43">
        <v>-48982726.12000002</v>
      </c>
      <c r="AN59" s="43">
        <v>-5634473.87</v>
      </c>
      <c r="AO59" s="43">
        <v>-5211338.8100000005</v>
      </c>
      <c r="AP59" s="43">
        <v>-2341983.11</v>
      </c>
      <c r="AQ59" s="43">
        <v>-3494084.0900000003</v>
      </c>
      <c r="AR59" s="43">
        <v>-22748653.84</v>
      </c>
      <c r="AS59" s="43">
        <v>-1588170.6900000023</v>
      </c>
      <c r="AT59" s="43">
        <v>-32829960</v>
      </c>
      <c r="AU59" s="43">
        <v>-723999.9999999999</v>
      </c>
      <c r="AV59" s="43">
        <v>-71808.12999999999</v>
      </c>
      <c r="AW59" s="43">
        <v>-9577672.26</v>
      </c>
      <c r="AX59" s="43">
        <v>-510560.93999999994</v>
      </c>
      <c r="AY59" s="43">
        <v>-71217.62999999998</v>
      </c>
      <c r="AZ59" s="43">
        <v>-6038</v>
      </c>
      <c r="BA59" s="43">
        <v>750675</v>
      </c>
      <c r="BB59" s="43">
        <v>-5952573.99</v>
      </c>
      <c r="BC59" s="43">
        <v>-43993000</v>
      </c>
      <c r="BD59" s="43">
        <v>-96392571</v>
      </c>
      <c r="BE59" s="43">
        <v>-11765796</v>
      </c>
      <c r="BF59" s="43">
        <v>-64260826</v>
      </c>
      <c r="BG59" s="43">
        <v>-20992003</v>
      </c>
      <c r="BH59" s="43">
        <v>-76738651</v>
      </c>
      <c r="BI59" s="43">
        <v>-326647.67999999993</v>
      </c>
      <c r="BJ59" s="43">
        <v>-7547075.49</v>
      </c>
      <c r="BK59" s="43">
        <v>32386.35999999934</v>
      </c>
      <c r="BL59" s="43">
        <v>-174198261.62</v>
      </c>
      <c r="BM59" s="43">
        <v>-23972852</v>
      </c>
      <c r="BN59" s="43">
        <v>1594824.0300000263</v>
      </c>
      <c r="BO59" s="43">
        <v>-1765</v>
      </c>
      <c r="BP59" s="43">
        <v>-29660.919999999925</v>
      </c>
      <c r="BQ59" s="43">
        <v>-216683.50999999983</v>
      </c>
      <c r="BR59" s="43">
        <v>-9106.309999999998</v>
      </c>
      <c r="BS59" s="43">
        <v>-8147.369999999806</v>
      </c>
      <c r="BT59" s="43">
        <v>-270095.9899999992</v>
      </c>
      <c r="BU59" s="43">
        <v>3061026.200000001</v>
      </c>
      <c r="BV59" s="43">
        <v>-544709.0499999999</v>
      </c>
      <c r="BW59" s="43">
        <v>620282.7700000003</v>
      </c>
      <c r="BX59" s="43">
        <v>86226.45999999996</v>
      </c>
      <c r="BY59" s="43">
        <v>56348.670000000086</v>
      </c>
      <c r="BZ59" s="43">
        <v>-18361.809999999998</v>
      </c>
      <c r="CA59" s="43">
        <v>-344990.5799999999</v>
      </c>
      <c r="CB59" s="43">
        <v>-3618882</v>
      </c>
      <c r="CC59" s="43">
        <v>74406.39</v>
      </c>
      <c r="CD59" s="43">
        <v>1989.189999999835</v>
      </c>
      <c r="CE59" s="43">
        <v>679411.8100000004</v>
      </c>
      <c r="CF59" s="43">
        <v>59794.210000000094</v>
      </c>
      <c r="CG59" s="43">
        <v>15363.10999999968</v>
      </c>
      <c r="CH59" s="43">
        <v>-347410.96</v>
      </c>
      <c r="CI59" s="43">
        <v>-500685.9999999999</v>
      </c>
      <c r="CJ59" s="33"/>
      <c r="CK59" s="33"/>
    </row>
    <row r="60" spans="1:88" s="34" customFormat="1" ht="18" customHeight="1">
      <c r="A60" s="60"/>
      <c r="B60" s="35"/>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33"/>
    </row>
    <row r="61" spans="1:88" s="34" customFormat="1" ht="18" customHeight="1">
      <c r="A61" s="55" t="s">
        <v>157</v>
      </c>
      <c r="B61" s="56"/>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33"/>
    </row>
    <row r="62" spans="1:88" s="34" customFormat="1" ht="18" customHeight="1">
      <c r="A62" s="33" t="s">
        <v>252</v>
      </c>
      <c r="B62" s="38">
        <v>0</v>
      </c>
      <c r="C62" s="43"/>
      <c r="D62" s="43"/>
      <c r="E62" s="43"/>
      <c r="F62" s="43"/>
      <c r="G62" s="43"/>
      <c r="H62" s="43"/>
      <c r="I62" s="43"/>
      <c r="J62" s="43"/>
      <c r="K62" s="43"/>
      <c r="L62" s="43"/>
      <c r="M62" s="43"/>
      <c r="N62" s="43"/>
      <c r="O62" s="43">
        <v>0</v>
      </c>
      <c r="P62" s="43">
        <v>0</v>
      </c>
      <c r="Q62" s="43">
        <v>0</v>
      </c>
      <c r="R62" s="43">
        <v>0</v>
      </c>
      <c r="S62" s="43">
        <v>0</v>
      </c>
      <c r="T62" s="43">
        <v>0</v>
      </c>
      <c r="U62" s="43">
        <v>0</v>
      </c>
      <c r="V62" s="43">
        <v>0</v>
      </c>
      <c r="W62" s="43"/>
      <c r="X62" s="43">
        <v>0</v>
      </c>
      <c r="Y62" s="43"/>
      <c r="Z62" s="43"/>
      <c r="AA62" s="43"/>
      <c r="AB62" s="43"/>
      <c r="AC62" s="43"/>
      <c r="AD62" s="43"/>
      <c r="AE62" s="43"/>
      <c r="AF62" s="43"/>
      <c r="AG62" s="43">
        <v>0</v>
      </c>
      <c r="AH62" s="43">
        <v>0</v>
      </c>
      <c r="AI62" s="43">
        <v>0</v>
      </c>
      <c r="AJ62" s="43">
        <v>0</v>
      </c>
      <c r="AK62" s="43">
        <v>0</v>
      </c>
      <c r="AL62" s="43">
        <v>0</v>
      </c>
      <c r="AM62" s="43">
        <v>0</v>
      </c>
      <c r="AN62" s="43">
        <v>0</v>
      </c>
      <c r="AO62" s="43"/>
      <c r="AP62" s="43">
        <v>0</v>
      </c>
      <c r="AQ62" s="43">
        <v>0</v>
      </c>
      <c r="AR62" s="43">
        <v>0</v>
      </c>
      <c r="AS62" s="43">
        <v>0</v>
      </c>
      <c r="AT62" s="43">
        <v>0</v>
      </c>
      <c r="AU62" s="43">
        <v>0</v>
      </c>
      <c r="AV62" s="43">
        <v>0</v>
      </c>
      <c r="AW62" s="43">
        <v>0</v>
      </c>
      <c r="AX62" s="43">
        <v>0</v>
      </c>
      <c r="AY62" s="43"/>
      <c r="AZ62" s="43">
        <v>0</v>
      </c>
      <c r="BA62" s="43">
        <v>0</v>
      </c>
      <c r="BB62" s="43">
        <v>0</v>
      </c>
      <c r="BC62" s="43">
        <v>0</v>
      </c>
      <c r="BD62" s="43">
        <v>0</v>
      </c>
      <c r="BE62" s="43">
        <v>0</v>
      </c>
      <c r="BF62" s="43">
        <v>0</v>
      </c>
      <c r="BG62" s="43">
        <v>0</v>
      </c>
      <c r="BH62" s="43">
        <v>0</v>
      </c>
      <c r="BI62" s="43"/>
      <c r="BJ62" s="43">
        <v>0</v>
      </c>
      <c r="BK62" s="43">
        <v>0</v>
      </c>
      <c r="BL62" s="43">
        <v>0</v>
      </c>
      <c r="BM62" s="43">
        <v>0</v>
      </c>
      <c r="BN62" s="43">
        <v>0</v>
      </c>
      <c r="BO62" s="43"/>
      <c r="BP62" s="43">
        <v>0</v>
      </c>
      <c r="BQ62" s="43"/>
      <c r="BR62" s="43"/>
      <c r="BS62" s="43"/>
      <c r="BT62" s="43">
        <v>0</v>
      </c>
      <c r="BU62" s="43">
        <v>0</v>
      </c>
      <c r="BV62" s="43"/>
      <c r="BW62" s="43">
        <v>0</v>
      </c>
      <c r="BX62" s="43"/>
      <c r="BY62" s="43"/>
      <c r="BZ62" s="43"/>
      <c r="CA62" s="43"/>
      <c r="CB62" s="43">
        <v>0</v>
      </c>
      <c r="CC62" s="43"/>
      <c r="CD62" s="43"/>
      <c r="CE62" s="43"/>
      <c r="CF62" s="43"/>
      <c r="CG62" s="43"/>
      <c r="CH62" s="43"/>
      <c r="CI62" s="43"/>
      <c r="CJ62" s="33"/>
    </row>
    <row r="63" spans="1:88" s="34" customFormat="1" ht="18" customHeight="1">
      <c r="A63" s="33" t="s">
        <v>253</v>
      </c>
      <c r="B63" s="38">
        <v>277835.87</v>
      </c>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v>0</v>
      </c>
      <c r="BM63" s="43">
        <v>-60265</v>
      </c>
      <c r="BN63" s="43">
        <v>338100.87</v>
      </c>
      <c r="BO63" s="43"/>
      <c r="BP63" s="43"/>
      <c r="BQ63" s="43"/>
      <c r="BR63" s="43"/>
      <c r="BS63" s="43"/>
      <c r="BT63" s="43"/>
      <c r="BU63" s="43"/>
      <c r="BV63" s="43"/>
      <c r="BW63" s="43"/>
      <c r="BX63" s="43"/>
      <c r="BY63" s="43"/>
      <c r="BZ63" s="43"/>
      <c r="CA63" s="43"/>
      <c r="CB63" s="43"/>
      <c r="CC63" s="43"/>
      <c r="CD63" s="43"/>
      <c r="CE63" s="43"/>
      <c r="CF63" s="43"/>
      <c r="CG63" s="43"/>
      <c r="CH63" s="43"/>
      <c r="CI63" s="43"/>
      <c r="CJ63" s="33"/>
    </row>
    <row r="64" spans="1:88" s="34" customFormat="1" ht="18" customHeight="1" thickBot="1">
      <c r="A64" s="125" t="s">
        <v>254</v>
      </c>
      <c r="B64" s="117">
        <v>-882166345.2699997</v>
      </c>
      <c r="C64" s="69">
        <v>295033.16000000003</v>
      </c>
      <c r="D64" s="69">
        <v>28918426.790000014</v>
      </c>
      <c r="E64" s="69">
        <v>155831.94000000085</v>
      </c>
      <c r="F64" s="69">
        <v>7098226.63</v>
      </c>
      <c r="G64" s="69">
        <v>-1685484</v>
      </c>
      <c r="H64" s="69">
        <v>-735986.95</v>
      </c>
      <c r="I64" s="69">
        <v>-16584564.499999965</v>
      </c>
      <c r="J64" s="69">
        <v>10470090.75999996</v>
      </c>
      <c r="K64" s="69">
        <v>-41179234.79000005</v>
      </c>
      <c r="L64" s="69">
        <v>11016959.30000001</v>
      </c>
      <c r="M64" s="69">
        <v>4514034.889999991</v>
      </c>
      <c r="N64" s="69">
        <v>15301388.350000015</v>
      </c>
      <c r="O64" s="69">
        <v>414938.77000000014</v>
      </c>
      <c r="P64" s="69">
        <v>5615.75</v>
      </c>
      <c r="Q64" s="69">
        <v>-924.81</v>
      </c>
      <c r="R64" s="69">
        <v>18318</v>
      </c>
      <c r="S64" s="69">
        <v>-720136</v>
      </c>
      <c r="T64" s="69">
        <v>38549.66999999999</v>
      </c>
      <c r="U64" s="69">
        <v>-5405.16999999999</v>
      </c>
      <c r="V64" s="69">
        <v>319674</v>
      </c>
      <c r="W64" s="69">
        <v>30236</v>
      </c>
      <c r="X64" s="69">
        <v>66599.09000000067</v>
      </c>
      <c r="Y64" s="69">
        <v>67606.83999999991</v>
      </c>
      <c r="Z64" s="69">
        <v>-67955.06999999998</v>
      </c>
      <c r="AA64" s="69">
        <v>-69.2</v>
      </c>
      <c r="AB64" s="69">
        <v>8537.309999999967</v>
      </c>
      <c r="AC64" s="69">
        <v>-13825.12000000003</v>
      </c>
      <c r="AD64" s="69">
        <v>-9802.959999999977</v>
      </c>
      <c r="AE64" s="69">
        <v>68746.24999999997</v>
      </c>
      <c r="AF64" s="69">
        <v>4465.720000000001</v>
      </c>
      <c r="AG64" s="69">
        <v>-5132468.160000002</v>
      </c>
      <c r="AH64" s="69">
        <v>-196239040</v>
      </c>
      <c r="AI64" s="69">
        <v>-6509515.050000001</v>
      </c>
      <c r="AJ64" s="69">
        <v>-8013245.16</v>
      </c>
      <c r="AK64" s="69">
        <v>-25835646.64</v>
      </c>
      <c r="AL64" s="69">
        <v>842225.5299999788</v>
      </c>
      <c r="AM64" s="69">
        <v>-48982726.12000002</v>
      </c>
      <c r="AN64" s="69">
        <v>-5634473.87</v>
      </c>
      <c r="AO64" s="69">
        <v>-5211338.8100000005</v>
      </c>
      <c r="AP64" s="69">
        <v>-2341983.11</v>
      </c>
      <c r="AQ64" s="69">
        <v>-3494084.0900000003</v>
      </c>
      <c r="AR64" s="69">
        <v>-22748653.84</v>
      </c>
      <c r="AS64" s="69">
        <v>-1588170.6900000023</v>
      </c>
      <c r="AT64" s="69">
        <v>-32829960</v>
      </c>
      <c r="AU64" s="69">
        <v>-723999.9999999999</v>
      </c>
      <c r="AV64" s="69">
        <v>-71808.12999999999</v>
      </c>
      <c r="AW64" s="69">
        <v>-9577672.26</v>
      </c>
      <c r="AX64" s="69">
        <v>-510560.93999999994</v>
      </c>
      <c r="AY64" s="69">
        <v>-71217.62999999998</v>
      </c>
      <c r="AZ64" s="69">
        <v>-6038</v>
      </c>
      <c r="BA64" s="69">
        <v>750675</v>
      </c>
      <c r="BB64" s="69">
        <v>-5952573.99</v>
      </c>
      <c r="BC64" s="69">
        <v>-43993000</v>
      </c>
      <c r="BD64" s="69">
        <v>-96392571</v>
      </c>
      <c r="BE64" s="69">
        <v>-11765796</v>
      </c>
      <c r="BF64" s="69">
        <v>-64260826</v>
      </c>
      <c r="BG64" s="69">
        <v>-20992003</v>
      </c>
      <c r="BH64" s="69">
        <v>-76738651</v>
      </c>
      <c r="BI64" s="69">
        <v>-326647.67999999993</v>
      </c>
      <c r="BJ64" s="69">
        <v>-7547075.49</v>
      </c>
      <c r="BK64" s="69">
        <v>32386.35999999934</v>
      </c>
      <c r="BL64" s="69">
        <v>-174198261.62</v>
      </c>
      <c r="BM64" s="69">
        <v>-23912587</v>
      </c>
      <c r="BN64" s="69">
        <v>1256723.1600000262</v>
      </c>
      <c r="BO64" s="69">
        <v>-1765</v>
      </c>
      <c r="BP64" s="69">
        <v>-29660.919999999925</v>
      </c>
      <c r="BQ64" s="69">
        <v>-216683.50999999983</v>
      </c>
      <c r="BR64" s="69">
        <v>-9106.309999999998</v>
      </c>
      <c r="BS64" s="69">
        <v>-8147.369999999806</v>
      </c>
      <c r="BT64" s="69">
        <v>-270095.9899999992</v>
      </c>
      <c r="BU64" s="69">
        <v>3061026.200000001</v>
      </c>
      <c r="BV64" s="69">
        <v>-544709.0499999999</v>
      </c>
      <c r="BW64" s="69">
        <v>620282.7700000003</v>
      </c>
      <c r="BX64" s="69">
        <v>86226.45999999996</v>
      </c>
      <c r="BY64" s="69">
        <v>56348.670000000086</v>
      </c>
      <c r="BZ64" s="69">
        <v>-18361.809999999998</v>
      </c>
      <c r="CA64" s="69">
        <v>-344990.5799999999</v>
      </c>
      <c r="CB64" s="69">
        <v>-3618882</v>
      </c>
      <c r="CC64" s="69">
        <v>74406.39</v>
      </c>
      <c r="CD64" s="69">
        <v>1989.189999999835</v>
      </c>
      <c r="CE64" s="69">
        <v>679411.8100000004</v>
      </c>
      <c r="CF64" s="69">
        <v>59794.210000000094</v>
      </c>
      <c r="CG64" s="69">
        <v>15363.10999999968</v>
      </c>
      <c r="CH64" s="69">
        <v>-347410.96</v>
      </c>
      <c r="CI64" s="69">
        <v>-500685.9999999999</v>
      </c>
      <c r="CJ64" s="33"/>
    </row>
    <row r="65" spans="1:88" s="34" customFormat="1" ht="12.75" customHeight="1">
      <c r="A65" s="60"/>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3"/>
    </row>
    <row r="66" spans="1:88" s="34" customFormat="1" ht="12.75" customHeight="1">
      <c r="A66" s="60"/>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
    </row>
    <row r="67" spans="1:92" ht="15.75">
      <c r="A67" s="34" t="s">
        <v>235</v>
      </c>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K67" s="34"/>
      <c r="CL67" s="34"/>
      <c r="CM67" s="34"/>
      <c r="CN67" s="34"/>
    </row>
    <row r="68" spans="1:92" ht="15.75">
      <c r="A68" s="34" t="s">
        <v>236</v>
      </c>
      <c r="CK68" s="34"/>
      <c r="CL68" s="34"/>
      <c r="CM68" s="34"/>
      <c r="CN68" s="34"/>
    </row>
    <row r="69" spans="1:92" ht="12.75" customHeight="1">
      <c r="A69" s="34"/>
      <c r="CK69" s="34"/>
      <c r="CL69" s="34"/>
      <c r="CM69" s="34"/>
      <c r="CN69" s="34"/>
    </row>
    <row r="70" spans="1:92" ht="12.75" customHeight="1">
      <c r="A70" s="34"/>
      <c r="CJ70" s="29"/>
      <c r="CK70" s="34"/>
      <c r="CL70" s="34"/>
      <c r="CM70" s="34"/>
      <c r="CN70" s="34"/>
    </row>
    <row r="71" spans="1:92" ht="18" customHeight="1">
      <c r="A71" s="60" t="s">
        <v>294</v>
      </c>
      <c r="CK71" s="34"/>
      <c r="CL71" s="34"/>
      <c r="CM71" s="34"/>
      <c r="CN71" s="34"/>
    </row>
    <row r="72" spans="1:92" ht="18" customHeight="1">
      <c r="A72" s="33" t="s">
        <v>293</v>
      </c>
      <c r="B72" s="33" t="s">
        <v>216</v>
      </c>
      <c r="CK72" s="34"/>
      <c r="CL72" s="34"/>
      <c r="CM72" s="34"/>
      <c r="CN72" s="34"/>
    </row>
    <row r="73" spans="89:92" ht="15.75">
      <c r="CK73" s="34"/>
      <c r="CL73" s="34"/>
      <c r="CM73" s="34"/>
      <c r="CN73" s="34"/>
    </row>
    <row r="78" spans="89:91" ht="12.75">
      <c r="CK78" s="29"/>
      <c r="CM78" s="29"/>
    </row>
  </sheetData>
  <sheetProtection/>
  <mergeCells count="1">
    <mergeCell ref="CK8:CN8"/>
  </mergeCells>
  <printOptions horizontalCentered="1"/>
  <pageMargins left="0.31496062992125984" right="0.31496062992125984" top="0.5905511811023623" bottom="0.5905511811023623" header="0" footer="0"/>
  <pageSetup fitToHeight="1" fitToWidth="1" horizontalDpi="600" verticalDpi="600" orientation="portrait" paperSize="9" scale="5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GN74"/>
  <sheetViews>
    <sheetView zoomScale="75" zoomScaleNormal="75" zoomScalePageLayoutView="0" workbookViewId="0" topLeftCell="A1">
      <selection activeCell="A1" sqref="A1:IV65536"/>
    </sheetView>
  </sheetViews>
  <sheetFormatPr defaultColWidth="11.421875" defaultRowHeight="12.75"/>
  <cols>
    <col min="1" max="1" width="6.57421875" style="3" customWidth="1"/>
    <col min="2" max="2" width="47.00390625" style="3" bestFit="1" customWidth="1"/>
    <col min="3" max="3" width="87.421875" style="3" customWidth="1"/>
    <col min="4" max="4" width="22.8515625" style="3" customWidth="1"/>
    <col min="5" max="9" width="18.7109375" style="3" hidden="1" customWidth="1"/>
    <col min="10" max="10" width="38.28125" style="3" hidden="1" customWidth="1"/>
    <col min="11" max="46" width="18.7109375" style="3" hidden="1" customWidth="1"/>
    <col min="47" max="47" width="25.421875" style="3" hidden="1" customWidth="1"/>
    <col min="48" max="86" width="18.7109375" style="3" hidden="1" customWidth="1"/>
    <col min="87" max="87" width="14.7109375" style="3" hidden="1" customWidth="1"/>
    <col min="88" max="89" width="15.28125" style="3" hidden="1" customWidth="1"/>
    <col min="90" max="16384" width="11.421875" style="3" customWidth="1"/>
  </cols>
  <sheetData>
    <row r="1" spans="1:193" ht="60" customHeight="1">
      <c r="A1" s="8"/>
      <c r="B1" s="10"/>
      <c r="C1" s="10" t="s">
        <v>125</v>
      </c>
      <c r="D1" s="11">
        <v>2012</v>
      </c>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row>
    <row r="2" spans="1:193" ht="12.75" customHeight="1" thickBot="1">
      <c r="A2" s="8"/>
      <c r="B2" s="9"/>
      <c r="C2" s="9"/>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row>
    <row r="3" spans="1:193" ht="33" customHeight="1">
      <c r="A3" s="70" t="s">
        <v>320</v>
      </c>
      <c r="B3" s="13"/>
      <c r="C3" s="13"/>
      <c r="D3" s="13"/>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row>
    <row r="4" spans="1:193" ht="19.5" customHeight="1">
      <c r="A4" s="17" t="s">
        <v>158</v>
      </c>
      <c r="B4" s="73"/>
      <c r="C4" s="73"/>
      <c r="D4" s="73"/>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row>
    <row r="5" spans="1:193" ht="18" customHeight="1" thickBot="1">
      <c r="A5" s="21"/>
      <c r="B5" s="45"/>
      <c r="C5" s="45"/>
      <c r="D5" s="86"/>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row>
    <row r="6" spans="1:196" ht="12.75" customHeight="1">
      <c r="A6" s="87"/>
      <c r="B6" s="88"/>
      <c r="C6" s="88"/>
      <c r="D6" s="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row>
    <row r="7" spans="1:196" ht="12.75" customHeight="1">
      <c r="A7" s="89"/>
      <c r="B7" s="89"/>
      <c r="C7" s="89"/>
      <c r="D7" s="89"/>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row>
    <row r="8" spans="1:89" s="34" customFormat="1" ht="21" customHeight="1">
      <c r="A8" s="90" t="s">
        <v>180</v>
      </c>
      <c r="E8" s="42">
        <v>21300</v>
      </c>
      <c r="F8" s="42">
        <v>21301</v>
      </c>
      <c r="G8" s="42">
        <v>21303</v>
      </c>
      <c r="H8" s="42">
        <v>21400</v>
      </c>
      <c r="I8" s="42">
        <v>21401</v>
      </c>
      <c r="J8" s="42">
        <v>21402</v>
      </c>
      <c r="K8" s="42">
        <v>21403</v>
      </c>
      <c r="L8" s="42">
        <v>21500</v>
      </c>
      <c r="M8" s="42">
        <v>21501</v>
      </c>
      <c r="N8" s="42">
        <v>21502</v>
      </c>
      <c r="O8" s="42">
        <v>21503</v>
      </c>
      <c r="P8" s="42">
        <v>21504</v>
      </c>
      <c r="Q8" s="42">
        <v>21600</v>
      </c>
      <c r="R8" s="42">
        <v>21601</v>
      </c>
      <c r="S8" s="42">
        <v>21602</v>
      </c>
      <c r="T8" s="42">
        <v>21603</v>
      </c>
      <c r="U8" s="42">
        <v>21604</v>
      </c>
      <c r="V8" s="42">
        <v>21605</v>
      </c>
      <c r="W8" s="42">
        <v>21606</v>
      </c>
      <c r="X8" s="42">
        <v>21608</v>
      </c>
      <c r="Y8" s="42">
        <v>21609</v>
      </c>
      <c r="Z8" s="42">
        <v>21610</v>
      </c>
      <c r="AA8" s="42">
        <v>21611</v>
      </c>
      <c r="AB8" s="42">
        <v>21612</v>
      </c>
      <c r="AC8" s="42">
        <v>21613</v>
      </c>
      <c r="AD8" s="42">
        <v>21616</v>
      </c>
      <c r="AE8" s="42">
        <v>21618</v>
      </c>
      <c r="AF8" s="42">
        <v>21619</v>
      </c>
      <c r="AG8" s="42">
        <v>21620</v>
      </c>
      <c r="AH8" s="42">
        <v>21621</v>
      </c>
      <c r="AI8" s="42">
        <v>22100</v>
      </c>
      <c r="AJ8" s="42">
        <v>22102</v>
      </c>
      <c r="AK8" s="42">
        <v>22103</v>
      </c>
      <c r="AL8" s="42">
        <v>22104</v>
      </c>
      <c r="AM8" s="42">
        <v>22105</v>
      </c>
      <c r="AN8" s="42">
        <v>22106</v>
      </c>
      <c r="AO8" s="42">
        <v>22107</v>
      </c>
      <c r="AP8" s="42">
        <v>22108</v>
      </c>
      <c r="AQ8" s="42">
        <v>22109</v>
      </c>
      <c r="AR8" s="42">
        <v>22110</v>
      </c>
      <c r="AS8" s="42">
        <v>22111</v>
      </c>
      <c r="AT8" s="42">
        <v>22112</v>
      </c>
      <c r="AU8" s="42">
        <v>22113</v>
      </c>
      <c r="AV8" s="42">
        <v>22114</v>
      </c>
      <c r="AW8" s="42">
        <v>22115</v>
      </c>
      <c r="AX8" s="42">
        <v>22116</v>
      </c>
      <c r="AY8" s="42">
        <v>22117</v>
      </c>
      <c r="AZ8" s="42">
        <v>22118</v>
      </c>
      <c r="BA8" s="42">
        <v>22120</v>
      </c>
      <c r="BB8" s="42">
        <v>22122</v>
      </c>
      <c r="BC8" s="42">
        <v>22200</v>
      </c>
      <c r="BD8" s="42">
        <v>22205</v>
      </c>
      <c r="BE8" s="109">
        <v>22206</v>
      </c>
      <c r="BF8" s="42">
        <v>22208</v>
      </c>
      <c r="BG8" s="42">
        <v>22209</v>
      </c>
      <c r="BH8" s="42">
        <v>22211</v>
      </c>
      <c r="BI8" s="42">
        <v>22212</v>
      </c>
      <c r="BJ8" s="42">
        <v>22213</v>
      </c>
      <c r="BK8" s="42">
        <v>22216</v>
      </c>
      <c r="BL8" s="42">
        <v>22218</v>
      </c>
      <c r="BM8" s="42">
        <v>22224</v>
      </c>
      <c r="BN8" s="42">
        <v>22901</v>
      </c>
      <c r="BO8" s="42">
        <v>22903</v>
      </c>
      <c r="BP8" s="42">
        <v>22906</v>
      </c>
      <c r="BQ8" s="42">
        <v>23100</v>
      </c>
      <c r="BR8" s="42">
        <v>23101</v>
      </c>
      <c r="BS8" s="42">
        <v>23102</v>
      </c>
      <c r="BT8" s="42">
        <v>23104</v>
      </c>
      <c r="BU8" s="42">
        <v>23107</v>
      </c>
      <c r="BV8" s="42">
        <v>23108</v>
      </c>
      <c r="BW8" s="42">
        <v>23109</v>
      </c>
      <c r="BX8" s="42">
        <v>23110</v>
      </c>
      <c r="BY8" s="42">
        <v>23111</v>
      </c>
      <c r="BZ8" s="42">
        <v>23116</v>
      </c>
      <c r="CA8" s="42">
        <v>23119</v>
      </c>
      <c r="CB8" s="42">
        <v>23120</v>
      </c>
      <c r="CC8" s="42">
        <v>23121</v>
      </c>
      <c r="CD8" s="42">
        <v>23123</v>
      </c>
      <c r="CE8" s="42">
        <v>23124</v>
      </c>
      <c r="CF8" s="42">
        <v>23125</v>
      </c>
      <c r="CG8" s="42">
        <v>23126</v>
      </c>
      <c r="CH8" s="42">
        <v>23127</v>
      </c>
      <c r="CI8" s="42">
        <v>23138</v>
      </c>
      <c r="CJ8" s="42">
        <v>23139</v>
      </c>
      <c r="CK8" s="42">
        <v>23140</v>
      </c>
    </row>
    <row r="9" spans="1:68" s="34" customFormat="1" ht="21" customHeight="1">
      <c r="A9" s="90"/>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C9" s="42"/>
      <c r="BD9" s="42"/>
      <c r="BF9" s="42"/>
      <c r="BG9" s="42"/>
      <c r="BH9" s="42"/>
      <c r="BI9" s="42"/>
      <c r="BJ9" s="42"/>
      <c r="BK9" s="42"/>
      <c r="BL9" s="42"/>
      <c r="BM9" s="42"/>
      <c r="BN9" s="42"/>
      <c r="BO9" s="42"/>
      <c r="BP9" s="42"/>
    </row>
    <row r="10" spans="1:89" s="34" customFormat="1" ht="12.75" customHeight="1">
      <c r="A10" s="90"/>
      <c r="E10" s="42" t="s">
        <v>105</v>
      </c>
      <c r="F10" s="42" t="s">
        <v>105</v>
      </c>
      <c r="G10" s="42" t="s">
        <v>105</v>
      </c>
      <c r="H10" s="42" t="s">
        <v>107</v>
      </c>
      <c r="I10" s="42" t="s">
        <v>107</v>
      </c>
      <c r="J10" s="42" t="s">
        <v>107</v>
      </c>
      <c r="K10" s="42" t="s">
        <v>107</v>
      </c>
      <c r="L10" s="42" t="s">
        <v>105</v>
      </c>
      <c r="M10" s="42" t="s">
        <v>107</v>
      </c>
      <c r="N10" s="42" t="s">
        <v>107</v>
      </c>
      <c r="O10" s="42" t="s">
        <v>105</v>
      </c>
      <c r="P10" s="42" t="s">
        <v>105</v>
      </c>
      <c r="Q10" s="42" t="s">
        <v>109</v>
      </c>
      <c r="R10" s="42" t="s">
        <v>109</v>
      </c>
      <c r="S10" s="42" t="s">
        <v>109</v>
      </c>
      <c r="T10" s="42" t="s">
        <v>106</v>
      </c>
      <c r="U10" s="42" t="s">
        <v>106</v>
      </c>
      <c r="V10" s="42" t="s">
        <v>109</v>
      </c>
      <c r="W10" s="42" t="s">
        <v>109</v>
      </c>
      <c r="X10" s="42" t="s">
        <v>283</v>
      </c>
      <c r="Y10" s="42" t="s">
        <v>282</v>
      </c>
      <c r="Z10" s="42" t="s">
        <v>283</v>
      </c>
      <c r="AA10" s="42" t="s">
        <v>282</v>
      </c>
      <c r="AB10" s="42" t="s">
        <v>282</v>
      </c>
      <c r="AC10" s="42" t="s">
        <v>282</v>
      </c>
      <c r="AD10" s="42" t="s">
        <v>282</v>
      </c>
      <c r="AE10" s="42" t="s">
        <v>282</v>
      </c>
      <c r="AF10" s="42" t="s">
        <v>282</v>
      </c>
      <c r="AG10" s="42" t="s">
        <v>282</v>
      </c>
      <c r="AH10" s="42" t="s">
        <v>282</v>
      </c>
      <c r="AI10" s="42" t="s">
        <v>108</v>
      </c>
      <c r="AJ10" s="42" t="s">
        <v>108</v>
      </c>
      <c r="AK10" s="42" t="s">
        <v>108</v>
      </c>
      <c r="AL10" s="42" t="s">
        <v>108</v>
      </c>
      <c r="AM10" s="42" t="s">
        <v>108</v>
      </c>
      <c r="AN10" s="42" t="s">
        <v>108</v>
      </c>
      <c r="AO10" s="42" t="s">
        <v>108</v>
      </c>
      <c r="AP10" s="42" t="s">
        <v>108</v>
      </c>
      <c r="AQ10" s="42" t="s">
        <v>109</v>
      </c>
      <c r="AR10" s="42" t="s">
        <v>106</v>
      </c>
      <c r="AS10" s="42" t="s">
        <v>108</v>
      </c>
      <c r="AT10" s="42" t="s">
        <v>108</v>
      </c>
      <c r="AU10" s="42" t="s">
        <v>108</v>
      </c>
      <c r="AV10" s="42" t="s">
        <v>108</v>
      </c>
      <c r="AW10" s="42" t="s">
        <v>106</v>
      </c>
      <c r="AX10" s="42" t="s">
        <v>106</v>
      </c>
      <c r="AY10" s="42" t="s">
        <v>108</v>
      </c>
      <c r="AZ10" s="42" t="s">
        <v>106</v>
      </c>
      <c r="BA10" s="42" t="s">
        <v>109</v>
      </c>
      <c r="BB10" s="42" t="s">
        <v>106</v>
      </c>
      <c r="BC10" s="42" t="s">
        <v>108</v>
      </c>
      <c r="BD10" s="42" t="s">
        <v>108</v>
      </c>
      <c r="BE10" s="42" t="s">
        <v>108</v>
      </c>
      <c r="BF10" s="42" t="s">
        <v>106</v>
      </c>
      <c r="BG10" s="42" t="s">
        <v>108</v>
      </c>
      <c r="BH10" s="42" t="s">
        <v>108</v>
      </c>
      <c r="BI10" s="42" t="s">
        <v>106</v>
      </c>
      <c r="BJ10" s="42" t="s">
        <v>108</v>
      </c>
      <c r="BK10" s="42" t="s">
        <v>109</v>
      </c>
      <c r="BL10" s="42" t="s">
        <v>106</v>
      </c>
      <c r="BM10" s="42" t="s">
        <v>108</v>
      </c>
      <c r="BN10" s="42" t="s">
        <v>110</v>
      </c>
      <c r="BO10" s="42" t="s">
        <v>110</v>
      </c>
      <c r="BP10" s="42" t="s">
        <v>110</v>
      </c>
      <c r="BQ10" s="42" t="s">
        <v>282</v>
      </c>
      <c r="BR10" s="42" t="s">
        <v>283</v>
      </c>
      <c r="BS10" s="42" t="s">
        <v>283</v>
      </c>
      <c r="BT10" s="42" t="s">
        <v>282</v>
      </c>
      <c r="BU10" s="42" t="s">
        <v>282</v>
      </c>
      <c r="BV10" s="42" t="s">
        <v>283</v>
      </c>
      <c r="BW10" s="42" t="s">
        <v>283</v>
      </c>
      <c r="BX10" s="42" t="s">
        <v>282</v>
      </c>
      <c r="BY10" s="42" t="s">
        <v>283</v>
      </c>
      <c r="BZ10" s="42" t="s">
        <v>283</v>
      </c>
      <c r="CA10" s="42" t="s">
        <v>282</v>
      </c>
      <c r="CB10" s="42" t="s">
        <v>282</v>
      </c>
      <c r="CC10" s="42" t="s">
        <v>282</v>
      </c>
      <c r="CD10" s="42" t="s">
        <v>283</v>
      </c>
      <c r="CE10" s="42" t="s">
        <v>282</v>
      </c>
      <c r="CF10" s="42" t="s">
        <v>282</v>
      </c>
      <c r="CG10" s="42" t="s">
        <v>282</v>
      </c>
      <c r="CH10" s="42" t="s">
        <v>282</v>
      </c>
      <c r="CI10" s="42" t="s">
        <v>282</v>
      </c>
      <c r="CJ10" s="42" t="s">
        <v>282</v>
      </c>
      <c r="CK10" s="42" t="s">
        <v>282</v>
      </c>
    </row>
    <row r="11" spans="5:89" s="34" customFormat="1" ht="12.75" customHeight="1" thickBot="1">
      <c r="E11" s="42" t="s">
        <v>0</v>
      </c>
      <c r="F11" s="42" t="s">
        <v>1</v>
      </c>
      <c r="G11" s="42" t="s">
        <v>2</v>
      </c>
      <c r="H11" s="42" t="s">
        <v>260</v>
      </c>
      <c r="I11" s="42" t="s">
        <v>3</v>
      </c>
      <c r="J11" s="42" t="s">
        <v>4</v>
      </c>
      <c r="K11" s="42" t="s">
        <v>5</v>
      </c>
      <c r="L11" s="42" t="s">
        <v>6</v>
      </c>
      <c r="M11" s="42" t="s">
        <v>7</v>
      </c>
      <c r="N11" s="42" t="s">
        <v>8</v>
      </c>
      <c r="O11" s="42" t="s">
        <v>9</v>
      </c>
      <c r="P11" s="42" t="s">
        <v>10</v>
      </c>
      <c r="Q11" s="42" t="s">
        <v>295</v>
      </c>
      <c r="R11" s="42" t="s">
        <v>296</v>
      </c>
      <c r="S11" s="42" t="s">
        <v>297</v>
      </c>
      <c r="T11" s="42" t="s">
        <v>298</v>
      </c>
      <c r="U11" s="42" t="s">
        <v>299</v>
      </c>
      <c r="V11" s="42" t="s">
        <v>316</v>
      </c>
      <c r="W11" s="42" t="s">
        <v>300</v>
      </c>
      <c r="X11" s="42" t="s">
        <v>302</v>
      </c>
      <c r="Y11" s="42" t="s">
        <v>303</v>
      </c>
      <c r="Z11" s="42" t="s">
        <v>304</v>
      </c>
      <c r="AA11" s="42" t="s">
        <v>305</v>
      </c>
      <c r="AB11" s="42" t="s">
        <v>306</v>
      </c>
      <c r="AC11" s="42" t="s">
        <v>307</v>
      </c>
      <c r="AD11" s="42" t="s">
        <v>310</v>
      </c>
      <c r="AE11" s="42" t="s">
        <v>312</v>
      </c>
      <c r="AF11" s="42" t="s">
        <v>313</v>
      </c>
      <c r="AG11" s="42" t="s">
        <v>314</v>
      </c>
      <c r="AH11" s="42" t="s">
        <v>315</v>
      </c>
      <c r="AI11" s="42" t="s">
        <v>277</v>
      </c>
      <c r="AJ11" s="42" t="s">
        <v>12</v>
      </c>
      <c r="AK11" s="42" t="s">
        <v>13</v>
      </c>
      <c r="AL11" s="42" t="s">
        <v>278</v>
      </c>
      <c r="AM11" s="42" t="s">
        <v>14</v>
      </c>
      <c r="AN11" s="42" t="s">
        <v>15</v>
      </c>
      <c r="AO11" s="42" t="s">
        <v>16</v>
      </c>
      <c r="AP11" s="42" t="s">
        <v>17</v>
      </c>
      <c r="AQ11" s="42" t="s">
        <v>258</v>
      </c>
      <c r="AR11" s="42" t="s">
        <v>18</v>
      </c>
      <c r="AS11" s="42" t="s">
        <v>279</v>
      </c>
      <c r="AT11" s="42" t="s">
        <v>289</v>
      </c>
      <c r="AU11" s="42" t="s">
        <v>19</v>
      </c>
      <c r="AV11" s="42" t="s">
        <v>280</v>
      </c>
      <c r="AW11" s="42" t="s">
        <v>20</v>
      </c>
      <c r="AX11" s="42" t="s">
        <v>259</v>
      </c>
      <c r="AY11" s="42" t="s">
        <v>21</v>
      </c>
      <c r="AZ11" s="42" t="s">
        <v>22</v>
      </c>
      <c r="BA11" s="42" t="s">
        <v>264</v>
      </c>
      <c r="BB11" s="42" t="s">
        <v>281</v>
      </c>
      <c r="BC11" s="42" t="s">
        <v>237</v>
      </c>
      <c r="BD11" s="42" t="s">
        <v>27</v>
      </c>
      <c r="BE11" s="1" t="s">
        <v>28</v>
      </c>
      <c r="BF11" s="42" t="s">
        <v>238</v>
      </c>
      <c r="BG11" s="42" t="s">
        <v>30</v>
      </c>
      <c r="BH11" s="42" t="s">
        <v>31</v>
      </c>
      <c r="BI11" s="42" t="s">
        <v>32</v>
      </c>
      <c r="BJ11" s="42" t="s">
        <v>33</v>
      </c>
      <c r="BK11" s="42" t="s">
        <v>35</v>
      </c>
      <c r="BL11" s="42" t="s">
        <v>36</v>
      </c>
      <c r="BM11" s="42" t="s">
        <v>37</v>
      </c>
      <c r="BN11" s="42" t="s">
        <v>111</v>
      </c>
      <c r="BO11" s="42" t="s">
        <v>112</v>
      </c>
      <c r="BP11" s="42" t="s">
        <v>113</v>
      </c>
      <c r="BQ11" s="42" t="s">
        <v>38</v>
      </c>
      <c r="BR11" s="42" t="s">
        <v>39</v>
      </c>
      <c r="BS11" s="42" t="s">
        <v>40</v>
      </c>
      <c r="BT11" s="42" t="s">
        <v>41</v>
      </c>
      <c r="BU11" s="42" t="s">
        <v>42</v>
      </c>
      <c r="BV11" s="42" t="s">
        <v>43</v>
      </c>
      <c r="BW11" s="42" t="s">
        <v>44</v>
      </c>
      <c r="BX11" s="42" t="s">
        <v>45</v>
      </c>
      <c r="BY11" s="42" t="s">
        <v>46</v>
      </c>
      <c r="BZ11" s="42" t="s">
        <v>47</v>
      </c>
      <c r="CA11" s="42" t="s">
        <v>48</v>
      </c>
      <c r="CB11" s="42" t="s">
        <v>49</v>
      </c>
      <c r="CC11" s="42" t="s">
        <v>50</v>
      </c>
      <c r="CD11" s="42" t="s">
        <v>51</v>
      </c>
      <c r="CE11" s="42" t="s">
        <v>52</v>
      </c>
      <c r="CF11" s="42" t="s">
        <v>53</v>
      </c>
      <c r="CG11" s="42" t="s">
        <v>114</v>
      </c>
      <c r="CH11" s="42" t="s">
        <v>54</v>
      </c>
      <c r="CI11" s="1" t="s">
        <v>239</v>
      </c>
      <c r="CJ11" s="1" t="s">
        <v>240</v>
      </c>
      <c r="CK11" s="1" t="s">
        <v>272</v>
      </c>
    </row>
    <row r="12" spans="1:89" s="34" customFormat="1" ht="33" customHeight="1">
      <c r="A12" s="129" t="s">
        <v>184</v>
      </c>
      <c r="B12" s="129"/>
      <c r="C12" s="30"/>
      <c r="D12" s="31">
        <v>2012</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row>
    <row r="13" spans="1:89" s="34" customFormat="1" ht="18" customHeight="1" thickBot="1">
      <c r="A13" s="103" t="s">
        <v>172</v>
      </c>
      <c r="B13" s="104"/>
      <c r="C13" s="104"/>
      <c r="D13" s="105">
        <v>28494.5</v>
      </c>
      <c r="E13" s="95">
        <v>39</v>
      </c>
      <c r="F13" s="95">
        <v>993</v>
      </c>
      <c r="G13" s="95">
        <v>173</v>
      </c>
      <c r="H13" s="95">
        <v>170</v>
      </c>
      <c r="I13" s="95">
        <v>373</v>
      </c>
      <c r="J13" s="95">
        <v>30</v>
      </c>
      <c r="K13" s="95">
        <v>20</v>
      </c>
      <c r="L13" s="95">
        <v>5354</v>
      </c>
      <c r="M13" s="95">
        <v>5020</v>
      </c>
      <c r="N13" s="95">
        <v>3576</v>
      </c>
      <c r="O13" s="95">
        <v>1883</v>
      </c>
      <c r="P13" s="95">
        <v>1629</v>
      </c>
      <c r="Q13" s="95">
        <v>29</v>
      </c>
      <c r="R13" s="95">
        <v>3</v>
      </c>
      <c r="S13" s="95">
        <v>0</v>
      </c>
      <c r="T13" s="95">
        <v>79</v>
      </c>
      <c r="U13" s="95">
        <v>53</v>
      </c>
      <c r="V13" s="95">
        <v>0</v>
      </c>
      <c r="W13" s="95">
        <v>3</v>
      </c>
      <c r="X13" s="95">
        <v>68</v>
      </c>
      <c r="Y13" s="95">
        <v>9</v>
      </c>
      <c r="Z13" s="95">
        <v>89</v>
      </c>
      <c r="AA13" s="95">
        <v>70</v>
      </c>
      <c r="AB13" s="95" t="s">
        <v>326</v>
      </c>
      <c r="AC13" s="95">
        <v>0</v>
      </c>
      <c r="AD13" s="95">
        <v>10</v>
      </c>
      <c r="AE13" s="95">
        <v>8</v>
      </c>
      <c r="AF13" s="95">
        <v>15</v>
      </c>
      <c r="AG13" s="95">
        <v>3</v>
      </c>
      <c r="AH13" s="95">
        <v>0</v>
      </c>
      <c r="AI13" s="95">
        <v>104</v>
      </c>
      <c r="AJ13" s="95">
        <v>1778</v>
      </c>
      <c r="AK13" s="95">
        <v>77</v>
      </c>
      <c r="AL13" s="95">
        <v>96</v>
      </c>
      <c r="AM13" s="95">
        <v>220</v>
      </c>
      <c r="AN13" s="95">
        <v>48.900000000000006</v>
      </c>
      <c r="AO13" s="95">
        <v>55</v>
      </c>
      <c r="AP13" s="95">
        <v>105</v>
      </c>
      <c r="AQ13" s="95">
        <v>30</v>
      </c>
      <c r="AR13" s="95">
        <v>44</v>
      </c>
      <c r="AS13" s="95">
        <v>39</v>
      </c>
      <c r="AT13" s="95">
        <v>865</v>
      </c>
      <c r="AU13" s="95">
        <v>25</v>
      </c>
      <c r="AV13" s="95">
        <v>21</v>
      </c>
      <c r="AW13" s="95">
        <v>72</v>
      </c>
      <c r="AX13" s="95">
        <v>3</v>
      </c>
      <c r="AY13" s="95">
        <v>68</v>
      </c>
      <c r="AZ13" s="95">
        <v>4</v>
      </c>
      <c r="BA13" s="95">
        <v>3</v>
      </c>
      <c r="BB13" s="95">
        <v>0</v>
      </c>
      <c r="BC13" s="95">
        <v>66</v>
      </c>
      <c r="BD13" s="95">
        <v>50</v>
      </c>
      <c r="BE13" s="95">
        <v>264</v>
      </c>
      <c r="BF13" s="95">
        <v>29</v>
      </c>
      <c r="BG13" s="95">
        <v>46</v>
      </c>
      <c r="BH13" s="95">
        <v>24</v>
      </c>
      <c r="BI13" s="95">
        <v>17</v>
      </c>
      <c r="BJ13" s="95">
        <v>66</v>
      </c>
      <c r="BK13" s="95">
        <v>3</v>
      </c>
      <c r="BL13" s="95">
        <v>7</v>
      </c>
      <c r="BM13" s="95">
        <v>138</v>
      </c>
      <c r="BN13" s="95">
        <v>1639</v>
      </c>
      <c r="BO13" s="95">
        <v>200</v>
      </c>
      <c r="BP13" s="95">
        <v>1462.6</v>
      </c>
      <c r="BQ13" s="95">
        <v>6</v>
      </c>
      <c r="BR13" s="95">
        <v>57</v>
      </c>
      <c r="BS13" s="95">
        <v>47</v>
      </c>
      <c r="BT13" s="95">
        <v>1</v>
      </c>
      <c r="BU13" s="95">
        <v>23</v>
      </c>
      <c r="BV13" s="95">
        <v>37</v>
      </c>
      <c r="BW13" s="95">
        <v>85</v>
      </c>
      <c r="BX13" s="95">
        <v>8</v>
      </c>
      <c r="BY13" s="95">
        <v>101</v>
      </c>
      <c r="BZ13" s="95">
        <v>178</v>
      </c>
      <c r="CA13" s="95">
        <v>14</v>
      </c>
      <c r="CB13" s="95" t="s">
        <v>326</v>
      </c>
      <c r="CC13" s="95">
        <v>9</v>
      </c>
      <c r="CD13" s="95">
        <v>323</v>
      </c>
      <c r="CE13" s="95">
        <v>33</v>
      </c>
      <c r="CF13" s="95">
        <v>18</v>
      </c>
      <c r="CG13" s="95">
        <v>88</v>
      </c>
      <c r="CH13" s="95">
        <v>27</v>
      </c>
      <c r="CI13" s="95">
        <v>43</v>
      </c>
      <c r="CJ13" s="95">
        <v>26</v>
      </c>
      <c r="CK13" s="95">
        <v>2</v>
      </c>
    </row>
    <row r="14" spans="1:89" s="34" customFormat="1" ht="18" customHeight="1">
      <c r="A14" s="1"/>
      <c r="B14" s="81"/>
      <c r="C14" s="3"/>
      <c r="D14" s="81"/>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row>
    <row r="15" spans="1:89" s="34" customFormat="1" ht="18" customHeight="1">
      <c r="A15" s="1" t="s">
        <v>327</v>
      </c>
      <c r="B15" s="81"/>
      <c r="C15" s="3"/>
      <c r="D15" s="81"/>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row>
    <row r="16" spans="1:89" s="34" customFormat="1" ht="18" customHeight="1" thickBot="1">
      <c r="A16" s="92"/>
      <c r="B16" s="91"/>
      <c r="C16" s="91"/>
      <c r="D16" s="93"/>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row>
    <row r="17" spans="1:89" s="34" customFormat="1" ht="33" customHeight="1">
      <c r="A17" s="129" t="s">
        <v>183</v>
      </c>
      <c r="B17" s="129"/>
      <c r="C17" s="30"/>
      <c r="D17" s="31">
        <v>2012</v>
      </c>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row>
    <row r="18" spans="1:89" s="34" customFormat="1" ht="18" customHeight="1">
      <c r="A18" s="92" t="s">
        <v>273</v>
      </c>
      <c r="B18" s="92"/>
      <c r="C18" s="92"/>
      <c r="D18" s="94">
        <v>2550966797.23</v>
      </c>
      <c r="E18" s="94">
        <v>0</v>
      </c>
      <c r="F18" s="94">
        <v>0</v>
      </c>
      <c r="G18" s="94">
        <v>0</v>
      </c>
      <c r="H18" s="94">
        <v>0</v>
      </c>
      <c r="I18" s="94">
        <v>0</v>
      </c>
      <c r="J18" s="94">
        <v>0</v>
      </c>
      <c r="K18" s="94">
        <v>0</v>
      </c>
      <c r="L18" s="94">
        <v>0</v>
      </c>
      <c r="M18" s="94">
        <v>0</v>
      </c>
      <c r="N18" s="94">
        <v>0</v>
      </c>
      <c r="O18" s="94">
        <v>0</v>
      </c>
      <c r="P18" s="94">
        <v>0</v>
      </c>
      <c r="Q18" s="94">
        <v>29</v>
      </c>
      <c r="R18" s="94">
        <v>0</v>
      </c>
      <c r="S18" s="94">
        <v>0</v>
      </c>
      <c r="T18" s="94">
        <v>0</v>
      </c>
      <c r="U18" s="94">
        <v>0</v>
      </c>
      <c r="V18" s="94">
        <v>0</v>
      </c>
      <c r="W18" s="94">
        <v>0</v>
      </c>
      <c r="X18" s="94">
        <v>0</v>
      </c>
      <c r="Y18" s="94">
        <v>0</v>
      </c>
      <c r="Z18" s="94">
        <v>0</v>
      </c>
      <c r="AA18" s="94">
        <v>0</v>
      </c>
      <c r="AB18" s="94">
        <v>0</v>
      </c>
      <c r="AC18" s="94">
        <v>0</v>
      </c>
      <c r="AD18" s="94">
        <v>0</v>
      </c>
      <c r="AE18" s="94">
        <v>0</v>
      </c>
      <c r="AF18" s="94">
        <v>0</v>
      </c>
      <c r="AG18" s="94">
        <v>0</v>
      </c>
      <c r="AH18" s="94">
        <v>0</v>
      </c>
      <c r="AI18" s="94">
        <v>0</v>
      </c>
      <c r="AJ18" s="94">
        <v>562927500</v>
      </c>
      <c r="AK18" s="94">
        <v>0</v>
      </c>
      <c r="AL18" s="94">
        <v>0</v>
      </c>
      <c r="AM18" s="94">
        <v>0</v>
      </c>
      <c r="AN18" s="94">
        <v>329895613.37</v>
      </c>
      <c r="AO18" s="94">
        <v>0</v>
      </c>
      <c r="AP18" s="94">
        <v>0</v>
      </c>
      <c r="AQ18" s="94">
        <v>0</v>
      </c>
      <c r="AR18" s="94">
        <v>0</v>
      </c>
      <c r="AS18" s="94">
        <v>0</v>
      </c>
      <c r="AT18" s="94">
        <v>0</v>
      </c>
      <c r="AU18" s="94">
        <v>0</v>
      </c>
      <c r="AV18" s="94">
        <v>67723017.74</v>
      </c>
      <c r="AW18" s="94">
        <v>0</v>
      </c>
      <c r="AX18" s="94">
        <v>0</v>
      </c>
      <c r="AY18" s="94">
        <v>0</v>
      </c>
      <c r="AZ18" s="94">
        <v>0</v>
      </c>
      <c r="BA18" s="94">
        <v>0</v>
      </c>
      <c r="BB18" s="94">
        <v>0</v>
      </c>
      <c r="BC18" s="94">
        <v>0</v>
      </c>
      <c r="BD18" s="94">
        <v>0</v>
      </c>
      <c r="BE18" s="94">
        <v>169902168.95</v>
      </c>
      <c r="BF18" s="94">
        <v>91345091.53</v>
      </c>
      <c r="BG18" s="94">
        <v>14682111.11</v>
      </c>
      <c r="BH18" s="94">
        <v>0</v>
      </c>
      <c r="BI18" s="94">
        <v>0</v>
      </c>
      <c r="BJ18" s="94">
        <v>237785414.98</v>
      </c>
      <c r="BK18" s="94">
        <v>0</v>
      </c>
      <c r="BL18" s="94">
        <v>33136951.92</v>
      </c>
      <c r="BM18" s="94">
        <v>0</v>
      </c>
      <c r="BN18" s="94">
        <v>991563203</v>
      </c>
      <c r="BO18" s="94">
        <v>29899257.3</v>
      </c>
      <c r="BP18" s="94">
        <v>22106438.33</v>
      </c>
      <c r="BQ18" s="94">
        <v>0</v>
      </c>
      <c r="BR18" s="94">
        <v>0</v>
      </c>
      <c r="BS18" s="94">
        <v>0</v>
      </c>
      <c r="BT18" s="94">
        <v>0</v>
      </c>
      <c r="BU18" s="94">
        <v>0</v>
      </c>
      <c r="BV18" s="94">
        <v>0</v>
      </c>
      <c r="BW18" s="94">
        <v>0</v>
      </c>
      <c r="BX18" s="94">
        <v>0</v>
      </c>
      <c r="BY18" s="94">
        <v>0</v>
      </c>
      <c r="BZ18" s="94">
        <v>0</v>
      </c>
      <c r="CA18" s="94">
        <v>0</v>
      </c>
      <c r="CB18" s="94">
        <v>0</v>
      </c>
      <c r="CC18" s="94">
        <v>0</v>
      </c>
      <c r="CD18" s="94">
        <v>0</v>
      </c>
      <c r="CE18" s="94">
        <v>0</v>
      </c>
      <c r="CF18" s="94">
        <v>0</v>
      </c>
      <c r="CG18" s="94">
        <v>0</v>
      </c>
      <c r="CH18" s="94">
        <v>0</v>
      </c>
      <c r="CI18" s="94">
        <v>0</v>
      </c>
      <c r="CJ18" s="94">
        <v>0</v>
      </c>
      <c r="CK18" s="94">
        <v>0</v>
      </c>
    </row>
    <row r="19" spans="1:89" ht="18" customHeight="1">
      <c r="A19" s="92" t="s">
        <v>274</v>
      </c>
      <c r="B19" s="92"/>
      <c r="C19" s="92"/>
      <c r="D19" s="94">
        <v>350963478</v>
      </c>
      <c r="E19" s="94">
        <v>0</v>
      </c>
      <c r="F19" s="94">
        <v>0</v>
      </c>
      <c r="G19" s="94">
        <v>0</v>
      </c>
      <c r="H19" s="94">
        <v>0</v>
      </c>
      <c r="I19" s="94">
        <v>0</v>
      </c>
      <c r="J19" s="94">
        <v>0</v>
      </c>
      <c r="K19" s="94">
        <v>0</v>
      </c>
      <c r="L19" s="94">
        <v>0</v>
      </c>
      <c r="M19" s="94">
        <v>0</v>
      </c>
      <c r="N19" s="94">
        <v>0</v>
      </c>
      <c r="O19" s="94">
        <v>0</v>
      </c>
      <c r="P19" s="94">
        <v>0</v>
      </c>
      <c r="Q19" s="94">
        <v>29</v>
      </c>
      <c r="R19" s="94">
        <v>0</v>
      </c>
      <c r="S19" s="94">
        <v>0</v>
      </c>
      <c r="T19" s="94">
        <v>0</v>
      </c>
      <c r="U19" s="94">
        <v>0</v>
      </c>
      <c r="V19" s="94">
        <v>0</v>
      </c>
      <c r="W19" s="94">
        <v>0</v>
      </c>
      <c r="X19" s="94">
        <v>0</v>
      </c>
      <c r="Y19" s="94">
        <v>0</v>
      </c>
      <c r="Z19" s="94">
        <v>0</v>
      </c>
      <c r="AA19" s="94">
        <v>0</v>
      </c>
      <c r="AB19" s="94">
        <v>0</v>
      </c>
      <c r="AC19" s="94">
        <v>0</v>
      </c>
      <c r="AD19" s="94">
        <v>0</v>
      </c>
      <c r="AE19" s="94">
        <v>0</v>
      </c>
      <c r="AF19" s="94">
        <v>0</v>
      </c>
      <c r="AG19" s="94">
        <v>0</v>
      </c>
      <c r="AH19" s="94">
        <v>0</v>
      </c>
      <c r="AI19" s="94">
        <v>0</v>
      </c>
      <c r="AJ19" s="94">
        <v>0</v>
      </c>
      <c r="AK19" s="94">
        <v>0</v>
      </c>
      <c r="AL19" s="94">
        <v>3005000</v>
      </c>
      <c r="AM19" s="94">
        <v>6000000</v>
      </c>
      <c r="AN19" s="94">
        <v>30600000</v>
      </c>
      <c r="AO19" s="94"/>
      <c r="AP19" s="94">
        <v>0</v>
      </c>
      <c r="AQ19" s="94">
        <v>0</v>
      </c>
      <c r="AR19" s="94">
        <v>0</v>
      </c>
      <c r="AS19" s="94">
        <v>1500000</v>
      </c>
      <c r="AT19" s="94">
        <v>0</v>
      </c>
      <c r="AU19" s="94">
        <v>0</v>
      </c>
      <c r="AV19" s="94">
        <v>18000000</v>
      </c>
      <c r="AW19" s="94">
        <v>0</v>
      </c>
      <c r="AX19" s="94">
        <v>0</v>
      </c>
      <c r="AY19" s="94">
        <v>0</v>
      </c>
      <c r="AZ19" s="94">
        <v>0</v>
      </c>
      <c r="BA19" s="94">
        <v>0</v>
      </c>
      <c r="BB19" s="94">
        <v>0</v>
      </c>
      <c r="BC19" s="94">
        <v>0</v>
      </c>
      <c r="BD19" s="94">
        <v>0</v>
      </c>
      <c r="BE19" s="94">
        <v>256424954</v>
      </c>
      <c r="BF19" s="94">
        <v>5086850</v>
      </c>
      <c r="BG19" s="94">
        <v>0</v>
      </c>
      <c r="BH19" s="94">
        <v>0</v>
      </c>
      <c r="BI19" s="94">
        <v>0</v>
      </c>
      <c r="BJ19" s="94">
        <v>0</v>
      </c>
      <c r="BK19" s="94">
        <v>0</v>
      </c>
      <c r="BL19" s="94">
        <v>0</v>
      </c>
      <c r="BM19" s="94">
        <v>0</v>
      </c>
      <c r="BN19" s="94">
        <v>6521821</v>
      </c>
      <c r="BO19" s="94">
        <v>23824824</v>
      </c>
      <c r="BP19" s="94">
        <v>0</v>
      </c>
      <c r="BQ19" s="94">
        <v>0</v>
      </c>
      <c r="BR19" s="94">
        <v>0</v>
      </c>
      <c r="BS19" s="94">
        <v>0</v>
      </c>
      <c r="BT19" s="94">
        <v>0</v>
      </c>
      <c r="BU19" s="94">
        <v>0</v>
      </c>
      <c r="BV19" s="94">
        <v>0</v>
      </c>
      <c r="BW19" s="94">
        <v>0</v>
      </c>
      <c r="BX19" s="94">
        <v>0</v>
      </c>
      <c r="BY19" s="94">
        <v>0</v>
      </c>
      <c r="BZ19" s="94">
        <v>0</v>
      </c>
      <c r="CA19" s="94">
        <v>0</v>
      </c>
      <c r="CB19" s="94">
        <v>0</v>
      </c>
      <c r="CC19" s="94">
        <v>0</v>
      </c>
      <c r="CD19" s="94">
        <v>0</v>
      </c>
      <c r="CE19" s="94">
        <v>0</v>
      </c>
      <c r="CF19" s="94">
        <v>0</v>
      </c>
      <c r="CG19" s="94">
        <v>0</v>
      </c>
      <c r="CH19" s="94">
        <v>0</v>
      </c>
      <c r="CI19" s="94">
        <v>0</v>
      </c>
      <c r="CJ19" s="94">
        <v>0</v>
      </c>
      <c r="CK19" s="94">
        <v>0</v>
      </c>
    </row>
    <row r="20" spans="1:89" ht="18" customHeight="1">
      <c r="A20" s="110" t="s">
        <v>275</v>
      </c>
      <c r="B20" s="110"/>
      <c r="C20" s="110"/>
      <c r="D20" s="94">
        <v>269323380</v>
      </c>
      <c r="E20" s="94">
        <v>0</v>
      </c>
      <c r="F20" s="94">
        <v>0</v>
      </c>
      <c r="G20" s="94">
        <v>0</v>
      </c>
      <c r="H20" s="94">
        <v>0</v>
      </c>
      <c r="I20" s="94">
        <v>0</v>
      </c>
      <c r="J20" s="94">
        <v>0</v>
      </c>
      <c r="K20" s="94">
        <v>0</v>
      </c>
      <c r="L20" s="94">
        <v>0</v>
      </c>
      <c r="M20" s="94">
        <v>0</v>
      </c>
      <c r="N20" s="94">
        <v>0</v>
      </c>
      <c r="O20" s="94">
        <v>9000000</v>
      </c>
      <c r="P20" s="94">
        <v>0</v>
      </c>
      <c r="Q20" s="94">
        <v>29</v>
      </c>
      <c r="R20" s="94">
        <v>0</v>
      </c>
      <c r="S20" s="94">
        <v>0</v>
      </c>
      <c r="T20" s="94">
        <v>0</v>
      </c>
      <c r="U20" s="94">
        <v>0</v>
      </c>
      <c r="V20" s="94">
        <v>0</v>
      </c>
      <c r="W20" s="94">
        <v>0</v>
      </c>
      <c r="X20" s="94">
        <v>0</v>
      </c>
      <c r="Y20" s="94">
        <v>0</v>
      </c>
      <c r="Z20" s="94">
        <v>0</v>
      </c>
      <c r="AA20" s="94">
        <v>0</v>
      </c>
      <c r="AB20" s="94">
        <v>0</v>
      </c>
      <c r="AC20" s="94">
        <v>0</v>
      </c>
      <c r="AD20" s="94">
        <v>0</v>
      </c>
      <c r="AE20" s="94">
        <v>0</v>
      </c>
      <c r="AF20" s="94">
        <v>0</v>
      </c>
      <c r="AG20" s="94">
        <v>0</v>
      </c>
      <c r="AH20" s="94">
        <v>0</v>
      </c>
      <c r="AI20" s="94">
        <v>0</v>
      </c>
      <c r="AJ20" s="94">
        <v>0</v>
      </c>
      <c r="AK20" s="94">
        <v>0</v>
      </c>
      <c r="AL20" s="94">
        <v>0</v>
      </c>
      <c r="AM20" s="94">
        <v>0</v>
      </c>
      <c r="AN20" s="94">
        <v>160000000</v>
      </c>
      <c r="AO20" s="94"/>
      <c r="AP20" s="94">
        <v>0</v>
      </c>
      <c r="AQ20" s="94">
        <v>0</v>
      </c>
      <c r="AR20" s="94">
        <v>0</v>
      </c>
      <c r="AS20" s="94">
        <v>0</v>
      </c>
      <c r="AT20" s="94">
        <v>0</v>
      </c>
      <c r="AU20" s="94">
        <v>0</v>
      </c>
      <c r="AV20" s="94">
        <v>0</v>
      </c>
      <c r="AW20" s="94">
        <v>0</v>
      </c>
      <c r="AX20" s="94">
        <v>0</v>
      </c>
      <c r="AY20" s="94">
        <v>0</v>
      </c>
      <c r="AZ20" s="94">
        <v>0</v>
      </c>
      <c r="BA20" s="94">
        <v>0</v>
      </c>
      <c r="BB20" s="94">
        <v>0</v>
      </c>
      <c r="BC20" s="94">
        <v>0</v>
      </c>
      <c r="BD20" s="94">
        <v>0</v>
      </c>
      <c r="BE20" s="94">
        <v>88448351</v>
      </c>
      <c r="BF20" s="94">
        <v>0</v>
      </c>
      <c r="BG20" s="94">
        <v>0</v>
      </c>
      <c r="BH20" s="94">
        <v>0</v>
      </c>
      <c r="BI20" s="94">
        <v>0</v>
      </c>
      <c r="BJ20" s="94">
        <v>0</v>
      </c>
      <c r="BK20" s="94">
        <v>0</v>
      </c>
      <c r="BL20" s="94">
        <v>0</v>
      </c>
      <c r="BM20" s="94">
        <v>1875000</v>
      </c>
      <c r="BN20" s="94">
        <v>0</v>
      </c>
      <c r="BO20" s="94">
        <v>0</v>
      </c>
      <c r="BP20" s="94">
        <v>10000000</v>
      </c>
      <c r="BQ20" s="94">
        <v>0</v>
      </c>
      <c r="BR20" s="94">
        <v>0</v>
      </c>
      <c r="BS20" s="94">
        <v>0</v>
      </c>
      <c r="BT20" s="94">
        <v>0</v>
      </c>
      <c r="BU20" s="94">
        <v>0</v>
      </c>
      <c r="BV20" s="94">
        <v>0</v>
      </c>
      <c r="BW20" s="94">
        <v>0</v>
      </c>
      <c r="BX20" s="94">
        <v>0</v>
      </c>
      <c r="BY20" s="94">
        <v>0</v>
      </c>
      <c r="BZ20" s="94">
        <v>0</v>
      </c>
      <c r="CA20" s="94">
        <v>0</v>
      </c>
      <c r="CB20" s="94">
        <v>0</v>
      </c>
      <c r="CC20" s="94">
        <v>0</v>
      </c>
      <c r="CD20" s="94">
        <v>0</v>
      </c>
      <c r="CE20" s="94">
        <v>0</v>
      </c>
      <c r="CF20" s="94">
        <v>0</v>
      </c>
      <c r="CG20" s="94">
        <v>0</v>
      </c>
      <c r="CH20" s="94">
        <v>0</v>
      </c>
      <c r="CI20" s="94">
        <v>0</v>
      </c>
      <c r="CJ20" s="94">
        <v>0</v>
      </c>
      <c r="CK20" s="94">
        <v>0</v>
      </c>
    </row>
    <row r="21" spans="1:89" ht="18" customHeight="1" thickBot="1">
      <c r="A21" s="103" t="s">
        <v>276</v>
      </c>
      <c r="B21" s="96"/>
      <c r="C21" s="96"/>
      <c r="D21" s="97">
        <v>265513713.42000002</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4">
        <v>265513713.42000002</v>
      </c>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43"/>
      <c r="BR21" s="43"/>
      <c r="BS21" s="43"/>
      <c r="BT21" s="43"/>
      <c r="BU21" s="43"/>
      <c r="BV21" s="43"/>
      <c r="BW21" s="43"/>
      <c r="BX21" s="43"/>
      <c r="BY21" s="43"/>
      <c r="BZ21" s="43"/>
      <c r="CA21" s="43"/>
      <c r="CB21" s="43"/>
      <c r="CC21" s="43"/>
      <c r="CD21" s="43"/>
      <c r="CE21" s="43"/>
      <c r="CF21" s="43"/>
      <c r="CG21" s="43"/>
      <c r="CH21" s="43"/>
      <c r="CI21" s="43"/>
      <c r="CJ21" s="43"/>
      <c r="CK21" s="43"/>
    </row>
    <row r="22" spans="1:89" ht="18" customHeight="1" thickBot="1">
      <c r="A22" s="102"/>
      <c r="B22" s="102"/>
      <c r="C22" s="102"/>
      <c r="D22" s="43"/>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43"/>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43"/>
      <c r="BR22" s="43"/>
      <c r="BS22" s="43"/>
      <c r="BT22" s="43"/>
      <c r="BU22" s="43"/>
      <c r="BV22" s="43"/>
      <c r="BW22" s="43"/>
      <c r="BX22" s="43"/>
      <c r="BY22" s="43"/>
      <c r="BZ22" s="43"/>
      <c r="CA22" s="43"/>
      <c r="CB22" s="43"/>
      <c r="CC22" s="43"/>
      <c r="CD22" s="43"/>
      <c r="CE22" s="43"/>
      <c r="CF22" s="43"/>
      <c r="CG22" s="43"/>
      <c r="CH22" s="43"/>
      <c r="CI22" s="43"/>
      <c r="CJ22" s="43"/>
      <c r="CK22" s="43"/>
    </row>
    <row r="23" spans="1:89" ht="33" customHeight="1">
      <c r="A23" s="129" t="s">
        <v>270</v>
      </c>
      <c r="B23" s="129"/>
      <c r="C23" s="129"/>
      <c r="D23" s="31">
        <v>2012</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BQ23" s="43"/>
      <c r="BR23" s="43"/>
      <c r="BS23" s="43"/>
      <c r="BT23" s="43"/>
      <c r="BU23" s="43"/>
      <c r="BV23" s="43"/>
      <c r="BW23" s="43"/>
      <c r="BX23" s="43"/>
      <c r="BY23" s="43"/>
      <c r="BZ23" s="43"/>
      <c r="CA23" s="43"/>
      <c r="CB23" s="43"/>
      <c r="CC23" s="43"/>
      <c r="CD23" s="43"/>
      <c r="CE23" s="43"/>
      <c r="CF23" s="43"/>
      <c r="CG23" s="43"/>
      <c r="CH23" s="43"/>
      <c r="CI23" s="43"/>
      <c r="CJ23" s="43"/>
      <c r="CK23" s="43"/>
    </row>
    <row r="24" spans="1:89" ht="18" customHeight="1">
      <c r="A24" s="92" t="s">
        <v>268</v>
      </c>
      <c r="B24" s="91"/>
      <c r="C24" s="91"/>
      <c r="D24" s="94">
        <v>292001346.8799999</v>
      </c>
      <c r="E24" s="94"/>
      <c r="F24" s="94"/>
      <c r="G24" s="94"/>
      <c r="H24" s="94"/>
      <c r="I24" s="94"/>
      <c r="J24" s="94"/>
      <c r="K24" s="94"/>
      <c r="L24" s="94"/>
      <c r="M24" s="94"/>
      <c r="N24" s="94"/>
      <c r="O24" s="94"/>
      <c r="P24" s="94"/>
      <c r="Q24" s="94">
        <v>0</v>
      </c>
      <c r="R24" s="94">
        <v>8397.55</v>
      </c>
      <c r="S24" s="94">
        <v>0</v>
      </c>
      <c r="T24" s="94">
        <v>3551</v>
      </c>
      <c r="U24" s="94">
        <v>0</v>
      </c>
      <c r="V24" s="94">
        <v>37128.63</v>
      </c>
      <c r="W24" s="94">
        <v>4297.85</v>
      </c>
      <c r="X24" s="94">
        <v>58792</v>
      </c>
      <c r="Y24" s="94">
        <v>0</v>
      </c>
      <c r="Z24" s="94">
        <v>2967.42</v>
      </c>
      <c r="AA24" s="94" t="s">
        <v>326</v>
      </c>
      <c r="AB24" s="94" t="s">
        <v>326</v>
      </c>
      <c r="AC24" s="94">
        <v>0</v>
      </c>
      <c r="AD24" s="94" t="s">
        <v>326</v>
      </c>
      <c r="AE24" s="94" t="s">
        <v>326</v>
      </c>
      <c r="AF24" s="94">
        <v>0</v>
      </c>
      <c r="AG24" s="94" t="s">
        <v>326</v>
      </c>
      <c r="AH24" s="94">
        <v>0</v>
      </c>
      <c r="AI24" s="94">
        <v>142752.81</v>
      </c>
      <c r="AJ24" s="94">
        <v>79338190</v>
      </c>
      <c r="AK24" s="94">
        <v>2794139.12</v>
      </c>
      <c r="AL24" s="94">
        <v>1294430.19</v>
      </c>
      <c r="AM24" s="94">
        <v>10796129.44</v>
      </c>
      <c r="AN24" s="94">
        <v>46580351</v>
      </c>
      <c r="AO24" s="94">
        <v>21426</v>
      </c>
      <c r="AP24" s="94">
        <v>261118.7</v>
      </c>
      <c r="AQ24" s="94">
        <v>154159.57</v>
      </c>
      <c r="AR24" s="94">
        <v>0</v>
      </c>
      <c r="AS24" s="94">
        <v>3296428</v>
      </c>
      <c r="AT24" s="94">
        <v>7320233.52</v>
      </c>
      <c r="AU24" s="94">
        <v>267434.96</v>
      </c>
      <c r="AV24" s="94">
        <v>8318400</v>
      </c>
      <c r="AW24" s="94">
        <v>477746</v>
      </c>
      <c r="AX24" s="94">
        <v>0</v>
      </c>
      <c r="AY24" s="94">
        <v>1241261.47</v>
      </c>
      <c r="AZ24" s="94">
        <v>73223.24</v>
      </c>
      <c r="BA24" s="94" t="s">
        <v>326</v>
      </c>
      <c r="BB24" s="94">
        <v>3735</v>
      </c>
      <c r="BC24" s="94">
        <v>33776</v>
      </c>
      <c r="BD24" s="94">
        <v>234904.07</v>
      </c>
      <c r="BE24" s="94">
        <v>20369000</v>
      </c>
      <c r="BF24" s="94">
        <v>6485325</v>
      </c>
      <c r="BG24" s="94">
        <v>3344962</v>
      </c>
      <c r="BH24" s="94">
        <v>6190211</v>
      </c>
      <c r="BI24" s="94">
        <v>4580245</v>
      </c>
      <c r="BJ24" s="94">
        <v>4841298</v>
      </c>
      <c r="BK24" s="94">
        <v>8910</v>
      </c>
      <c r="BL24" s="94">
        <v>12185675.28</v>
      </c>
      <c r="BM24" s="94">
        <v>2273780.92</v>
      </c>
      <c r="BN24" s="94">
        <v>30122205.23</v>
      </c>
      <c r="BO24" s="94">
        <v>16355121</v>
      </c>
      <c r="BP24" s="94">
        <v>13953028.77</v>
      </c>
      <c r="BQ24" s="94">
        <v>0</v>
      </c>
      <c r="BR24" s="94">
        <v>137758.08</v>
      </c>
      <c r="BS24" s="94">
        <v>258232</v>
      </c>
      <c r="BT24" s="94">
        <v>0</v>
      </c>
      <c r="BU24" s="94">
        <v>36215.28</v>
      </c>
      <c r="BV24" s="94">
        <v>818005.94</v>
      </c>
      <c r="BW24" s="94">
        <v>28223.03</v>
      </c>
      <c r="BX24" s="94">
        <v>55890.86</v>
      </c>
      <c r="BY24" s="94">
        <v>9857.15</v>
      </c>
      <c r="BZ24" s="94">
        <v>4639.32</v>
      </c>
      <c r="CA24" s="94">
        <v>29364.33</v>
      </c>
      <c r="CB24" s="94" t="s">
        <v>326</v>
      </c>
      <c r="CC24" s="94" t="s">
        <v>326</v>
      </c>
      <c r="CD24" s="94">
        <v>3633913</v>
      </c>
      <c r="CE24" s="94">
        <v>476328.04</v>
      </c>
      <c r="CF24" s="94">
        <v>1343798.55</v>
      </c>
      <c r="CG24" s="94">
        <v>1694385.56</v>
      </c>
      <c r="CH24" s="94">
        <v>0</v>
      </c>
      <c r="CI24" s="94">
        <v>0</v>
      </c>
      <c r="CJ24" s="94" t="s">
        <v>326</v>
      </c>
      <c r="CK24" s="94">
        <v>0</v>
      </c>
    </row>
    <row r="25" spans="1:89" ht="18" customHeight="1" thickBot="1">
      <c r="A25" s="96" t="s">
        <v>269</v>
      </c>
      <c r="B25" s="111"/>
      <c r="C25" s="111"/>
      <c r="D25" s="112" t="s">
        <v>328</v>
      </c>
      <c r="E25" s="94"/>
      <c r="F25" s="94"/>
      <c r="G25" s="94"/>
      <c r="H25" s="94"/>
      <c r="I25" s="94"/>
      <c r="J25" s="94"/>
      <c r="K25" s="94"/>
      <c r="L25" s="94"/>
      <c r="M25" s="94"/>
      <c r="N25" s="94"/>
      <c r="O25" s="94"/>
      <c r="P25" s="94"/>
      <c r="Q25" s="94" t="s">
        <v>329</v>
      </c>
      <c r="R25" s="94" t="s">
        <v>329</v>
      </c>
      <c r="S25" s="94" t="s">
        <v>329</v>
      </c>
      <c r="T25" s="94" t="s">
        <v>329</v>
      </c>
      <c r="U25" s="94" t="s">
        <v>329</v>
      </c>
      <c r="V25" s="94">
        <v>295</v>
      </c>
      <c r="W25" s="94">
        <v>72</v>
      </c>
      <c r="X25" s="94">
        <v>23</v>
      </c>
      <c r="Y25" s="94" t="s">
        <v>329</v>
      </c>
      <c r="Z25" s="94">
        <v>41</v>
      </c>
      <c r="AA25" s="94" t="s">
        <v>329</v>
      </c>
      <c r="AB25" s="94" t="s">
        <v>329</v>
      </c>
      <c r="AC25" s="94" t="s">
        <v>329</v>
      </c>
      <c r="AD25" s="94" t="s">
        <v>329</v>
      </c>
      <c r="AE25" s="94" t="s">
        <v>329</v>
      </c>
      <c r="AF25" s="94" t="s">
        <v>329</v>
      </c>
      <c r="AG25" s="94" t="s">
        <v>329</v>
      </c>
      <c r="AH25" s="94" t="s">
        <v>329</v>
      </c>
      <c r="AI25" s="94">
        <v>43.9</v>
      </c>
      <c r="AJ25" s="94">
        <v>627</v>
      </c>
      <c r="AK25" s="94" t="s">
        <v>326</v>
      </c>
      <c r="AL25" s="94">
        <v>316.71</v>
      </c>
      <c r="AM25" s="94">
        <v>419.65</v>
      </c>
      <c r="AN25" s="94">
        <v>70</v>
      </c>
      <c r="AO25" s="94">
        <v>0</v>
      </c>
      <c r="AP25" s="94">
        <v>93.67</v>
      </c>
      <c r="AQ25" s="94" t="s">
        <v>329</v>
      </c>
      <c r="AR25" s="94" t="s">
        <v>329</v>
      </c>
      <c r="AS25" s="94" t="s">
        <v>326</v>
      </c>
      <c r="AT25" s="94">
        <v>485</v>
      </c>
      <c r="AU25" s="94">
        <v>85</v>
      </c>
      <c r="AV25" s="94">
        <v>211.78</v>
      </c>
      <c r="AW25" s="94">
        <v>63</v>
      </c>
      <c r="AX25" s="94">
        <v>0</v>
      </c>
      <c r="AY25" s="94">
        <v>170.6</v>
      </c>
      <c r="AZ25" s="94" t="s">
        <v>329</v>
      </c>
      <c r="BA25" s="94" t="s">
        <v>329</v>
      </c>
      <c r="BB25" s="94" t="s">
        <v>329</v>
      </c>
      <c r="BC25" s="94">
        <v>129</v>
      </c>
      <c r="BD25" s="94">
        <v>215.7</v>
      </c>
      <c r="BE25" s="94">
        <v>186</v>
      </c>
      <c r="BF25" s="94" t="s">
        <v>329</v>
      </c>
      <c r="BG25" s="94" t="s">
        <v>326</v>
      </c>
      <c r="BH25" s="94">
        <v>94</v>
      </c>
      <c r="BI25" s="94" t="s">
        <v>329</v>
      </c>
      <c r="BJ25" s="94">
        <v>159.59</v>
      </c>
      <c r="BK25" s="94" t="s">
        <v>329</v>
      </c>
      <c r="BL25" s="94" t="s">
        <v>329</v>
      </c>
      <c r="BM25" s="94">
        <v>198</v>
      </c>
      <c r="BN25" s="94">
        <v>645</v>
      </c>
      <c r="BO25" s="94">
        <v>654</v>
      </c>
      <c r="BP25" s="94">
        <v>201</v>
      </c>
      <c r="BQ25" s="94" t="s">
        <v>329</v>
      </c>
      <c r="BR25" s="94" t="s">
        <v>326</v>
      </c>
      <c r="BS25" s="94" t="s">
        <v>329</v>
      </c>
      <c r="BT25" s="94" t="s">
        <v>329</v>
      </c>
      <c r="BU25" s="94" t="s">
        <v>329</v>
      </c>
      <c r="BV25" s="94">
        <v>632</v>
      </c>
      <c r="BW25" s="94">
        <v>73.09</v>
      </c>
      <c r="BX25" s="94" t="s">
        <v>329</v>
      </c>
      <c r="BY25" s="94">
        <v>62.36</v>
      </c>
      <c r="BZ25" s="94">
        <v>67.53</v>
      </c>
      <c r="CA25" s="94" t="s">
        <v>329</v>
      </c>
      <c r="CB25" s="94" t="s">
        <v>329</v>
      </c>
      <c r="CC25" s="94" t="s">
        <v>329</v>
      </c>
      <c r="CD25" s="94">
        <v>115</v>
      </c>
      <c r="CE25" s="94" t="s">
        <v>329</v>
      </c>
      <c r="CF25" s="94" t="s">
        <v>329</v>
      </c>
      <c r="CG25" s="94" t="s">
        <v>329</v>
      </c>
      <c r="CH25" s="94" t="s">
        <v>329</v>
      </c>
      <c r="CI25" s="94" t="s">
        <v>329</v>
      </c>
      <c r="CJ25" s="94" t="s">
        <v>329</v>
      </c>
      <c r="CK25" s="94" t="s">
        <v>329</v>
      </c>
    </row>
    <row r="26" spans="1:36" ht="18" customHeight="1">
      <c r="A26" s="102"/>
      <c r="B26" s="114"/>
      <c r="C26" s="114"/>
      <c r="D26" s="115"/>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18" customHeight="1">
      <c r="A27" s="4" t="s">
        <v>318</v>
      </c>
      <c r="B27" s="81"/>
      <c r="D27" s="81"/>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2" ht="18" customHeight="1">
      <c r="A28" s="1" t="s">
        <v>330</v>
      </c>
      <c r="B28" s="81"/>
    </row>
    <row r="29" ht="18" customHeight="1">
      <c r="A29" s="1" t="s">
        <v>331</v>
      </c>
    </row>
    <row r="30" spans="1:4" ht="18" customHeight="1">
      <c r="A30" s="113"/>
      <c r="B30" s="81"/>
      <c r="D30" s="81"/>
    </row>
    <row r="31" spans="1:86" ht="18" customHeight="1">
      <c r="A31" s="60" t="s">
        <v>294</v>
      </c>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row>
    <row r="32" spans="1:86" ht="18" customHeight="1">
      <c r="A32" s="33" t="s">
        <v>317</v>
      </c>
      <c r="C32" s="1" t="s">
        <v>216</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row>
    <row r="33" spans="5:86" ht="18" customHeight="1">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row>
    <row r="34" spans="5:86" ht="15.75">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row>
    <row r="35" spans="5:86" ht="15.75">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row>
    <row r="36" spans="5:86" ht="15.75">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row>
    <row r="37" spans="5:86" ht="15.75">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row>
    <row r="38" spans="5:86" ht="15.75">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row>
    <row r="39" spans="5:86" ht="15.75">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row>
    <row r="40" spans="5:86" ht="15.75">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row>
    <row r="41" spans="5:86" ht="15.75">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row>
    <row r="42" spans="5:86" ht="15.75">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row>
    <row r="43" spans="5:86" ht="15.75">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row>
    <row r="44" spans="5:86" ht="15.75">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row>
    <row r="45" spans="5:86" ht="15.75">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row>
    <row r="46" spans="5:86" ht="15.75">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row>
    <row r="47" spans="5:86" ht="15.75">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row>
    <row r="48" spans="5:86" ht="15.75">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row>
    <row r="49" spans="5:86" ht="15.75">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row>
    <row r="50" spans="5:86" ht="15.75">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row>
    <row r="51" spans="5:86" ht="15.75">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row>
    <row r="52" spans="5:86" ht="15.75">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row>
    <row r="53" spans="5:86" ht="15.75">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row>
    <row r="54" spans="5:86" ht="15.75">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row>
    <row r="55" spans="5:86" ht="15.75">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row>
    <row r="56" spans="5:86" ht="15.75">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row>
    <row r="57" spans="5:86" ht="15.75">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row>
    <row r="58" spans="5:86" ht="15.75">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row>
    <row r="59" spans="5:86" ht="15.75">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row>
    <row r="60" spans="5:86" ht="15.75">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row>
    <row r="61" spans="5:86" ht="15.75">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row>
    <row r="62" spans="5:86" ht="15.75">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row>
    <row r="63" spans="5:86" ht="15.75">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row>
    <row r="64" spans="5:86" ht="15.75">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row>
    <row r="65" spans="5:86" ht="15.75">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row>
    <row r="66" spans="5:86" ht="15.75">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row>
    <row r="67" spans="5:86" ht="15.75">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row>
    <row r="68" spans="5:86" ht="15.75">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row>
    <row r="69" spans="5:86" ht="15.75">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row>
    <row r="70" spans="5:86" ht="15.75">
      <c r="E70" s="43"/>
      <c r="F70" s="43"/>
      <c r="G70" s="43"/>
      <c r="H70" s="43"/>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69"/>
      <c r="BY70" s="69"/>
      <c r="BZ70" s="69"/>
      <c r="CA70" s="69"/>
      <c r="CB70" s="69"/>
      <c r="CC70" s="69"/>
      <c r="CD70" s="69"/>
      <c r="CE70" s="69"/>
      <c r="CF70" s="69"/>
      <c r="CG70" s="69"/>
      <c r="CH70" s="69"/>
    </row>
    <row r="71" spans="5:8" ht="15.75">
      <c r="E71" s="43"/>
      <c r="F71" s="43"/>
      <c r="G71" s="43"/>
      <c r="H71" s="43"/>
    </row>
    <row r="72" spans="5:8" ht="15.75">
      <c r="E72" s="43"/>
      <c r="F72" s="43"/>
      <c r="G72" s="43"/>
      <c r="H72" s="43"/>
    </row>
    <row r="73" spans="5:8" ht="15.75">
      <c r="E73" s="43"/>
      <c r="F73" s="43"/>
      <c r="G73" s="43"/>
      <c r="H73" s="43"/>
    </row>
    <row r="74" spans="5:8" ht="15.75">
      <c r="E74" s="69"/>
      <c r="F74" s="69"/>
      <c r="G74" s="69"/>
      <c r="H74" s="69"/>
    </row>
  </sheetData>
  <sheetProtection/>
  <mergeCells count="3">
    <mergeCell ref="A12:B12"/>
    <mergeCell ref="A17:B17"/>
    <mergeCell ref="A23:C23"/>
  </mergeCells>
  <printOptions horizontalCentered="1"/>
  <pageMargins left="0.31496062992125984" right="0.31496062992125984" top="0.5905511811023623" bottom="0.5905511811023623" header="0" footer="0"/>
  <pageSetup fitToHeight="1" fitToWidth="1" horizontalDpi="600" verticalDpi="600" orientation="portrait" paperSize="9" scale="6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115"/>
  <sheetViews>
    <sheetView zoomScale="80" zoomScaleNormal="80" zoomScalePageLayoutView="0" workbookViewId="0" topLeftCell="A1">
      <selection activeCell="A1" sqref="A1:IV65536"/>
    </sheetView>
  </sheetViews>
  <sheetFormatPr defaultColWidth="11.421875" defaultRowHeight="12.75"/>
  <cols>
    <col min="1" max="1" width="67.140625" style="2" customWidth="1"/>
    <col min="2" max="2" width="20.00390625" style="2" customWidth="1"/>
    <col min="3" max="3" width="79.00390625" style="2" customWidth="1"/>
    <col min="4" max="4" width="9.7109375" style="2" customWidth="1"/>
    <col min="5" max="16384" width="11.421875" style="2" customWidth="1"/>
  </cols>
  <sheetData>
    <row r="1" spans="1:4" ht="60" customHeight="1">
      <c r="A1" s="8"/>
      <c r="B1" s="10"/>
      <c r="C1" s="10" t="s">
        <v>332</v>
      </c>
      <c r="D1" s="11"/>
    </row>
    <row r="2" spans="1:4" ht="12.75" customHeight="1" thickBot="1">
      <c r="A2" s="8"/>
      <c r="B2" s="9"/>
      <c r="C2" s="12"/>
      <c r="D2" s="11"/>
    </row>
    <row r="3" spans="1:4" ht="33" customHeight="1">
      <c r="A3" s="70" t="s">
        <v>320</v>
      </c>
      <c r="B3" s="13"/>
      <c r="C3" s="14"/>
      <c r="D3" s="11"/>
    </row>
    <row r="4" spans="1:4" ht="19.5" customHeight="1">
      <c r="A4" s="17" t="s">
        <v>158</v>
      </c>
      <c r="B4" s="73"/>
      <c r="C4" s="24"/>
      <c r="D4" s="11"/>
    </row>
    <row r="5" spans="1:4" ht="18" customHeight="1" thickBot="1">
      <c r="A5" s="21"/>
      <c r="B5" s="45"/>
      <c r="C5" s="71"/>
      <c r="D5" s="11"/>
    </row>
    <row r="6" spans="1:6" ht="15.75">
      <c r="A6" s="87"/>
      <c r="B6" s="88"/>
      <c r="C6" s="88"/>
      <c r="D6" s="88"/>
      <c r="E6" s="88"/>
      <c r="F6" s="88"/>
    </row>
    <row r="8" ht="21" customHeight="1">
      <c r="A8" s="98" t="s">
        <v>179</v>
      </c>
    </row>
    <row r="9" ht="21" customHeight="1">
      <c r="A9" s="99"/>
    </row>
    <row r="10" ht="12.75" customHeight="1">
      <c r="A10" s="99"/>
    </row>
    <row r="11" ht="12.75" customHeight="1" thickBot="1"/>
    <row r="12" spans="1:3" ht="24.75" customHeight="1">
      <c r="A12" s="100" t="s">
        <v>177</v>
      </c>
      <c r="C12" s="100" t="s">
        <v>178</v>
      </c>
    </row>
    <row r="13" ht="12.75" customHeight="1"/>
    <row r="14" spans="1:3" ht="18" customHeight="1">
      <c r="A14" s="1" t="s">
        <v>0</v>
      </c>
      <c r="C14" s="101" t="s">
        <v>120</v>
      </c>
    </row>
    <row r="15" spans="1:3" ht="18" customHeight="1">
      <c r="A15" s="1" t="s">
        <v>1</v>
      </c>
      <c r="C15" s="1" t="s">
        <v>11</v>
      </c>
    </row>
    <row r="16" spans="1:3" ht="18" customHeight="1">
      <c r="A16" s="1" t="s">
        <v>2</v>
      </c>
      <c r="C16" s="1" t="s">
        <v>25</v>
      </c>
    </row>
    <row r="17" spans="1:3" ht="18" customHeight="1">
      <c r="A17" s="1" t="s">
        <v>260</v>
      </c>
      <c r="C17" s="1" t="s">
        <v>26</v>
      </c>
    </row>
    <row r="18" ht="18" customHeight="1">
      <c r="A18" s="1" t="s">
        <v>3</v>
      </c>
    </row>
    <row r="19" spans="1:3" ht="18" customHeight="1">
      <c r="A19" s="1" t="s">
        <v>4</v>
      </c>
      <c r="C19" s="101" t="s">
        <v>121</v>
      </c>
    </row>
    <row r="20" spans="1:3" ht="18" customHeight="1">
      <c r="A20" s="1" t="s">
        <v>5</v>
      </c>
      <c r="C20" s="1" t="s">
        <v>24</v>
      </c>
    </row>
    <row r="21" spans="1:3" ht="18" customHeight="1">
      <c r="A21" s="1"/>
      <c r="C21" s="1" t="s">
        <v>271</v>
      </c>
    </row>
    <row r="22" ht="18" customHeight="1">
      <c r="A22" s="1"/>
    </row>
    <row r="23" spans="1:3" ht="18" customHeight="1">
      <c r="A23" s="1"/>
      <c r="C23" s="101" t="s">
        <v>122</v>
      </c>
    </row>
    <row r="24" spans="1:3" ht="18" customHeight="1">
      <c r="A24" s="1"/>
      <c r="C24" s="1" t="s">
        <v>23</v>
      </c>
    </row>
    <row r="25" spans="1:3" ht="18" customHeight="1">
      <c r="A25" s="1"/>
      <c r="C25" s="1" t="s">
        <v>29</v>
      </c>
    </row>
    <row r="26" spans="1:3" ht="18" customHeight="1">
      <c r="A26" s="1"/>
      <c r="C26" s="1" t="s">
        <v>34</v>
      </c>
    </row>
    <row r="27" spans="1:3" ht="18" customHeight="1">
      <c r="A27" s="1"/>
      <c r="C27" s="1"/>
    </row>
    <row r="28" spans="1:3" ht="18" customHeight="1">
      <c r="A28" s="1"/>
      <c r="C28" s="5" t="s">
        <v>123</v>
      </c>
    </row>
    <row r="29" spans="1:3" ht="18" customHeight="1">
      <c r="A29" s="1" t="s">
        <v>6</v>
      </c>
      <c r="C29" s="6" t="s">
        <v>256</v>
      </c>
    </row>
    <row r="30" spans="1:3" ht="18" customHeight="1">
      <c r="A30" s="1" t="s">
        <v>7</v>
      </c>
      <c r="C30" s="7" t="s">
        <v>124</v>
      </c>
    </row>
    <row r="31" ht="18" customHeight="1">
      <c r="A31" s="1" t="s">
        <v>8</v>
      </c>
    </row>
    <row r="32" ht="18" customHeight="1" thickBot="1">
      <c r="A32" s="1" t="s">
        <v>9</v>
      </c>
    </row>
    <row r="33" spans="1:3" ht="18" customHeight="1">
      <c r="A33" s="1" t="s">
        <v>10</v>
      </c>
      <c r="C33" s="100" t="s">
        <v>319</v>
      </c>
    </row>
    <row r="34" spans="1:3" ht="18" customHeight="1">
      <c r="A34" s="1" t="s">
        <v>295</v>
      </c>
      <c r="C34" s="1" t="s">
        <v>6</v>
      </c>
    </row>
    <row r="35" spans="1:3" ht="18" customHeight="1">
      <c r="A35" s="1" t="s">
        <v>296</v>
      </c>
      <c r="C35" s="1" t="s">
        <v>6</v>
      </c>
    </row>
    <row r="36" spans="1:3" ht="18" customHeight="1">
      <c r="A36" s="1" t="s">
        <v>297</v>
      </c>
      <c r="C36" s="1" t="s">
        <v>7</v>
      </c>
    </row>
    <row r="37" spans="1:3" ht="18" customHeight="1">
      <c r="A37" s="1" t="s">
        <v>298</v>
      </c>
      <c r="C37" s="1" t="s">
        <v>8</v>
      </c>
    </row>
    <row r="38" spans="1:3" ht="18" customHeight="1">
      <c r="A38" s="1" t="s">
        <v>299</v>
      </c>
      <c r="C38" s="1" t="s">
        <v>8</v>
      </c>
    </row>
    <row r="39" spans="1:3" ht="18" customHeight="1">
      <c r="A39" s="1" t="s">
        <v>316</v>
      </c>
      <c r="C39" s="1" t="s">
        <v>9</v>
      </c>
    </row>
    <row r="40" spans="1:3" ht="18" customHeight="1">
      <c r="A40" s="1" t="s">
        <v>300</v>
      </c>
      <c r="C40" s="1" t="s">
        <v>9</v>
      </c>
    </row>
    <row r="41" spans="1:3" ht="18" customHeight="1">
      <c r="A41" s="1" t="s">
        <v>302</v>
      </c>
      <c r="C41" s="1" t="s">
        <v>6</v>
      </c>
    </row>
    <row r="42" spans="1:3" ht="18" customHeight="1">
      <c r="A42" s="1" t="s">
        <v>303</v>
      </c>
      <c r="C42" s="1" t="s">
        <v>6</v>
      </c>
    </row>
    <row r="43" spans="1:3" ht="18" customHeight="1">
      <c r="A43" s="1" t="s">
        <v>304</v>
      </c>
      <c r="C43" s="1" t="s">
        <v>6</v>
      </c>
    </row>
    <row r="44" spans="1:3" ht="18" customHeight="1">
      <c r="A44" s="1" t="s">
        <v>305</v>
      </c>
      <c r="C44" s="1" t="s">
        <v>7</v>
      </c>
    </row>
    <row r="45" spans="1:3" ht="18" customHeight="1">
      <c r="A45" s="1" t="s">
        <v>306</v>
      </c>
      <c r="C45" s="1" t="s">
        <v>7</v>
      </c>
    </row>
    <row r="46" spans="1:3" ht="18" customHeight="1">
      <c r="A46" s="1" t="s">
        <v>307</v>
      </c>
      <c r="C46" s="1" t="s">
        <v>7</v>
      </c>
    </row>
    <row r="47" spans="1:3" ht="18" customHeight="1">
      <c r="A47" s="1" t="s">
        <v>310</v>
      </c>
      <c r="C47" s="1" t="s">
        <v>8</v>
      </c>
    </row>
    <row r="48" spans="1:3" ht="18" customHeight="1">
      <c r="A48" s="1" t="s">
        <v>312</v>
      </c>
      <c r="C48" s="1" t="s">
        <v>10</v>
      </c>
    </row>
    <row r="49" spans="1:3" ht="18" customHeight="1">
      <c r="A49" s="1" t="s">
        <v>313</v>
      </c>
      <c r="C49" s="1" t="s">
        <v>9</v>
      </c>
    </row>
    <row r="50" spans="1:3" ht="18" customHeight="1">
      <c r="A50" s="1" t="s">
        <v>314</v>
      </c>
      <c r="C50" s="1" t="s">
        <v>9</v>
      </c>
    </row>
    <row r="51" spans="1:3" ht="18" customHeight="1">
      <c r="A51" s="1" t="s">
        <v>315</v>
      </c>
      <c r="C51" s="1" t="s">
        <v>9</v>
      </c>
    </row>
    <row r="52" ht="18" customHeight="1">
      <c r="A52" s="1" t="s">
        <v>277</v>
      </c>
    </row>
    <row r="53" ht="18" customHeight="1">
      <c r="A53" s="1" t="s">
        <v>12</v>
      </c>
    </row>
    <row r="54" ht="18" customHeight="1">
      <c r="A54" s="1" t="s">
        <v>13</v>
      </c>
    </row>
    <row r="55" ht="18" customHeight="1">
      <c r="A55" s="1" t="s">
        <v>278</v>
      </c>
    </row>
    <row r="56" spans="1:3" ht="18" customHeight="1">
      <c r="A56" s="1" t="s">
        <v>14</v>
      </c>
      <c r="C56" s="1"/>
    </row>
    <row r="57" spans="1:3" ht="18" customHeight="1">
      <c r="A57" s="1" t="s">
        <v>15</v>
      </c>
      <c r="C57" s="1"/>
    </row>
    <row r="58" spans="1:3" ht="18" customHeight="1">
      <c r="A58" s="1" t="s">
        <v>16</v>
      </c>
      <c r="C58" s="1"/>
    </row>
    <row r="59" spans="1:3" ht="18" customHeight="1">
      <c r="A59" s="1" t="s">
        <v>17</v>
      </c>
      <c r="C59" s="1"/>
    </row>
    <row r="60" spans="1:3" ht="18" customHeight="1">
      <c r="A60" s="1" t="s">
        <v>258</v>
      </c>
      <c r="C60" s="1"/>
    </row>
    <row r="61" spans="1:3" ht="18" customHeight="1">
      <c r="A61" s="1" t="s">
        <v>18</v>
      </c>
      <c r="C61" s="1"/>
    </row>
    <row r="62" spans="1:3" ht="18" customHeight="1">
      <c r="A62" s="1" t="s">
        <v>279</v>
      </c>
      <c r="C62" s="1"/>
    </row>
    <row r="63" spans="1:3" ht="18" customHeight="1">
      <c r="A63" s="1" t="s">
        <v>289</v>
      </c>
      <c r="C63" s="1"/>
    </row>
    <row r="64" spans="1:3" ht="18" customHeight="1">
      <c r="A64" s="1" t="s">
        <v>19</v>
      </c>
      <c r="C64" s="1"/>
    </row>
    <row r="65" spans="1:3" ht="18" customHeight="1">
      <c r="A65" s="1" t="s">
        <v>280</v>
      </c>
      <c r="C65" s="1"/>
    </row>
    <row r="66" spans="1:3" ht="18" customHeight="1">
      <c r="A66" s="1" t="s">
        <v>20</v>
      </c>
      <c r="C66" s="1"/>
    </row>
    <row r="67" spans="1:3" ht="18" customHeight="1">
      <c r="A67" s="1" t="s">
        <v>259</v>
      </c>
      <c r="C67" s="1"/>
    </row>
    <row r="68" spans="1:3" ht="18" customHeight="1">
      <c r="A68" s="1" t="s">
        <v>21</v>
      </c>
      <c r="C68" s="1"/>
    </row>
    <row r="69" spans="1:3" ht="18" customHeight="1">
      <c r="A69" s="1" t="s">
        <v>22</v>
      </c>
      <c r="C69" s="1"/>
    </row>
    <row r="70" spans="1:3" ht="18" customHeight="1">
      <c r="A70" s="1" t="s">
        <v>264</v>
      </c>
      <c r="C70" s="1"/>
    </row>
    <row r="71" spans="1:3" ht="18" customHeight="1">
      <c r="A71" s="1" t="s">
        <v>281</v>
      </c>
      <c r="C71" s="1"/>
    </row>
    <row r="72" spans="1:3" ht="18" customHeight="1">
      <c r="A72" s="1" t="s">
        <v>237</v>
      </c>
      <c r="C72" s="1"/>
    </row>
    <row r="73" spans="1:3" ht="18" customHeight="1">
      <c r="A73" s="1" t="s">
        <v>27</v>
      </c>
      <c r="C73" s="1"/>
    </row>
    <row r="74" spans="1:3" ht="18" customHeight="1">
      <c r="A74" s="1" t="s">
        <v>28</v>
      </c>
      <c r="C74" s="1"/>
    </row>
    <row r="75" spans="1:3" ht="18" customHeight="1">
      <c r="A75" s="1" t="s">
        <v>238</v>
      </c>
      <c r="C75" s="1"/>
    </row>
    <row r="76" spans="1:3" ht="18" customHeight="1">
      <c r="A76" s="1" t="s">
        <v>30</v>
      </c>
      <c r="C76" s="1"/>
    </row>
    <row r="77" spans="1:3" ht="18" customHeight="1">
      <c r="A77" s="1" t="s">
        <v>31</v>
      </c>
      <c r="C77" s="1"/>
    </row>
    <row r="78" spans="1:3" ht="18" customHeight="1">
      <c r="A78" s="1" t="s">
        <v>32</v>
      </c>
      <c r="C78" s="1"/>
    </row>
    <row r="79" spans="1:3" ht="18" customHeight="1">
      <c r="A79" s="1" t="s">
        <v>33</v>
      </c>
      <c r="C79" s="1"/>
    </row>
    <row r="80" spans="1:3" ht="18" customHeight="1">
      <c r="A80" s="1" t="s">
        <v>35</v>
      </c>
      <c r="C80" s="1"/>
    </row>
    <row r="81" spans="1:3" ht="18" customHeight="1">
      <c r="A81" s="1" t="s">
        <v>36</v>
      </c>
      <c r="C81" s="1"/>
    </row>
    <row r="82" spans="1:3" ht="18" customHeight="1">
      <c r="A82" s="1" t="s">
        <v>37</v>
      </c>
      <c r="C82" s="1"/>
    </row>
    <row r="83" spans="1:3" ht="18" customHeight="1">
      <c r="A83" s="1" t="s">
        <v>38</v>
      </c>
      <c r="C83" s="1"/>
    </row>
    <row r="84" ht="18" customHeight="1">
      <c r="A84" s="1" t="s">
        <v>39</v>
      </c>
    </row>
    <row r="85" ht="18" customHeight="1">
      <c r="A85" s="1" t="s">
        <v>40</v>
      </c>
    </row>
    <row r="86" ht="18" customHeight="1">
      <c r="A86" s="1" t="s">
        <v>41</v>
      </c>
    </row>
    <row r="87" ht="18" customHeight="1">
      <c r="A87" s="1" t="s">
        <v>42</v>
      </c>
    </row>
    <row r="88" ht="18" customHeight="1">
      <c r="A88" s="1" t="s">
        <v>43</v>
      </c>
    </row>
    <row r="89" ht="18" customHeight="1">
      <c r="A89" s="1" t="s">
        <v>44</v>
      </c>
    </row>
    <row r="90" ht="18" customHeight="1">
      <c r="A90" s="1" t="s">
        <v>45</v>
      </c>
    </row>
    <row r="91" ht="18" customHeight="1">
      <c r="A91" s="1" t="s">
        <v>46</v>
      </c>
    </row>
    <row r="92" ht="18" customHeight="1">
      <c r="A92" s="1" t="s">
        <v>47</v>
      </c>
    </row>
    <row r="93" ht="18" customHeight="1">
      <c r="A93" s="1" t="s">
        <v>48</v>
      </c>
    </row>
    <row r="94" ht="18" customHeight="1">
      <c r="A94" s="1" t="s">
        <v>49</v>
      </c>
    </row>
    <row r="95" ht="18" customHeight="1">
      <c r="A95" s="1" t="s">
        <v>50</v>
      </c>
    </row>
    <row r="96" ht="15.75">
      <c r="A96" s="1" t="s">
        <v>261</v>
      </c>
    </row>
    <row r="97" ht="15.75">
      <c r="A97" s="1" t="s">
        <v>52</v>
      </c>
    </row>
    <row r="98" ht="15.75">
      <c r="A98" s="1" t="s">
        <v>53</v>
      </c>
    </row>
    <row r="99" ht="15.75">
      <c r="A99" s="1" t="s">
        <v>114</v>
      </c>
    </row>
    <row r="100" ht="15.75">
      <c r="A100" s="1" t="s">
        <v>54</v>
      </c>
    </row>
    <row r="101" ht="15.75">
      <c r="A101" s="1" t="s">
        <v>239</v>
      </c>
    </row>
    <row r="102" ht="15.75">
      <c r="A102" s="1" t="s">
        <v>240</v>
      </c>
    </row>
    <row r="103" ht="15.75">
      <c r="A103" s="1" t="s">
        <v>272</v>
      </c>
    </row>
    <row r="104" ht="15.75">
      <c r="A104" s="1"/>
    </row>
    <row r="105" ht="15.75">
      <c r="A105" s="1"/>
    </row>
    <row r="106" ht="15.75">
      <c r="A106" s="1"/>
    </row>
    <row r="107" ht="15.75">
      <c r="A107" s="1"/>
    </row>
    <row r="108" ht="15.75">
      <c r="A108" s="1"/>
    </row>
    <row r="109" ht="15.75">
      <c r="A109" s="1"/>
    </row>
    <row r="110" ht="15.75">
      <c r="A110" s="1"/>
    </row>
    <row r="111" ht="15.75">
      <c r="A111" s="1"/>
    </row>
    <row r="112" ht="15.75">
      <c r="A112" s="1"/>
    </row>
    <row r="113" ht="15.75">
      <c r="A113" s="1"/>
    </row>
    <row r="114" ht="15.75">
      <c r="A114" s="1"/>
    </row>
    <row r="115" ht="15.75">
      <c r="A115" s="1"/>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5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114"/>
  <sheetViews>
    <sheetView tabSelected="1" zoomScale="75" zoomScaleNormal="75" zoomScalePageLayoutView="0" workbookViewId="0" topLeftCell="A1">
      <selection activeCell="A1" sqref="A1:IV65536"/>
    </sheetView>
  </sheetViews>
  <sheetFormatPr defaultColWidth="11.421875" defaultRowHeight="12.75"/>
  <cols>
    <col min="1" max="1" width="85.8515625" style="2" customWidth="1"/>
    <col min="2" max="2" width="8.140625" style="2" customWidth="1"/>
    <col min="3" max="3" width="67.00390625" style="2" customWidth="1"/>
    <col min="4" max="4" width="9.7109375" style="2" customWidth="1"/>
    <col min="5" max="16384" width="11.421875" style="2" customWidth="1"/>
  </cols>
  <sheetData>
    <row r="1" spans="1:4" ht="60" customHeight="1">
      <c r="A1" s="8"/>
      <c r="B1" s="10"/>
      <c r="C1" s="10" t="s">
        <v>332</v>
      </c>
      <c r="D1" s="11"/>
    </row>
    <row r="2" spans="1:4" ht="12.75" customHeight="1" thickBot="1">
      <c r="A2" s="8"/>
      <c r="B2" s="9"/>
      <c r="C2" s="12"/>
      <c r="D2" s="11"/>
    </row>
    <row r="3" spans="1:4" ht="33" customHeight="1">
      <c r="A3" s="70" t="s">
        <v>320</v>
      </c>
      <c r="B3" s="13"/>
      <c r="C3" s="14"/>
      <c r="D3" s="11"/>
    </row>
    <row r="4" spans="1:4" ht="19.5" customHeight="1">
      <c r="A4" s="17" t="s">
        <v>158</v>
      </c>
      <c r="B4" s="73"/>
      <c r="C4" s="24"/>
      <c r="D4" s="11"/>
    </row>
    <row r="5" spans="1:4" ht="18" customHeight="1" thickBot="1">
      <c r="A5" s="21"/>
      <c r="B5" s="45"/>
      <c r="C5" s="71"/>
      <c r="D5" s="11"/>
    </row>
    <row r="6" spans="1:6" ht="15.75">
      <c r="A6" s="87"/>
      <c r="B6" s="88"/>
      <c r="C6" s="88"/>
      <c r="D6" s="88"/>
      <c r="E6" s="88"/>
      <c r="F6" s="88"/>
    </row>
    <row r="8" spans="1:3" ht="21" customHeight="1">
      <c r="A8" s="90" t="s">
        <v>208</v>
      </c>
      <c r="B8" s="34"/>
      <c r="C8" s="34"/>
    </row>
    <row r="9" ht="21" customHeight="1"/>
    <row r="10" ht="12.75" customHeight="1"/>
    <row r="11" ht="12.75" customHeight="1" thickBot="1"/>
    <row r="12" spans="1:3" ht="24.75" customHeight="1">
      <c r="A12" s="100" t="s">
        <v>257</v>
      </c>
      <c r="C12" s="100" t="s">
        <v>209</v>
      </c>
    </row>
    <row r="13" ht="12.75" customHeight="1"/>
    <row r="14" spans="1:3" ht="18" customHeight="1">
      <c r="A14" s="1" t="s">
        <v>301</v>
      </c>
      <c r="C14" s="1" t="s">
        <v>210</v>
      </c>
    </row>
    <row r="15" spans="1:3" ht="18" customHeight="1">
      <c r="A15" s="1" t="s">
        <v>308</v>
      </c>
      <c r="C15" s="1" t="s">
        <v>212</v>
      </c>
    </row>
    <row r="16" spans="1:3" ht="18" customHeight="1">
      <c r="A16" s="1" t="s">
        <v>309</v>
      </c>
      <c r="C16" s="1" t="s">
        <v>213</v>
      </c>
    </row>
    <row r="17" spans="1:3" ht="18" customHeight="1">
      <c r="A17" s="1" t="s">
        <v>311</v>
      </c>
      <c r="C17" s="1" t="s">
        <v>214</v>
      </c>
    </row>
    <row r="18" spans="1:3" ht="18" customHeight="1">
      <c r="A18" s="1" t="s">
        <v>211</v>
      </c>
      <c r="C18" s="1"/>
    </row>
    <row r="19" ht="18" customHeight="1">
      <c r="A19" s="1"/>
    </row>
    <row r="20" ht="18" customHeight="1">
      <c r="C20" s="1"/>
    </row>
    <row r="21" spans="1:3" ht="18" customHeight="1">
      <c r="A21" s="1"/>
      <c r="C21" s="1"/>
    </row>
    <row r="22" spans="1:3" ht="18" customHeight="1">
      <c r="A22" s="1"/>
      <c r="C22" s="1"/>
    </row>
    <row r="23" spans="1:3" ht="18" customHeight="1">
      <c r="A23" s="1"/>
      <c r="C23" s="1"/>
    </row>
    <row r="24" spans="1:3" ht="18" customHeight="1">
      <c r="A24" s="1"/>
      <c r="C24" s="1"/>
    </row>
    <row r="25" spans="1:3" ht="18" customHeight="1">
      <c r="A25" s="1"/>
      <c r="C25" s="1"/>
    </row>
    <row r="26" spans="1:3" ht="18" customHeight="1">
      <c r="A26" s="1"/>
      <c r="C26" s="1"/>
    </row>
    <row r="27" spans="1:3" ht="18" customHeight="1">
      <c r="A27" s="1"/>
      <c r="C27" s="1"/>
    </row>
    <row r="28" spans="1:3" ht="18" customHeight="1">
      <c r="A28" s="1"/>
      <c r="C28" s="1"/>
    </row>
    <row r="29" spans="1:3" ht="18" customHeight="1">
      <c r="A29" s="1"/>
      <c r="C29" s="1"/>
    </row>
    <row r="30" spans="1:3" ht="18" customHeight="1">
      <c r="A30" s="1"/>
      <c r="C30" s="1"/>
    </row>
    <row r="31" spans="1:3" ht="18" customHeight="1">
      <c r="A31" s="1"/>
      <c r="C31" s="1"/>
    </row>
    <row r="32" spans="1:3" ht="18" customHeight="1">
      <c r="A32" s="1"/>
      <c r="C32" s="1"/>
    </row>
    <row r="33" spans="1:3" ht="18" customHeight="1">
      <c r="A33" s="1"/>
      <c r="C33" s="1"/>
    </row>
    <row r="34" spans="1:3" ht="18" customHeight="1">
      <c r="A34" s="1"/>
      <c r="C34" s="1"/>
    </row>
    <row r="35" spans="1:3" ht="18" customHeight="1">
      <c r="A35" s="1"/>
      <c r="C35" s="1"/>
    </row>
    <row r="36" spans="1:3" ht="18" customHeight="1">
      <c r="A36" s="1"/>
      <c r="C36" s="1"/>
    </row>
    <row r="37" spans="1:3" ht="18" customHeight="1">
      <c r="A37" s="1"/>
      <c r="C37" s="1"/>
    </row>
    <row r="38" spans="1:3" ht="18" customHeight="1">
      <c r="A38" s="1"/>
      <c r="C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8" customHeight="1">
      <c r="A93" s="1"/>
    </row>
    <row r="94" ht="18" customHeight="1">
      <c r="A94" s="1"/>
    </row>
    <row r="95" ht="15.75">
      <c r="A95" s="1"/>
    </row>
    <row r="96" ht="15.75">
      <c r="A96" s="1"/>
    </row>
    <row r="97" ht="15.75">
      <c r="A97" s="1"/>
    </row>
    <row r="98" ht="15.75">
      <c r="A98" s="1"/>
    </row>
    <row r="99" ht="15.75">
      <c r="A99" s="1"/>
    </row>
    <row r="111" ht="12.75">
      <c r="B111" s="3"/>
    </row>
    <row r="112" ht="12.75">
      <c r="B112" s="3"/>
    </row>
    <row r="113" ht="12.75">
      <c r="B113" s="3"/>
    </row>
    <row r="114" ht="12.75">
      <c r="B114" s="3"/>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Mª Angeles Gallardo Gallardo</cp:lastModifiedBy>
  <cp:lastPrinted>2015-05-26T10:37:59Z</cp:lastPrinted>
  <dcterms:created xsi:type="dcterms:W3CDTF">2010-12-21T11:30:58Z</dcterms:created>
  <dcterms:modified xsi:type="dcterms:W3CDTF">2015-11-26T08:29:46Z</dcterms:modified>
  <cp:category/>
  <cp:version/>
  <cp:contentType/>
  <cp:contentStatus/>
</cp:coreProperties>
</file>