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540" windowWidth="13875" windowHeight="7785" tabRatio="936" activeTab="6"/>
  </bookViews>
  <sheets>
    <sheet name="Información" sheetId="1" r:id="rId1"/>
    <sheet name="Balance" sheetId="2" r:id="rId2"/>
    <sheet name="Cuenta" sheetId="3" r:id="rId3"/>
    <sheet name="Cuenta - Variación Patrimonio N" sheetId="4" r:id="rId4"/>
    <sheet name="Memoria - Flujos de efectivo" sheetId="5" r:id="rId5"/>
    <sheet name="Memoria" sheetId="6" r:id="rId6"/>
    <sheet name="Entidades agregadas" sheetId="7" r:id="rId7"/>
    <sheet name="Entidades no agregadas" sheetId="8" r:id="rId8"/>
  </sheets>
  <definedNames>
    <definedName name="_xlnm.Print_Area" localSheetId="1">'Balance'!$A$1:$S$63</definedName>
    <definedName name="_xlnm.Print_Area" localSheetId="2">'Cuenta'!$A$1:$S$74</definedName>
    <definedName name="_xlnm.Print_Area" localSheetId="3">'Cuenta - Variación Patrimonio N'!$A$1:$B$36</definedName>
    <definedName name="_xlnm.Print_Area" localSheetId="6">'Entidades agregadas'!$A$1:$C$70</definedName>
    <definedName name="_xlnm.Print_Area" localSheetId="7">'Entidades no agregadas'!$A$1:$C$30</definedName>
    <definedName name="_xlnm.Print_Area" localSheetId="0">'Información'!$A$1:$B$56</definedName>
    <definedName name="_xlnm.Print_Area" localSheetId="5">'Memoria'!$A$1:$D$33</definedName>
    <definedName name="_xlnm.Print_Area" localSheetId="4">'Memoria - Flujos de efectivo'!$A$1:$B$84</definedName>
    <definedName name="_xlnm.Print_Titles" localSheetId="6">'Entidades agregadas'!$1:$13</definedName>
    <definedName name="_xlnm.Print_Titles" localSheetId="7">'Entidades no agregadas'!$1:$13</definedName>
    <definedName name="tm_1006633539" localSheetId="3">#REF!</definedName>
    <definedName name="tm_1006633539" localSheetId="4">#REF!</definedName>
    <definedName name="tm_1006633539">#REF!</definedName>
    <definedName name="tm_603982494" localSheetId="3">#REF!</definedName>
    <definedName name="tm_603982494" localSheetId="4">#REF!</definedName>
    <definedName name="tm_603982494">#REF!</definedName>
    <definedName name="tm_671088875" localSheetId="3">#REF!</definedName>
    <definedName name="tm_671088875" localSheetId="4">#REF!</definedName>
    <definedName name="tm_671088875">#REF!</definedName>
    <definedName name="tm_805306395" localSheetId="3">#REF!</definedName>
    <definedName name="tm_805306395">#REF!</definedName>
    <definedName name="tm_805306397" localSheetId="3">#REF!</definedName>
    <definedName name="tm_805306397">#REF!</definedName>
  </definedNames>
  <calcPr fullCalcOnLoad="1"/>
</workbook>
</file>

<file path=xl/sharedStrings.xml><?xml version="1.0" encoding="utf-8"?>
<sst xmlns="http://schemas.openxmlformats.org/spreadsheetml/2006/main" count="486" uniqueCount="286">
  <si>
    <t xml:space="preserve">Fundación de Estudios Bursátiles y Financieros, Fundación de la Comunidad Valenciana </t>
  </si>
  <si>
    <t>Fundación de la Comunidad Valenciana del Centro de Estudios Ambientales del Mediterráneo</t>
  </si>
  <si>
    <t>Fundación Instituto Portuario de Estudios y Cooperación de la Comunidad Valenciana</t>
  </si>
  <si>
    <t>Fundación de la Comunidad Valenciana La Luz de las Imágenes</t>
  </si>
  <si>
    <t xml:space="preserve">Fundación de la Comunidad Valenciana para la Investigación Biomédica, la Docencia y la Cooperación Internacional y para el Desaroollo del Hospital Clínico Universitario de Valencia </t>
  </si>
  <si>
    <t>Fundación Comunidad Valenciana-Región Europea</t>
  </si>
  <si>
    <t>Fundación de la Comunidad Valenciana para la Atención a las Víctimas del Delito y para el Encuentro Familiar</t>
  </si>
  <si>
    <t>Fundación de la de la Comunidad Valenciana Palau de les Arts Reina Sofía</t>
  </si>
  <si>
    <t>Fundación de la Comunidad Valenciana para la Investigación Agroalimentaria, Agroalimed</t>
  </si>
  <si>
    <t>I. Activos no corrientes mantenidos para la venta</t>
  </si>
  <si>
    <t>A-2) Ajustes por cambios de valor</t>
  </si>
  <si>
    <t>A-3) Subvenciones, donaciones y legados recibidos</t>
  </si>
  <si>
    <t>I. Provisiones a largo plazo</t>
  </si>
  <si>
    <t>IV. Pasivos por impuesto diferido</t>
  </si>
  <si>
    <t>V. Periodificaciones a largo plazo</t>
  </si>
  <si>
    <t>I. Pasivos vinculados con activos no corrientes mantenidos para la venta</t>
  </si>
  <si>
    <t>II. Provisiones a corto plazo</t>
  </si>
  <si>
    <t>II. Existencias</t>
  </si>
  <si>
    <t>Fundación de la Comunidad Valenciana Universidad Internacional de Valencia</t>
  </si>
  <si>
    <t>EJERCICIO</t>
  </si>
  <si>
    <t>Importes en euros</t>
  </si>
  <si>
    <t>ACTIVO</t>
  </si>
  <si>
    <t>%</t>
  </si>
  <si>
    <t>A-1) Fondos propios</t>
  </si>
  <si>
    <t>II. Deudas a largo plazo</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</si>
  <si>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</si>
  <si>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</si>
  <si>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</si>
  <si>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</si>
  <si>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</si>
  <si>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</si>
  <si>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</si>
  <si>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</si>
  <si>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</si>
  <si>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</si>
  <si>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</si>
  <si>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</si>
  <si>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</si>
  <si>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</si>
  <si>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</si>
  <si>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</si>
  <si>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</si>
  <si>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</si>
  <si>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</si>
  <si>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</si>
  <si>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</si>
  <si>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</si>
  <si>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</si>
  <si>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</si>
  <si>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</si>
  <si>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</si>
  <si>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</si>
  <si>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</si>
  <si>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</si>
  <si>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</si>
  <si>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Instrumental</t>
  </si>
  <si>
    <t>III. Deudas a corto plazo</t>
  </si>
  <si>
    <t>ENTIDADES AGREGADAS</t>
  </si>
  <si>
    <t>OTRA INFORMACIÓN AGREGADA</t>
  </si>
  <si>
    <t>Tipos de entidad</t>
  </si>
  <si>
    <t>PATRIMONIO NETO Y PASIVO</t>
  </si>
  <si>
    <t>AVALES</t>
  </si>
  <si>
    <t>EMPLEADOS</t>
  </si>
  <si>
    <t>Número de entidades agregadas</t>
  </si>
  <si>
    <t>Número de entidades no agregadas</t>
  </si>
  <si>
    <t>ENTIDADES NO AGREGADAS POR FALTA DE RENDICIÓN DE CUENTAS</t>
  </si>
  <si>
    <t>ENTIDADES SIN ACTIVIDAD</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</si>
  <si>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</si>
  <si>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</si>
  <si>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</si>
  <si>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</si>
  <si>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</si>
  <si>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r>
      <t>FUENTE</t>
    </r>
    <r>
      <rPr>
        <sz val="12"/>
        <rFont val="Times New Roman"/>
        <family val="1"/>
      </rPr>
      <t>: Elaboración propia a partir de las cuentas rendidas que, junto con los informes de auditoría, pueden consultarse en los anexos que,</t>
    </r>
  </si>
  <si>
    <t>desplegando el año, se muestran en el siguiente enlace:</t>
  </si>
  <si>
    <t>INDICADORES Y MAGNITUDES</t>
  </si>
  <si>
    <t>ECONÓMICO-FINANCIERAS</t>
  </si>
  <si>
    <t>4. Inmovilización</t>
  </si>
  <si>
    <t>5. Garantía</t>
  </si>
  <si>
    <t>6. Firmeza</t>
  </si>
  <si>
    <t>7. Autofinaciación</t>
  </si>
  <si>
    <t>8. Estabilidad</t>
  </si>
  <si>
    <t>9. Independencia financiera</t>
  </si>
  <si>
    <t>10. Calidad del endeudamiento</t>
  </si>
  <si>
    <t>Fundación para el Fomento de la Investigación Sanitaria y Biomédica de la Comunitat Valenciana</t>
  </si>
  <si>
    <t>Fundación Centro de Estudios Ciudad de la Luz, C.V.</t>
  </si>
  <si>
    <t>Fundacional</t>
  </si>
  <si>
    <t>Fundaciones</t>
  </si>
  <si>
    <t>ENTIDADES CON ACTIVIDAD</t>
  </si>
  <si>
    <t>Los estados presentados no son consolidados. En consecuencia, no han sido eliminadas las operaciones entre las entidades agregadas. En la Comunitat Valenciana no existe una norma que obligue a la consolidación de las cuentas del subsector fundacional. La relación de entidades agregadas figura en la hoja del libro "Entidades agregadas". Las hojas del libro que presentan estados, incluyen la información individual de cada entidad, en columnas ocultas que pueden visualizarse.</t>
  </si>
  <si>
    <t>I. Inmovilizado intangible</t>
  </si>
  <si>
    <t>II. Bienes del patrimonio histórico</t>
  </si>
  <si>
    <t>III. Inmovilizado material</t>
  </si>
  <si>
    <t>IV. Inversiones inmobiliarias</t>
  </si>
  <si>
    <t>VI. Inversiones financieras a largo plazo</t>
  </si>
  <si>
    <t>VII. Activos por impuesto diferido</t>
  </si>
  <si>
    <t>A) ACTIVO NO CORRIENTE</t>
  </si>
  <si>
    <t>III. Usuarios y otros deudores de la actividad propia</t>
  </si>
  <si>
    <t>IV. Deudores comerciales y otras cuentas a cobrar</t>
  </si>
  <si>
    <t>VI. Inversiones financieras a corto plazo</t>
  </si>
  <si>
    <t>VII. Periodificaciones a corto plazo</t>
  </si>
  <si>
    <t>VIII. Efectivo y otros activos líquidos equivalentes</t>
  </si>
  <si>
    <t>TOTAL ACTIVO (A + B)</t>
  </si>
  <si>
    <t>B) ACTIVO CORRIENTE</t>
  </si>
  <si>
    <t>I. Dotación fundacional o fondos social</t>
  </si>
  <si>
    <t xml:space="preserve">   1. Dotación fundacional / fondo social</t>
  </si>
  <si>
    <t xml:space="preserve">   2. (Dotación fundacional no exigida / fondo social no exigido)</t>
  </si>
  <si>
    <t>II. Reservas</t>
  </si>
  <si>
    <t>III. Excedentes de ejercicios anteriores</t>
  </si>
  <si>
    <t>IV. Excedente del ejercicio</t>
  </si>
  <si>
    <t>A) PATRIMONIO NETO   (A-1+A-2+A-3)</t>
  </si>
  <si>
    <t>B) PASIVO NO CORRIENTE</t>
  </si>
  <si>
    <t xml:space="preserve">   1. Deudas con entidades de crédito</t>
  </si>
  <si>
    <t xml:space="preserve">   2. Acreedores por arrendamiento financiero</t>
  </si>
  <si>
    <t xml:space="preserve">   3. Resto de deudas a largo plazo</t>
  </si>
  <si>
    <t>C) PASIVO CORRIENTE</t>
  </si>
  <si>
    <t>TOTAL PATRIMONIO NETO Y PASIVO (A + B + C)</t>
  </si>
  <si>
    <t xml:space="preserve">   3. Resto de deudas a corto plazo</t>
  </si>
  <si>
    <t>VI. Acreedores comerciales y otras cuentas a pagar</t>
  </si>
  <si>
    <t xml:space="preserve">   1. Proveedores</t>
  </si>
  <si>
    <t xml:space="preserve">   2. Otros acreedores</t>
  </si>
  <si>
    <t xml:space="preserve"> a) Cuotas de usuarios y afiliados</t>
  </si>
  <si>
    <t xml:space="preserve"> d) Reintegro de subvenciones, donaciones y legados</t>
  </si>
  <si>
    <t>2. Ventas y otros ingresos ordinarios de la actividad mercantil</t>
  </si>
  <si>
    <t>3. Variación de existencias de productos terminados y en curso de fabricación</t>
  </si>
  <si>
    <t>4. Trabajos realizados por la entidad para su activo</t>
  </si>
  <si>
    <t>6. Excesos de provisiones</t>
  </si>
  <si>
    <t>A.1) INGRESOS DE GESTIÓN ORDINARIA   (1+2+3+4+5+6)</t>
  </si>
  <si>
    <t>7. Gastos de personal</t>
  </si>
  <si>
    <t>8. Aprovisionamientos</t>
  </si>
  <si>
    <t xml:space="preserve"> a) Ayudas monetarias</t>
  </si>
  <si>
    <t>11. Amortización del inmovilizado</t>
  </si>
  <si>
    <t>A.2) GASTOS DE GESTIÓN ORDINARIA   (7+8+9+10+11)</t>
  </si>
  <si>
    <t>13. Deterioro y resultado por enajenación de inmovilizado</t>
  </si>
  <si>
    <t>14. Otros resultados</t>
  </si>
  <si>
    <t>A.3) RESULTADO DE LA GESTIÓN ORDINARIA (A.1+A.2)</t>
  </si>
  <si>
    <t>A.4) RESULTADO DE EXPLOTACIÓN (A.3+12+13+14)</t>
  </si>
  <si>
    <t>15. Ingresos financieros</t>
  </si>
  <si>
    <t>16. Gastos financieros</t>
  </si>
  <si>
    <t>17. Variación de valor razonable en instrumentos financieros</t>
  </si>
  <si>
    <t>18. Diferencias de cambio</t>
  </si>
  <si>
    <t>19. Deterioro y resultado por enajenaciones de instrumentos financieros</t>
  </si>
  <si>
    <t>20. Otros ingresos y gastos de carácter financiero</t>
  </si>
  <si>
    <t>A.5) RESULTADO DE LAS OPERACIONES FINANCIERAS (15+16+17+18+19+20)</t>
  </si>
  <si>
    <t>A.6) RESULTADO ANTES DE IMPUESTOS (A.4+A.5)</t>
  </si>
  <si>
    <t>21. Impuesto sobre beneficios</t>
  </si>
  <si>
    <t>A.7) RESULTADO DEL EJERCICIO PROCEDENTE DE OPER.S CONTINUADAS (A.6+21)</t>
  </si>
  <si>
    <t>22. Resultado del ejercicio procedente de operaciones interrumpidas neto de impuestos</t>
  </si>
  <si>
    <t>A.8) RESULTADO DEL EJERCICIO (A.7+22)</t>
  </si>
  <si>
    <t>2. Ingresos de la actividad propia sobre IGOR</t>
  </si>
  <si>
    <t>3. Ingresos de la actividad mercantil sobre IGOR</t>
  </si>
  <si>
    <t>4. Resto de IGOR sobre IGOR</t>
  </si>
  <si>
    <t>5. Gastos de personal sobre GGOR</t>
  </si>
  <si>
    <t>6. Aprovisionamientos sobre GGOR</t>
  </si>
  <si>
    <t>7. Resto de GGOR sobre GGOR</t>
  </si>
  <si>
    <t>(a) Incluye en el denominador los gastos: A.2+13+16+19 y en el numerador: Los epígrafes III a VII, ambos inclusive de C) Pasivo corriente.</t>
  </si>
  <si>
    <t>(b) Incluye en el denominador los gastos: 7+8+9+10, y en el numerador: Los epígrafes IV a VII, ambos inclusive de C) Pasivo corriente.</t>
  </si>
  <si>
    <t>ESTADOS INDIVIDUALES</t>
  </si>
  <si>
    <t>VIII. Deudores comerciales no corrientes</t>
  </si>
  <si>
    <t>APLAZAMIENTO DE PAGOS A PROVEEDORES EN OPERACIONES COMERCIALES. LEY 3/2004</t>
  </si>
  <si>
    <t>Importe del saldo pendiente de pago a proveedores que, al cierre del ejercicio, acumula un aplazamiento superior al plazo legal de pago (a)</t>
  </si>
  <si>
    <t>Palau de Les Arts "Reina Sofía", Fundació de la Comunitat Valenciana</t>
  </si>
  <si>
    <t>Plazo medio ponderado excedido de pago, en media de las entidades que lo declaran (b)</t>
  </si>
  <si>
    <t>Avales prestados por la Generalitat a las entidades que integran el Subsector Fundacional</t>
  </si>
  <si>
    <t>Avales prestados por el Instituto Valenciano de Finanzas (IVF) a las entidades que integran el Subsector Fundacional</t>
  </si>
  <si>
    <t>Avales prestados indirectamente por la Generalitat, al conceder el IVF operaciones de crédito a entidades del Subsector Fundacional</t>
  </si>
  <si>
    <t>V. Inversiones en entidades del grupo y asociadas a largo plazo</t>
  </si>
  <si>
    <t>V. Inversiones en entidades del grupo y asociadas a corto plazo</t>
  </si>
  <si>
    <t>III. Deudas con entidades del grupo y asociadas a largo plazo</t>
  </si>
  <si>
    <t>IV. Deudas con entidades del grupo y asociadas a corto plazo</t>
  </si>
  <si>
    <t>V. Beneficiarios-acreedores</t>
  </si>
  <si>
    <t>X315</t>
  </si>
  <si>
    <t>X305</t>
  </si>
  <si>
    <t>A.5  VARIACIÓN DEL PATRIMONIO NETO RECONOCIDA EN EL EXCEDENTE DEL EJERCICIO (A.4+21)</t>
  </si>
  <si>
    <t>1. Activos financieros disponibles para la venta</t>
  </si>
  <si>
    <t>2. Operaciones de cobertura de flujos de efectivo</t>
  </si>
  <si>
    <t>3. Subvenciones recibidas</t>
  </si>
  <si>
    <t>4. Donaciones y legados recibidos</t>
  </si>
  <si>
    <t>5. Ganancias y pérdidas actuariales y otros ajustes</t>
  </si>
  <si>
    <t>6. Efecto impositivo</t>
  </si>
  <si>
    <t>C.1) Variación de patrimonio neto por ingresos y gastos reconocidos directamente en el patrimonio neto (1+2+3+4+5+6)</t>
  </si>
  <si>
    <t>D.1) Variación de patrimonio neto por reclasificaciones al excedente del ejercicio (1+2+3+4+5)</t>
  </si>
  <si>
    <t>J) RESULTADO TOTAL, VARIACIÓN DEL PATRIMONIO NETO EN EL EJERCICIO (A.5+E+F+G+H+I)</t>
  </si>
  <si>
    <t>E) VARIACIONES DE PATRIMONIO POR INGRESOS Y GASTOS IMPUTADOS DIRECTAMENTE AL PATRIMONIO NETO (C.1+D.1)</t>
  </si>
  <si>
    <t>F) AJUSTES POR CAMBIOS DE CRITERIO</t>
  </si>
  <si>
    <t>G) AJUSTES POR ERRORES</t>
  </si>
  <si>
    <t xml:space="preserve">H) VARIACIONES DE LA DOTACIÓN FUNDACIONAL O FONDO SOCIAL </t>
  </si>
  <si>
    <t>I) OTRAS VARIACIONES</t>
  </si>
  <si>
    <t>1. Ingresos de la actividad propia</t>
  </si>
  <si>
    <t xml:space="preserve"> b) Aportaciones de usuarios</t>
  </si>
  <si>
    <t xml:space="preserve"> c) Ingresos de promociones, patrocinadores y colaboraciones</t>
  </si>
  <si>
    <t xml:space="preserve"> d) Subvenciones, donaciones y legados imputados al resultado del ejercicio</t>
  </si>
  <si>
    <t xml:space="preserve"> e) Reintegro de ayudas y asignaciones</t>
  </si>
  <si>
    <t xml:space="preserve"> b) Ayudas no monetarias</t>
  </si>
  <si>
    <t xml:space="preserve"> c) Gastos por colaboraciones y del organo de gobierno</t>
  </si>
  <si>
    <t>10. Gastos por ayudas y otros</t>
  </si>
  <si>
    <t>9. Otros gastos de la actividad</t>
  </si>
  <si>
    <t>5. Otros ingresos de la actividad</t>
  </si>
  <si>
    <t>12. Subvenciones, donaciones y legados de capital traspasados al excedente del ejercicio</t>
  </si>
  <si>
    <t>4. Efecto impositivo</t>
  </si>
  <si>
    <t>1. Subvenciones recibidas</t>
  </si>
  <si>
    <t>2. Donaciones y legados recibidos</t>
  </si>
  <si>
    <t>3. Otros ingresos y gastos</t>
  </si>
  <si>
    <t>C) Ingresos y gastos imputados directamente al patrimonio neto</t>
  </si>
  <si>
    <t>D) Reclasificaciones al excedente del ejercicio</t>
  </si>
  <si>
    <t>Estimativo</t>
  </si>
  <si>
    <t xml:space="preserve">PGC privado 2007 (Resolución 26/03/2013 PGC ESFL) </t>
  </si>
  <si>
    <t>Sólo se presentan aquellos estados que son obligatorios para todas las entidades agregadas y determinada información de la memoria. El formato de la cuenta sigue una estructura análoga a la presentada en el PGC público 2010 del sector administrativo estatal. Se ha separado en un estado distinto del de la cuenta, los cambios en el patrimonio neto, a pesar que desde el ejercicio 2012, forman parte de dicho estado.</t>
  </si>
  <si>
    <t>ESTADO DE FLUJOS DE EFECTIVO AGREGADO (1)</t>
  </si>
  <si>
    <t xml:space="preserve">  2. Ajustes del resultado</t>
  </si>
  <si>
    <t xml:space="preserve">    a) Amortización del inmovilizado (+)</t>
  </si>
  <si>
    <t xml:space="preserve">    b) Correcciones valorativas por deterioro (+/-)</t>
  </si>
  <si>
    <t xml:space="preserve">    c) Variación de provisiones (+/-)</t>
  </si>
  <si>
    <t xml:space="preserve">    e) Resultados por bajas y enajenaciones del inmovilizado (+/-)</t>
  </si>
  <si>
    <t xml:space="preserve">    f) Resultados por bajas y enajenaciones de instrumentos financieros (+/-)</t>
  </si>
  <si>
    <t xml:space="preserve">    g) Ingresos financieros (-)</t>
  </si>
  <si>
    <t xml:space="preserve">    h) Gastos financieros (+)</t>
  </si>
  <si>
    <t xml:space="preserve">    i) Diferencias de cambio (+/-)</t>
  </si>
  <si>
    <t xml:space="preserve">    j) Variación de valor razonable en instrumentos financieros (+/-)</t>
  </si>
  <si>
    <t xml:space="preserve">    k) Otros ingresos y gastos (-/+)</t>
  </si>
  <si>
    <t xml:space="preserve">  3. Cambios en el capital corriente</t>
  </si>
  <si>
    <t xml:space="preserve">    a) Existencias (+/-)</t>
  </si>
  <si>
    <t xml:space="preserve">    b) Deudores y otras cuentas a cobrar (+/-)</t>
  </si>
  <si>
    <t xml:space="preserve">    c) Otros activos corrientes (+/-)</t>
  </si>
  <si>
    <t xml:space="preserve">    d) Acreedores y otras cuentas a pagar (+/-)</t>
  </si>
  <si>
    <t xml:space="preserve">    e) Otros pasivos corrientes (+/-)</t>
  </si>
  <si>
    <t xml:space="preserve">    f) Otros activos y pasivos no corrientes (+/-)</t>
  </si>
  <si>
    <t xml:space="preserve">  4. Otros flujos de efectivo de las actividades de explotación</t>
  </si>
  <si>
    <t xml:space="preserve">    a) Pagos de intereses (-)</t>
  </si>
  <si>
    <t xml:space="preserve">    b) Cobros de dividendos (+)</t>
  </si>
  <si>
    <t xml:space="preserve">    c) Cobros de intereses (+)</t>
  </si>
  <si>
    <t xml:space="preserve">    d) Cobros (pagos) por impuesto sobre beneficios (-/+)</t>
  </si>
  <si>
    <t xml:space="preserve">    e) Otros pagos (cobros) (-/+)</t>
  </si>
  <si>
    <t>B) FLUJOS DE EFECTIVO DE LAS ACTIVIDADES DE INVERSIÓN (7-6)</t>
  </si>
  <si>
    <t xml:space="preserve">  6. Pagos por inversiones (-)</t>
  </si>
  <si>
    <t xml:space="preserve">    b) Inmovilizado intangible</t>
  </si>
  <si>
    <t xml:space="preserve">    c) Inmovilizado material</t>
  </si>
  <si>
    <t xml:space="preserve">    h) Otros activos</t>
  </si>
  <si>
    <t xml:space="preserve">  7. Cobros por desinversiones (+)</t>
  </si>
  <si>
    <t>C) FLUJOS DE EFECTIVO DE LAS ACTIVIDADES DE FINANCIACIÓN ((+/-)9(+/-)10-11)</t>
  </si>
  <si>
    <t xml:space="preserve">  9. Cobros y pagos por instrumentos de patrimonio</t>
  </si>
  <si>
    <t xml:space="preserve">  10. Cobros y pagos por instrumentos de pasivo financiero</t>
  </si>
  <si>
    <t xml:space="preserve">    a) Emisión</t>
  </si>
  <si>
    <t xml:space="preserve">      1. Obligaciones y otros valores negociables (+)</t>
  </si>
  <si>
    <t xml:space="preserve">      2. Deudas con entidades de crédito (+)</t>
  </si>
  <si>
    <t xml:space="preserve">      3. Deudas con empresas del grupo y asociadas (+)</t>
  </si>
  <si>
    <t xml:space="preserve">    b) Devolución y amortización de</t>
  </si>
  <si>
    <t xml:space="preserve">      2. Deudas con entidades de crédito (-)</t>
  </si>
  <si>
    <t>D) EFECTO DE LAS VARIACIONES DE LOS TIPOS DE CAMBIO</t>
  </si>
  <si>
    <t>E) AUMENTO / (DISMINUCIÓN) NETA DEL EFECTIVO O EQUIVALENTES ((+/-)A(+/-)B(+/-)C(+/-)D)</t>
  </si>
  <si>
    <t>Efectivo o equivalentes al comienzo del ejercicio</t>
  </si>
  <si>
    <t>Efectivo o equivalentes al final del ejercicio</t>
  </si>
  <si>
    <r>
      <t>FUENTE</t>
    </r>
    <r>
      <rPr>
        <sz val="12"/>
        <rFont val="Times New Roman"/>
        <family val="1"/>
      </rPr>
      <t xml:space="preserve">: Elaboración propia a partir de las cuentas rendidas que, junto con los informes de auditoría, pueden consultarse en los anexos </t>
    </r>
  </si>
  <si>
    <t>que, desplegando el año, se muestran en el siguiente enlace:</t>
  </si>
  <si>
    <t>A) FLUJOS DE EFECTIVO DE LAS ACTIVIDADES DE EXPLOTACIÓN Y DE GESTIÓN (+/-1+/-2+/-3+/-4)</t>
  </si>
  <si>
    <t xml:space="preserve">  1. Excedente del ejercicio antes de impuestos</t>
  </si>
  <si>
    <t xml:space="preserve">    d) Imputación de subvenciones, donaciones y legados (-)</t>
  </si>
  <si>
    <t xml:space="preserve">    a) Empresas del grupo y asociadas</t>
  </si>
  <si>
    <t xml:space="preserve">    e) Inversiones inmobiliarias</t>
  </si>
  <si>
    <t xml:space="preserve">    f) Otros activos financieros</t>
  </si>
  <si>
    <t xml:space="preserve">    g) Activos no corrientes mantenidos para venta</t>
  </si>
  <si>
    <t xml:space="preserve">    d) Bienes del Patrimonio Histórico</t>
  </si>
  <si>
    <t xml:space="preserve">    a) Aportaciones a la dotación fundacional o fondo social (+)</t>
  </si>
  <si>
    <t xml:space="preserve">    b) Disminución del fondo social (-)</t>
  </si>
  <si>
    <t xml:space="preserve">    c) Subvenciones, donaciones y legados recibidos (+)</t>
  </si>
  <si>
    <t xml:space="preserve">      4. Otras deudas (+)</t>
  </si>
  <si>
    <t xml:space="preserve">      4. Otras deudas (-)</t>
  </si>
  <si>
    <t>CUENTA DE RESULTADOS - VARIACIONES EN EL PATRIMONIO NETO AGREGADO</t>
  </si>
  <si>
    <t>CUENTA DE RESULTADOS AGREGADA (Sin las variaciones en el patrimonio neto)</t>
  </si>
  <si>
    <t>Fundación de la Comunidad Valenciana Hospital General Universitario de Valencia para la Investigación Biomédica, Docencia y Desarrollo de las Ciencias de la Salud</t>
  </si>
  <si>
    <t>Fundación de la Comunidad Valenciana Hospital General de Castellón</t>
  </si>
  <si>
    <t>NO FORMULADO</t>
  </si>
  <si>
    <t>Fundación para la Investigación del Hospital Universitario y Politécnico La Fe de la Comunidad Valenciana</t>
  </si>
  <si>
    <t xml:space="preserve">                                            FUNDACIONES</t>
  </si>
  <si>
    <t>Población a 01/01/2013</t>
  </si>
  <si>
    <t>--</t>
  </si>
  <si>
    <t>341  días</t>
  </si>
  <si>
    <t>396  días</t>
  </si>
  <si>
    <t>340  días</t>
  </si>
  <si>
    <t xml:space="preserve"> (1) En 7 de las 12 cuentas agregadas, no se ha formulado el estado de flujos de efectivo, al no ser obligatorio por ser cuentas abreviadas.</t>
  </si>
  <si>
    <t>* En su defecto, empleados a fin de ejercicio.</t>
  </si>
  <si>
    <t>235 días</t>
  </si>
  <si>
    <t>No aplica</t>
  </si>
  <si>
    <t>Sin información</t>
  </si>
  <si>
    <t>(a) Todas las entidades han rendido esta información</t>
  </si>
  <si>
    <t>(b) En 1 de las 5 entidades agregadas que están obligadas a presentar esta información, la memoria no la ofrece.</t>
  </si>
  <si>
    <r>
      <t>FUENTE</t>
    </r>
    <r>
      <rPr>
        <sz val="12"/>
        <rFont val="Times New Roman"/>
        <family val="1"/>
      </rPr>
      <t>: Elaboración propia a partir de las cuentas rendidas que, junto con los informes de auditoría, pueden consultarse en los anexos que, desplegando el año, se muestran en el siguiente enlace:  http://www.sindicom.gva.es/web/wdweb.nsf/menu/informes</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</si>
</sst>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_);\(#,##0\)"/>
    <numFmt numFmtId="168" formatCode="#,##0\ &quot;empleados&quot;"/>
    <numFmt numFmtId="169" formatCode="#,##0.0%"/>
  </numFmts>
  <fonts count="47">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bottom style="thin"/>
    </border>
    <border>
      <left/>
      <right/>
      <top/>
      <bottom style="hair">
        <color indexed="35"/>
      </bottom>
    </border>
    <border>
      <left/>
      <right/>
      <top style="hair">
        <color indexed="35"/>
      </top>
      <bottom style="medium"/>
    </border>
    <border>
      <left/>
      <right/>
      <top style="hair">
        <color indexed="35"/>
      </top>
      <bottom style="hair">
        <color indexed="35"/>
      </bottom>
    </border>
    <border>
      <left/>
      <right/>
      <top style="thin"/>
      <bottom style="thin"/>
    </border>
    <border>
      <left/>
      <right/>
      <top style="thin"/>
      <bottom/>
    </border>
    <border>
      <left/>
      <right/>
      <top style="thin"/>
      <bottom style="medium"/>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8" fillId="0" borderId="0">
      <alignment/>
      <protection/>
    </xf>
    <xf numFmtId="0" fontId="0" fillId="0" borderId="0">
      <alignment/>
      <protection/>
    </xf>
    <xf numFmtId="167" fontId="9" fillId="0" borderId="0">
      <alignment/>
      <protection/>
    </xf>
    <xf numFmtId="16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167" fontId="10" fillId="33" borderId="0" xfId="53" applyFont="1" applyFill="1" applyAlignment="1" applyProtection="1">
      <alignment horizontal="left"/>
      <protection/>
    </xf>
    <xf numFmtId="167" fontId="10" fillId="33" borderId="0" xfId="53" applyFont="1" applyFill="1" applyProtection="1">
      <alignment/>
      <protection/>
    </xf>
    <xf numFmtId="167"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167" fontId="11" fillId="33" borderId="0" xfId="53" applyFont="1" applyFill="1" applyProtection="1">
      <alignment/>
      <protection/>
    </xf>
    <xf numFmtId="167" fontId="10" fillId="33" borderId="10" xfId="53" applyFont="1" applyFill="1" applyBorder="1" applyProtection="1">
      <alignment/>
      <protection/>
    </xf>
    <xf numFmtId="167" fontId="11" fillId="33" borderId="10" xfId="53" applyFont="1" applyFill="1" applyBorder="1" applyProtection="1">
      <alignment/>
      <protection/>
    </xf>
    <xf numFmtId="167"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167" fontId="11" fillId="33" borderId="0" xfId="53" applyFont="1" applyFill="1" applyBorder="1" applyProtection="1">
      <alignment/>
      <protection/>
    </xf>
    <xf numFmtId="167" fontId="10" fillId="33" borderId="0" xfId="53" applyFont="1" applyFill="1" applyBorder="1" applyProtection="1">
      <alignment/>
      <protection/>
    </xf>
    <xf numFmtId="167"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167" fontId="11" fillId="33" borderId="11" xfId="54" applyFont="1" applyFill="1" applyBorder="1">
      <alignment/>
      <protection/>
    </xf>
    <xf numFmtId="167" fontId="11" fillId="33" borderId="11" xfId="54" applyFont="1" applyFill="1" applyBorder="1" applyProtection="1">
      <alignment/>
      <protection/>
    </xf>
    <xf numFmtId="167" fontId="11" fillId="33" borderId="0" xfId="54" applyFont="1" applyFill="1" applyBorder="1">
      <alignment/>
      <protection/>
    </xf>
    <xf numFmtId="167" fontId="11" fillId="33" borderId="0" xfId="54" applyFont="1" applyFill="1" applyBorder="1" applyProtection="1">
      <alignment/>
      <protection/>
    </xf>
    <xf numFmtId="167" fontId="5" fillId="0" borderId="0" xfId="53" applyFont="1" applyFill="1" applyBorder="1" applyAlignment="1" applyProtection="1">
      <alignment horizontal="right"/>
      <protection/>
    </xf>
    <xf numFmtId="167" fontId="6" fillId="33" borderId="0" xfId="54" applyFont="1" applyFill="1" applyBorder="1">
      <alignment/>
      <protection/>
    </xf>
    <xf numFmtId="167" fontId="10" fillId="33" borderId="0" xfId="54" applyFont="1" applyFill="1" applyBorder="1">
      <alignment/>
      <protection/>
    </xf>
    <xf numFmtId="167"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6" fontId="7" fillId="33" borderId="0" xfId="0" applyNumberFormat="1" applyFont="1" applyFill="1" applyBorder="1" applyAlignment="1">
      <alignment horizontal="right"/>
    </xf>
    <xf numFmtId="166" fontId="5" fillId="33" borderId="0" xfId="0" applyNumberFormat="1" applyFont="1" applyFill="1" applyBorder="1" applyAlignment="1">
      <alignment horizontal="right"/>
    </xf>
    <xf numFmtId="4" fontId="5" fillId="33" borderId="0" xfId="0" applyNumberFormat="1" applyFont="1" applyFill="1" applyBorder="1" applyAlignment="1">
      <alignment/>
    </xf>
    <xf numFmtId="166" fontId="7" fillId="33" borderId="0" xfId="0" applyNumberFormat="1" applyFont="1" applyFill="1" applyBorder="1" applyAlignment="1">
      <alignment/>
    </xf>
    <xf numFmtId="4" fontId="5" fillId="33" borderId="0" xfId="0" applyNumberFormat="1" applyFont="1" applyFill="1" applyAlignment="1">
      <alignment/>
    </xf>
    <xf numFmtId="166"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167" fontId="5" fillId="33" borderId="11" xfId="53" applyFont="1" applyFill="1" applyBorder="1" applyAlignment="1" applyProtection="1">
      <alignment horizontal="right"/>
      <protection/>
    </xf>
    <xf numFmtId="167" fontId="5" fillId="33" borderId="0" xfId="53" applyFont="1" applyFill="1" applyProtection="1">
      <alignment/>
      <protection/>
    </xf>
    <xf numFmtId="167" fontId="9" fillId="33" borderId="0" xfId="53" applyFill="1">
      <alignment/>
      <protection/>
    </xf>
    <xf numFmtId="167" fontId="9" fillId="33" borderId="0" xfId="53" applyFont="1" applyFill="1">
      <alignment/>
      <protection/>
    </xf>
    <xf numFmtId="167" fontId="13" fillId="33" borderId="0" xfId="54" applyFont="1" applyFill="1" applyProtection="1">
      <alignment/>
      <protection locked="0"/>
    </xf>
    <xf numFmtId="167" fontId="5" fillId="33" borderId="0" xfId="54" applyFont="1" applyFill="1" applyProtection="1">
      <alignment/>
      <protection/>
    </xf>
    <xf numFmtId="167"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2" xfId="0" applyFont="1" applyFill="1" applyBorder="1" applyAlignment="1">
      <alignment/>
    </xf>
    <xf numFmtId="4" fontId="7" fillId="33" borderId="12" xfId="0" applyNumberFormat="1" applyFont="1" applyFill="1" applyBorder="1" applyAlignment="1">
      <alignment/>
    </xf>
    <xf numFmtId="0" fontId="5" fillId="33" borderId="12" xfId="0" applyFont="1" applyFill="1" applyBorder="1" applyAlignment="1">
      <alignment/>
    </xf>
    <xf numFmtId="4" fontId="4" fillId="33" borderId="12" xfId="0" applyNumberFormat="1" applyFont="1" applyFill="1" applyBorder="1" applyAlignment="1">
      <alignment/>
    </xf>
    <xf numFmtId="0" fontId="4" fillId="33" borderId="12"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69"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1" xfId="0" applyFont="1" applyFill="1" applyBorder="1" applyAlignment="1">
      <alignment/>
    </xf>
    <xf numFmtId="169"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167" fontId="6" fillId="33" borderId="10" xfId="54" applyNumberFormat="1" applyFont="1" applyFill="1" applyBorder="1" applyProtection="1">
      <alignment/>
      <protection locked="0"/>
    </xf>
    <xf numFmtId="167" fontId="11" fillId="0" borderId="11" xfId="53" applyFont="1" applyFill="1" applyBorder="1" applyAlignment="1" applyProtection="1">
      <alignment horizontal="right"/>
      <protection/>
    </xf>
    <xf numFmtId="167" fontId="11" fillId="33" borderId="11" xfId="53" applyFont="1" applyFill="1" applyBorder="1" applyAlignment="1" applyProtection="1">
      <alignment/>
      <protection/>
    </xf>
    <xf numFmtId="167" fontId="10" fillId="33" borderId="0" xfId="54" applyNumberFormat="1" applyFont="1" applyFill="1" applyBorder="1" applyProtection="1">
      <alignment/>
      <protection locked="0"/>
    </xf>
    <xf numFmtId="167" fontId="6" fillId="34" borderId="10" xfId="54" applyFont="1" applyFill="1" applyBorder="1">
      <alignment/>
      <protection/>
    </xf>
    <xf numFmtId="167"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0" fontId="0" fillId="0" borderId="11" xfId="0" applyBorder="1" applyAlignment="1">
      <alignment/>
    </xf>
    <xf numFmtId="167" fontId="5" fillId="33" borderId="0" xfId="54" applyFont="1" applyFill="1" applyBorder="1">
      <alignment/>
      <protection/>
    </xf>
    <xf numFmtId="167" fontId="5" fillId="33" borderId="0" xfId="54" applyFont="1" applyFill="1" applyBorder="1" applyProtection="1">
      <alignment/>
      <protection/>
    </xf>
    <xf numFmtId="167" fontId="4" fillId="33" borderId="0" xfId="53" applyFont="1" applyFill="1" applyProtection="1">
      <alignment/>
      <protection/>
    </xf>
    <xf numFmtId="167" fontId="6" fillId="33" borderId="0" xfId="53" applyFont="1" applyFill="1" applyProtection="1">
      <alignment/>
      <protection/>
    </xf>
    <xf numFmtId="0" fontId="7" fillId="35" borderId="13" xfId="0" applyFont="1" applyFill="1" applyBorder="1" applyAlignment="1">
      <alignment/>
    </xf>
    <xf numFmtId="0" fontId="5" fillId="35" borderId="13" xfId="0" applyFont="1" applyFill="1" applyBorder="1" applyAlignment="1">
      <alignment/>
    </xf>
    <xf numFmtId="168" fontId="5" fillId="33" borderId="13" xfId="0" applyNumberFormat="1" applyFont="1" applyFill="1" applyBorder="1" applyAlignment="1">
      <alignment horizontal="right"/>
    </xf>
    <xf numFmtId="165" fontId="5" fillId="33" borderId="13" xfId="0" applyNumberFormat="1" applyFont="1" applyFill="1" applyBorder="1" applyAlignment="1">
      <alignment horizontal="right"/>
    </xf>
    <xf numFmtId="168" fontId="5" fillId="33" borderId="0" xfId="0" applyNumberFormat="1" applyFont="1" applyFill="1" applyBorder="1" applyAlignment="1">
      <alignment horizontal="right"/>
    </xf>
    <xf numFmtId="0" fontId="5" fillId="35" borderId="14" xfId="0" applyFont="1" applyFill="1" applyBorder="1" applyAlignment="1">
      <alignment/>
    </xf>
    <xf numFmtId="0" fontId="6" fillId="33" borderId="0" xfId="0" applyFont="1" applyFill="1" applyBorder="1" applyAlignment="1">
      <alignment horizontal="left"/>
    </xf>
    <xf numFmtId="0" fontId="6" fillId="33" borderId="0" xfId="0" applyFont="1" applyFill="1" applyBorder="1" applyAlignment="1">
      <alignment horizontal="center"/>
    </xf>
    <xf numFmtId="0" fontId="10" fillId="34" borderId="10" xfId="0" applyFont="1" applyFill="1" applyBorder="1" applyAlignment="1">
      <alignment vertical="center" wrapText="1"/>
    </xf>
    <xf numFmtId="0" fontId="5" fillId="35" borderId="0" xfId="0" applyFont="1" applyFill="1" applyBorder="1" applyAlignment="1">
      <alignment/>
    </xf>
    <xf numFmtId="0" fontId="7" fillId="35" borderId="0" xfId="0" applyFont="1" applyFill="1" applyBorder="1" applyAlignment="1">
      <alignment/>
    </xf>
    <xf numFmtId="0" fontId="5" fillId="35" borderId="11" xfId="0" applyFont="1" applyFill="1" applyBorder="1" applyAlignment="1">
      <alignment/>
    </xf>
    <xf numFmtId="0" fontId="7" fillId="35" borderId="11" xfId="0" applyFont="1" applyFill="1" applyBorder="1" applyAlignment="1">
      <alignment/>
    </xf>
    <xf numFmtId="168" fontId="5" fillId="33" borderId="11" xfId="0" applyNumberFormat="1" applyFont="1" applyFill="1" applyBorder="1" applyAlignment="1">
      <alignment horizontal="right"/>
    </xf>
    <xf numFmtId="1" fontId="5" fillId="33" borderId="0" xfId="0" applyNumberFormat="1" applyFont="1" applyFill="1" applyBorder="1" applyAlignment="1" applyProtection="1">
      <alignment horizontal="left"/>
      <protection locked="0"/>
    </xf>
    <xf numFmtId="167" fontId="7" fillId="34" borderId="10" xfId="54" applyFont="1" applyFill="1" applyBorder="1" applyAlignment="1" applyProtection="1">
      <alignment vertical="center"/>
      <protection/>
    </xf>
    <xf numFmtId="165" fontId="5" fillId="33" borderId="0" xfId="0" applyNumberFormat="1" applyFont="1" applyFill="1" applyAlignment="1">
      <alignment/>
    </xf>
    <xf numFmtId="0" fontId="7" fillId="35" borderId="14" xfId="0" applyFont="1" applyFill="1" applyBorder="1" applyAlignment="1">
      <alignment/>
    </xf>
    <xf numFmtId="0" fontId="5" fillId="33" borderId="0" xfId="0" applyFont="1" applyFill="1" applyBorder="1" applyAlignment="1">
      <alignment/>
    </xf>
    <xf numFmtId="165" fontId="5" fillId="33" borderId="11" xfId="0" applyNumberFormat="1" applyFont="1" applyFill="1" applyBorder="1" applyAlignment="1">
      <alignment horizontal="right"/>
    </xf>
    <xf numFmtId="0" fontId="5" fillId="35" borderId="15" xfId="0" applyFont="1" applyFill="1" applyBorder="1" applyAlignment="1">
      <alignment/>
    </xf>
    <xf numFmtId="165" fontId="5" fillId="33" borderId="15" xfId="0" applyNumberFormat="1" applyFont="1" applyFill="1" applyBorder="1" applyAlignment="1">
      <alignment horizontal="right"/>
    </xf>
    <xf numFmtId="1" fontId="5" fillId="33" borderId="14" xfId="0" applyNumberFormat="1" applyFont="1" applyFill="1" applyBorder="1" applyAlignment="1">
      <alignment horizontal="right"/>
    </xf>
    <xf numFmtId="4" fontId="7" fillId="33" borderId="16" xfId="0" applyNumberFormat="1" applyFont="1" applyFill="1" applyBorder="1" applyAlignment="1">
      <alignment/>
    </xf>
    <xf numFmtId="166" fontId="7" fillId="33" borderId="16" xfId="0" applyNumberFormat="1" applyFont="1" applyFill="1" applyBorder="1" applyAlignment="1">
      <alignment horizontal="right"/>
    </xf>
    <xf numFmtId="0" fontId="7" fillId="33" borderId="16" xfId="0" applyFont="1" applyFill="1" applyBorder="1" applyAlignment="1">
      <alignment horizontal="left"/>
    </xf>
    <xf numFmtId="0" fontId="7" fillId="33" borderId="17" xfId="0" applyFont="1" applyFill="1" applyBorder="1" applyAlignment="1">
      <alignment horizontal="left"/>
    </xf>
    <xf numFmtId="4" fontId="7" fillId="33" borderId="17" xfId="0" applyNumberFormat="1" applyFont="1" applyFill="1" applyBorder="1" applyAlignment="1">
      <alignment/>
    </xf>
    <xf numFmtId="166" fontId="7" fillId="33" borderId="17" xfId="0" applyNumberFormat="1" applyFont="1" applyFill="1" applyBorder="1" applyAlignment="1">
      <alignment horizontal="right"/>
    </xf>
    <xf numFmtId="0" fontId="7" fillId="34" borderId="18" xfId="0" applyFont="1" applyFill="1" applyBorder="1" applyAlignment="1">
      <alignment horizontal="left"/>
    </xf>
    <xf numFmtId="4" fontId="7" fillId="34" borderId="18" xfId="0" applyNumberFormat="1" applyFont="1" applyFill="1" applyBorder="1" applyAlignment="1">
      <alignment/>
    </xf>
    <xf numFmtId="166" fontId="7" fillId="34" borderId="18" xfId="0" applyNumberFormat="1" applyFont="1" applyFill="1" applyBorder="1" applyAlignment="1">
      <alignment horizontal="right"/>
    </xf>
    <xf numFmtId="0" fontId="7" fillId="33" borderId="16" xfId="0" applyFont="1" applyFill="1" applyBorder="1" applyAlignment="1">
      <alignment/>
    </xf>
    <xf numFmtId="0" fontId="7" fillId="34" borderId="16" xfId="0" applyFont="1" applyFill="1" applyBorder="1" applyAlignment="1">
      <alignment/>
    </xf>
    <xf numFmtId="4" fontId="7" fillId="34" borderId="16" xfId="0" applyNumberFormat="1" applyFont="1" applyFill="1" applyBorder="1" applyAlignment="1">
      <alignment/>
    </xf>
    <xf numFmtId="0" fontId="7" fillId="34" borderId="18" xfId="0" applyFont="1" applyFill="1" applyBorder="1" applyAlignment="1">
      <alignment/>
    </xf>
    <xf numFmtId="0" fontId="5" fillId="0" borderId="0" xfId="0" applyFont="1" applyFill="1" applyBorder="1" applyAlignment="1">
      <alignment horizontal="center"/>
    </xf>
    <xf numFmtId="0" fontId="7" fillId="0" borderId="16" xfId="0" applyFont="1" applyFill="1" applyBorder="1" applyAlignment="1">
      <alignment/>
    </xf>
    <xf numFmtId="4" fontId="7" fillId="36" borderId="16" xfId="0" applyNumberFormat="1" applyFont="1" applyFill="1" applyBorder="1" applyAlignment="1">
      <alignment/>
    </xf>
    <xf numFmtId="0" fontId="5" fillId="0" borderId="0" xfId="0" applyFont="1" applyFill="1" applyBorder="1" applyAlignment="1">
      <alignment horizontal="left" indent="1"/>
    </xf>
    <xf numFmtId="4" fontId="7" fillId="33" borderId="0" xfId="0" applyNumberFormat="1" applyFont="1" applyFill="1" applyBorder="1" applyAlignment="1" applyProtection="1">
      <alignment/>
      <protection locked="0"/>
    </xf>
    <xf numFmtId="0" fontId="5" fillId="33" borderId="0" xfId="0" applyFont="1" applyFill="1" applyBorder="1" applyAlignment="1">
      <alignment horizontal="left" indent="2"/>
    </xf>
    <xf numFmtId="4" fontId="5" fillId="33" borderId="0" xfId="0" applyNumberFormat="1" applyFont="1" applyFill="1" applyBorder="1" applyAlignment="1" applyProtection="1">
      <alignment/>
      <protection locked="0"/>
    </xf>
    <xf numFmtId="0" fontId="5" fillId="33" borderId="0" xfId="0" applyFont="1" applyFill="1" applyBorder="1" applyAlignment="1">
      <alignment horizontal="left" indent="4"/>
    </xf>
    <xf numFmtId="4" fontId="5" fillId="33" borderId="11" xfId="0" applyNumberFormat="1" applyFont="1" applyFill="1" applyBorder="1" applyAlignment="1" applyProtection="1">
      <alignment/>
      <protection locked="0"/>
    </xf>
    <xf numFmtId="0" fontId="5" fillId="33" borderId="0" xfId="0" applyFont="1" applyFill="1" applyBorder="1" applyAlignment="1">
      <alignment horizontal="justify" vertical="center" wrapText="1" readingOrder="1"/>
    </xf>
    <xf numFmtId="167" fontId="11" fillId="33" borderId="11" xfId="53" applyFont="1" applyFill="1" applyBorder="1" applyAlignment="1" applyProtection="1">
      <alignment horizontal="right"/>
      <protection/>
    </xf>
    <xf numFmtId="0" fontId="7" fillId="34" borderId="10" xfId="0" applyFont="1" applyFill="1" applyBorder="1" applyAlignment="1">
      <alignment horizontal="left" vertical="center" wrapText="1"/>
    </xf>
    <xf numFmtId="0" fontId="7" fillId="33" borderId="19" xfId="0" applyFont="1" applyFill="1" applyBorder="1" applyAlignment="1">
      <alignment/>
    </xf>
    <xf numFmtId="4" fontId="7" fillId="34" borderId="19" xfId="0" applyNumberFormat="1" applyFont="1" applyFill="1" applyBorder="1" applyAlignment="1">
      <alignment/>
    </xf>
    <xf numFmtId="0" fontId="7" fillId="33" borderId="0" xfId="0" applyFont="1" applyFill="1" applyBorder="1"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98.421875" style="82" customWidth="1"/>
    <col min="3" max="16384" width="11.421875" style="3" customWidth="1"/>
  </cols>
  <sheetData>
    <row r="1" spans="1:207" ht="60" customHeight="1">
      <c r="A1" s="5"/>
      <c r="B1" s="7">
        <f>Balance!S1</f>
        <v>2013</v>
      </c>
      <c r="C1" s="9"/>
      <c r="D1" s="9"/>
      <c r="E1" s="9"/>
      <c r="F1" s="9"/>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row>
    <row r="2" spans="1:207" ht="12.75" customHeight="1" thickBot="1">
      <c r="A2" s="5"/>
      <c r="B2" s="6"/>
      <c r="C2" s="9"/>
      <c r="D2" s="9"/>
      <c r="E2" s="9"/>
      <c r="F2" s="9"/>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row>
    <row r="3" spans="1:207" ht="33" customHeight="1">
      <c r="A3" s="67" t="str">
        <f>"                                            "&amp;"FUNDACIONES"</f>
        <v>                                            FUNDACIONES</v>
      </c>
      <c r="B3" s="10"/>
      <c r="C3" s="9"/>
      <c r="D3" s="9"/>
      <c r="E3" s="9"/>
      <c r="F3" s="9"/>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row>
    <row r="4" spans="1:207" ht="19.5" customHeight="1">
      <c r="A4" s="14" t="str">
        <f>"AGREGADO"</f>
        <v>AGREGADO</v>
      </c>
      <c r="B4" s="70"/>
      <c r="C4" s="9"/>
      <c r="D4" s="9"/>
      <c r="E4" s="9"/>
      <c r="F4" s="9"/>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row>
    <row r="5" spans="1:207" ht="15" customHeight="1" thickBot="1">
      <c r="A5" s="18"/>
      <c r="B5" s="42"/>
      <c r="C5" s="9"/>
      <c r="D5" s="9"/>
      <c r="E5" s="9"/>
      <c r="F5" s="9"/>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row>
    <row r="6" spans="1:207" ht="12.75" customHeight="1">
      <c r="A6" s="20"/>
      <c r="B6" s="21"/>
      <c r="C6" s="9"/>
      <c r="D6" s="9"/>
      <c r="E6" s="9"/>
      <c r="F6" s="9"/>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row>
    <row r="7" spans="1:207" ht="12.75" customHeight="1" thickBot="1">
      <c r="A7" s="20"/>
      <c r="B7" s="21"/>
      <c r="C7" s="21"/>
      <c r="D7" s="21"/>
      <c r="E7" s="21"/>
      <c r="F7" s="48"/>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row>
    <row r="8" spans="1:207" ht="33" customHeight="1">
      <c r="A8" s="71" t="s">
        <v>46</v>
      </c>
      <c r="B8" s="72"/>
      <c r="C8" s="21"/>
      <c r="D8" s="21"/>
      <c r="E8" s="21"/>
      <c r="F8" s="48"/>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row>
    <row r="9" spans="1:207" ht="12.75" customHeight="1">
      <c r="A9" s="21"/>
      <c r="B9" s="21"/>
      <c r="C9" s="21"/>
      <c r="D9" s="21"/>
      <c r="E9" s="21"/>
      <c r="F9" s="48"/>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row>
    <row r="10" spans="1:2" ht="18" customHeight="1">
      <c r="A10" s="1" t="s">
        <v>47</v>
      </c>
      <c r="B10" s="73" t="s">
        <v>55</v>
      </c>
    </row>
    <row r="11" spans="1:2" ht="18" customHeight="1">
      <c r="A11" s="1" t="s">
        <v>48</v>
      </c>
      <c r="B11" s="73" t="s">
        <v>85</v>
      </c>
    </row>
    <row r="12" spans="1:2" ht="18" customHeight="1">
      <c r="A12" s="1" t="s">
        <v>59</v>
      </c>
      <c r="B12" s="73" t="s">
        <v>86</v>
      </c>
    </row>
    <row r="13" spans="1:2" ht="18" customHeight="1">
      <c r="A13" s="1"/>
      <c r="B13" s="73"/>
    </row>
    <row r="14" spans="1:2" ht="18" customHeight="1">
      <c r="A14" s="1" t="s">
        <v>63</v>
      </c>
      <c r="B14" s="102">
        <f>COUNTA('Entidades agregadas'!A14:A25)</f>
        <v>12</v>
      </c>
    </row>
    <row r="15" spans="1:2" ht="18" customHeight="1">
      <c r="A15" s="1" t="s">
        <v>64</v>
      </c>
      <c r="B15" s="102">
        <f>COUNTA('Entidades no agregadas'!A14:A16)+COUNTA('Entidades no agregadas'!C14:C16)</f>
        <v>3</v>
      </c>
    </row>
    <row r="16" spans="1:2" ht="12.75" customHeight="1" thickBot="1">
      <c r="A16" s="74"/>
      <c r="B16" s="75"/>
    </row>
    <row r="17" spans="1:2" ht="12.75" customHeight="1">
      <c r="A17" s="1"/>
      <c r="B17" s="76"/>
    </row>
    <row r="18" spans="1:2" ht="12.75" customHeight="1">
      <c r="A18" s="1"/>
      <c r="B18" s="76"/>
    </row>
    <row r="19" spans="1:2" ht="12.75" customHeight="1">
      <c r="A19" s="1"/>
      <c r="B19" s="76"/>
    </row>
    <row r="20" spans="1:2" ht="12.75" customHeight="1" thickBot="1">
      <c r="A20" s="1"/>
      <c r="B20" s="76"/>
    </row>
    <row r="21" spans="1:2" ht="33" customHeight="1">
      <c r="A21" s="71" t="s">
        <v>49</v>
      </c>
      <c r="B21" s="72"/>
    </row>
    <row r="22" ht="12.75" customHeight="1">
      <c r="B22" s="3"/>
    </row>
    <row r="23" spans="1:2" ht="18" customHeight="1">
      <c r="A23" s="1" t="s">
        <v>50</v>
      </c>
      <c r="B23" s="73" t="s">
        <v>204</v>
      </c>
    </row>
    <row r="24" spans="1:2" ht="18" customHeight="1">
      <c r="A24" s="1" t="s">
        <v>51</v>
      </c>
      <c r="B24" s="73" t="s">
        <v>205</v>
      </c>
    </row>
    <row r="25" spans="1:2" ht="12.75" customHeight="1" thickBot="1">
      <c r="A25" s="74"/>
      <c r="B25" s="75"/>
    </row>
    <row r="26" spans="1:2" ht="12.75" customHeight="1">
      <c r="A26" s="1"/>
      <c r="B26" s="76"/>
    </row>
    <row r="27" spans="1:2" ht="12.75" customHeight="1">
      <c r="A27" s="1"/>
      <c r="B27" s="76"/>
    </row>
    <row r="28" spans="1:2" ht="12.75" customHeight="1">
      <c r="A28" s="1"/>
      <c r="B28" s="76"/>
    </row>
    <row r="29" spans="1:2" ht="12.75" customHeight="1" thickBot="1">
      <c r="A29" s="77"/>
      <c r="B29" s="78"/>
    </row>
    <row r="30" spans="1:2" ht="33" customHeight="1">
      <c r="A30" s="71" t="s">
        <v>52</v>
      </c>
      <c r="B30" s="72"/>
    </row>
    <row r="31" ht="12.75" customHeight="1">
      <c r="B31" s="3"/>
    </row>
    <row r="32" spans="1:2" ht="12.75" customHeight="1">
      <c r="A32" s="79"/>
      <c r="B32" s="133" t="s">
        <v>206</v>
      </c>
    </row>
    <row r="33" spans="1:2" ht="18" customHeight="1">
      <c r="A33" s="79"/>
      <c r="B33" s="133"/>
    </row>
    <row r="34" spans="1:2" ht="18" customHeight="1">
      <c r="A34" s="79"/>
      <c r="B34" s="133"/>
    </row>
    <row r="35" spans="1:2" ht="18" customHeight="1">
      <c r="A35" s="79"/>
      <c r="B35" s="133"/>
    </row>
    <row r="36" spans="1:2" ht="18" customHeight="1">
      <c r="A36" s="79"/>
      <c r="B36" s="133"/>
    </row>
    <row r="37" spans="1:2" ht="18" customHeight="1">
      <c r="A37" s="79"/>
      <c r="B37" s="133"/>
    </row>
    <row r="38" spans="1:2" ht="13.5" customHeight="1" thickBot="1">
      <c r="A38" s="74"/>
      <c r="B38" s="80"/>
    </row>
    <row r="39" spans="1:2" ht="12.75" customHeight="1">
      <c r="A39" s="79"/>
      <c r="B39" s="73"/>
    </row>
    <row r="40" spans="1:2" ht="12.75" customHeight="1">
      <c r="A40" s="79"/>
      <c r="B40" s="73"/>
    </row>
    <row r="41" spans="1:2" ht="12.75" customHeight="1">
      <c r="A41" s="79"/>
      <c r="B41" s="73"/>
    </row>
    <row r="42" spans="1:2" ht="12.75" customHeight="1" thickBot="1">
      <c r="A42" s="79"/>
      <c r="B42" s="78"/>
    </row>
    <row r="43" spans="1:2" ht="33" customHeight="1">
      <c r="A43" s="71" t="s">
        <v>53</v>
      </c>
      <c r="B43" s="72"/>
    </row>
    <row r="44" ht="12.75" customHeight="1">
      <c r="B44" s="3"/>
    </row>
    <row r="45" spans="1:2" ht="18" customHeight="1">
      <c r="A45" s="1"/>
      <c r="B45" s="133" t="s">
        <v>88</v>
      </c>
    </row>
    <row r="46" spans="1:2" ht="18" customHeight="1">
      <c r="A46" s="77"/>
      <c r="B46" s="133"/>
    </row>
    <row r="47" spans="1:2" ht="18" customHeight="1">
      <c r="A47" s="77"/>
      <c r="B47" s="133"/>
    </row>
    <row r="48" spans="1:2" ht="18" customHeight="1">
      <c r="A48" s="77"/>
      <c r="B48" s="133"/>
    </row>
    <row r="49" spans="1:2" ht="18" customHeight="1">
      <c r="A49" s="77"/>
      <c r="B49" s="133"/>
    </row>
    <row r="50" spans="1:2" ht="18" customHeight="1">
      <c r="A50" s="77"/>
      <c r="B50" s="133"/>
    </row>
    <row r="51" spans="1:2" ht="18" customHeight="1">
      <c r="A51" s="77"/>
      <c r="B51" s="133"/>
    </row>
    <row r="52" spans="1:2" ht="18" customHeight="1">
      <c r="A52" s="77"/>
      <c r="B52" s="133"/>
    </row>
    <row r="53" spans="1:2" ht="12.75" customHeight="1" thickBot="1">
      <c r="A53" s="81"/>
      <c r="B53" s="81"/>
    </row>
    <row r="55" ht="18" customHeight="1">
      <c r="A55" s="57" t="s">
        <v>67</v>
      </c>
    </row>
    <row r="56" spans="1:2" ht="18" customHeight="1">
      <c r="A56" s="30" t="s">
        <v>68</v>
      </c>
      <c r="B56" s="30" t="s">
        <v>69</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E106"/>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9.140625" style="26" customWidth="1"/>
    <col min="3" max="3" width="9.7109375" style="26" customWidth="1"/>
    <col min="4" max="15" width="20.00390625" style="26" hidden="1" customWidth="1"/>
    <col min="16" max="16" width="3.28125" style="3" customWidth="1"/>
    <col min="17" max="17" width="66.28125" style="3" customWidth="1"/>
    <col min="18" max="18" width="18.00390625" style="26" customWidth="1"/>
    <col min="19" max="19" width="8.7109375" style="3" customWidth="1"/>
    <col min="20" max="31" width="25.7109375" style="3" hidden="1" customWidth="1"/>
    <col min="32" max="16384" width="11.421875" style="3" customWidth="1"/>
  </cols>
  <sheetData>
    <row r="1" spans="1:19" s="2" customFormat="1" ht="60" customHeight="1">
      <c r="A1" s="5"/>
      <c r="B1" s="6"/>
      <c r="C1" s="6"/>
      <c r="D1" s="6"/>
      <c r="E1" s="6"/>
      <c r="F1" s="6"/>
      <c r="G1" s="6"/>
      <c r="H1" s="6"/>
      <c r="I1" s="6"/>
      <c r="J1" s="6"/>
      <c r="K1" s="6"/>
      <c r="L1" s="6"/>
      <c r="M1" s="6"/>
      <c r="N1" s="6"/>
      <c r="O1" s="6"/>
      <c r="P1" s="6"/>
      <c r="Q1" s="6"/>
      <c r="R1" s="7" t="s">
        <v>19</v>
      </c>
      <c r="S1" s="8">
        <v>2013</v>
      </c>
    </row>
    <row r="2" spans="1:19" s="2" customFormat="1" ht="12.75" customHeight="1" thickBot="1">
      <c r="A2" s="5"/>
      <c r="B2" s="6"/>
      <c r="C2" s="6"/>
      <c r="D2" s="6"/>
      <c r="E2" s="6"/>
      <c r="F2" s="6"/>
      <c r="G2" s="6"/>
      <c r="H2" s="6"/>
      <c r="I2" s="6"/>
      <c r="J2" s="6"/>
      <c r="K2" s="6"/>
      <c r="L2" s="6"/>
      <c r="M2" s="6"/>
      <c r="N2" s="6"/>
      <c r="O2" s="6"/>
      <c r="P2" s="6"/>
      <c r="Q2" s="6"/>
      <c r="R2" s="9"/>
      <c r="S2" s="9"/>
    </row>
    <row r="3" spans="1:19" s="2" customFormat="1" ht="33" customHeight="1">
      <c r="A3" s="67" t="s">
        <v>272</v>
      </c>
      <c r="B3" s="10"/>
      <c r="C3" s="10"/>
      <c r="D3" s="10"/>
      <c r="E3" s="10"/>
      <c r="F3" s="10"/>
      <c r="G3" s="10"/>
      <c r="H3" s="10"/>
      <c r="I3" s="10"/>
      <c r="J3" s="10"/>
      <c r="K3" s="10"/>
      <c r="L3" s="10"/>
      <c r="M3" s="10"/>
      <c r="N3" s="10"/>
      <c r="O3" s="10"/>
      <c r="P3" s="11"/>
      <c r="Q3" s="11"/>
      <c r="R3" s="12"/>
      <c r="S3" s="13"/>
    </row>
    <row r="4" spans="1:19" s="2" customFormat="1" ht="19.5" customHeight="1">
      <c r="A4" s="14" t="s">
        <v>45</v>
      </c>
      <c r="B4" s="15"/>
      <c r="C4" s="15"/>
      <c r="D4" s="15"/>
      <c r="E4" s="15"/>
      <c r="F4" s="15"/>
      <c r="G4" s="15"/>
      <c r="H4" s="15"/>
      <c r="I4" s="15"/>
      <c r="J4" s="15"/>
      <c r="K4" s="15"/>
      <c r="L4" s="15"/>
      <c r="M4" s="15"/>
      <c r="N4" s="15"/>
      <c r="O4" s="15"/>
      <c r="P4" s="14"/>
      <c r="Q4" s="14"/>
      <c r="R4" s="16"/>
      <c r="S4" s="17"/>
    </row>
    <row r="5" spans="1:19" s="2" customFormat="1" ht="18" customHeight="1" thickBot="1">
      <c r="A5" s="18"/>
      <c r="B5" s="19"/>
      <c r="C5" s="19"/>
      <c r="D5" s="19"/>
      <c r="E5" s="19"/>
      <c r="F5" s="19"/>
      <c r="G5" s="19"/>
      <c r="H5" s="19"/>
      <c r="I5" s="19"/>
      <c r="J5" s="19"/>
      <c r="K5" s="19"/>
      <c r="L5" s="19"/>
      <c r="M5" s="19"/>
      <c r="N5" s="19"/>
      <c r="O5" s="19"/>
      <c r="P5" s="19"/>
      <c r="Q5" s="68" t="s">
        <v>273</v>
      </c>
      <c r="R5" s="134">
        <v>5113815</v>
      </c>
      <c r="S5" s="134"/>
    </row>
    <row r="6" spans="1:19" s="2" customFormat="1" ht="15" customHeight="1">
      <c r="A6" s="20"/>
      <c r="B6" s="21"/>
      <c r="C6" s="21"/>
      <c r="D6" s="21"/>
      <c r="E6" s="21"/>
      <c r="F6" s="21"/>
      <c r="G6" s="21"/>
      <c r="H6" s="21"/>
      <c r="I6" s="21"/>
      <c r="J6" s="21"/>
      <c r="K6" s="21"/>
      <c r="L6" s="21"/>
      <c r="M6" s="21"/>
      <c r="N6" s="21"/>
      <c r="O6" s="21"/>
      <c r="P6" s="21"/>
      <c r="Q6" s="22"/>
      <c r="R6" s="16"/>
      <c r="S6" s="16"/>
    </row>
    <row r="7" spans="1:19" s="2" customFormat="1" ht="12.75" customHeight="1">
      <c r="A7" s="20"/>
      <c r="B7" s="21"/>
      <c r="C7" s="21"/>
      <c r="D7" s="21"/>
      <c r="E7" s="21"/>
      <c r="F7" s="21"/>
      <c r="G7" s="21"/>
      <c r="H7" s="21"/>
      <c r="I7" s="21"/>
      <c r="J7" s="21"/>
      <c r="K7" s="21"/>
      <c r="L7" s="21"/>
      <c r="M7" s="21"/>
      <c r="N7" s="21"/>
      <c r="O7" s="21"/>
      <c r="P7" s="21"/>
      <c r="Q7" s="21"/>
      <c r="R7" s="21"/>
      <c r="S7" s="21"/>
    </row>
    <row r="8" spans="1:19" s="2" customFormat="1" ht="21" customHeight="1">
      <c r="A8" s="23" t="s">
        <v>25</v>
      </c>
      <c r="B8" s="21"/>
      <c r="C8" s="21"/>
      <c r="D8" s="21"/>
      <c r="E8" s="21"/>
      <c r="F8" s="21"/>
      <c r="G8" s="21"/>
      <c r="H8" s="21"/>
      <c r="I8" s="21"/>
      <c r="J8" s="21"/>
      <c r="K8" s="21"/>
      <c r="L8" s="21"/>
      <c r="M8" s="21"/>
      <c r="N8" s="21"/>
      <c r="O8" s="21"/>
      <c r="P8" s="21"/>
      <c r="Q8" s="21"/>
      <c r="R8" s="21"/>
      <c r="S8" s="21"/>
    </row>
    <row r="9" spans="1:19" s="2" customFormat="1" ht="18" customHeight="1">
      <c r="A9" s="24"/>
      <c r="B9" s="21"/>
      <c r="C9" s="21"/>
      <c r="D9" s="21"/>
      <c r="E9" s="21"/>
      <c r="F9" s="21"/>
      <c r="G9" s="21"/>
      <c r="H9" s="21"/>
      <c r="I9" s="21"/>
      <c r="J9" s="21"/>
      <c r="K9" s="21"/>
      <c r="L9" s="21"/>
      <c r="M9" s="21"/>
      <c r="N9" s="21"/>
      <c r="O9" s="21"/>
      <c r="P9" s="21"/>
      <c r="Q9" s="21"/>
      <c r="R9" s="21"/>
      <c r="S9" s="21"/>
    </row>
    <row r="10" spans="1:31" s="2" customFormat="1" ht="12.75" customHeight="1">
      <c r="A10" s="23"/>
      <c r="B10" s="21"/>
      <c r="C10" s="21"/>
      <c r="D10" s="39">
        <v>23100</v>
      </c>
      <c r="E10" s="39">
        <v>23101</v>
      </c>
      <c r="F10" s="39">
        <v>23107</v>
      </c>
      <c r="G10" s="39">
        <v>23108</v>
      </c>
      <c r="H10" s="39">
        <v>23111</v>
      </c>
      <c r="I10" s="39">
        <v>23116</v>
      </c>
      <c r="J10" s="39">
        <v>23119</v>
      </c>
      <c r="K10" s="39">
        <v>23120</v>
      </c>
      <c r="L10" s="39">
        <v>23123</v>
      </c>
      <c r="M10" s="39">
        <v>23125</v>
      </c>
      <c r="N10" s="39">
        <v>23138</v>
      </c>
      <c r="O10" s="39">
        <v>23139</v>
      </c>
      <c r="P10" s="21"/>
      <c r="Q10" s="21"/>
      <c r="R10" s="21"/>
      <c r="S10" s="21"/>
      <c r="T10" s="39">
        <v>23100</v>
      </c>
      <c r="U10" s="39">
        <v>23101</v>
      </c>
      <c r="V10" s="39">
        <v>23107</v>
      </c>
      <c r="W10" s="39">
        <v>23108</v>
      </c>
      <c r="X10" s="39">
        <v>23111</v>
      </c>
      <c r="Y10" s="124">
        <v>23116</v>
      </c>
      <c r="Z10" s="39">
        <v>23119</v>
      </c>
      <c r="AA10" s="39">
        <v>23120</v>
      </c>
      <c r="AB10" s="39">
        <v>23123</v>
      </c>
      <c r="AC10" s="39">
        <v>23125</v>
      </c>
      <c r="AD10" s="39">
        <v>23138</v>
      </c>
      <c r="AE10" s="39">
        <v>23139</v>
      </c>
    </row>
    <row r="11" spans="1:31" ht="18" customHeight="1" thickBot="1">
      <c r="A11" s="25" t="s">
        <v>20</v>
      </c>
      <c r="B11" s="17"/>
      <c r="C11" s="17"/>
      <c r="D11" s="39" t="s">
        <v>170</v>
      </c>
      <c r="E11" s="39" t="s">
        <v>171</v>
      </c>
      <c r="F11" s="39" t="s">
        <v>170</v>
      </c>
      <c r="G11" s="39" t="s">
        <v>171</v>
      </c>
      <c r="H11" s="39" t="s">
        <v>171</v>
      </c>
      <c r="I11" s="39" t="s">
        <v>171</v>
      </c>
      <c r="J11" s="39" t="s">
        <v>170</v>
      </c>
      <c r="K11" s="39" t="s">
        <v>170</v>
      </c>
      <c r="L11" s="39" t="s">
        <v>171</v>
      </c>
      <c r="M11" s="39" t="s">
        <v>170</v>
      </c>
      <c r="N11" s="39" t="s">
        <v>170</v>
      </c>
      <c r="O11" s="39" t="s">
        <v>170</v>
      </c>
      <c r="P11" s="21"/>
      <c r="Q11" s="17"/>
      <c r="R11" s="3"/>
      <c r="S11" s="26"/>
      <c r="T11" s="39" t="s">
        <v>170</v>
      </c>
      <c r="U11" s="39" t="s">
        <v>171</v>
      </c>
      <c r="V11" s="39" t="s">
        <v>170</v>
      </c>
      <c r="W11" s="39" t="s">
        <v>171</v>
      </c>
      <c r="X11" s="39" t="s">
        <v>171</v>
      </c>
      <c r="Y11" s="124" t="s">
        <v>171</v>
      </c>
      <c r="Z11" s="39" t="s">
        <v>170</v>
      </c>
      <c r="AA11" s="39" t="s">
        <v>170</v>
      </c>
      <c r="AB11" s="39" t="s">
        <v>171</v>
      </c>
      <c r="AC11" s="39" t="s">
        <v>170</v>
      </c>
      <c r="AD11" s="39" t="s">
        <v>170</v>
      </c>
      <c r="AE11" s="39" t="s">
        <v>170</v>
      </c>
    </row>
    <row r="12" spans="1:31" ht="33" customHeight="1">
      <c r="A12" s="27" t="s">
        <v>21</v>
      </c>
      <c r="B12" s="28">
        <v>2013</v>
      </c>
      <c r="C12" s="29" t="s">
        <v>22</v>
      </c>
      <c r="D12" s="39" t="s">
        <v>0</v>
      </c>
      <c r="E12" s="39" t="s">
        <v>1</v>
      </c>
      <c r="F12" s="39" t="s">
        <v>2</v>
      </c>
      <c r="G12" s="39" t="s">
        <v>3</v>
      </c>
      <c r="H12" s="39" t="s">
        <v>4</v>
      </c>
      <c r="I12" s="39" t="s">
        <v>271</v>
      </c>
      <c r="J12" s="39" t="s">
        <v>5</v>
      </c>
      <c r="K12" s="39" t="s">
        <v>6</v>
      </c>
      <c r="L12" s="39" t="s">
        <v>7</v>
      </c>
      <c r="M12" s="39" t="s">
        <v>8</v>
      </c>
      <c r="N12" s="1" t="s">
        <v>83</v>
      </c>
      <c r="O12" s="1" t="s">
        <v>84</v>
      </c>
      <c r="P12" s="21"/>
      <c r="Q12" s="27" t="s">
        <v>60</v>
      </c>
      <c r="R12" s="28">
        <v>2013</v>
      </c>
      <c r="S12" s="29" t="s">
        <v>22</v>
      </c>
      <c r="T12" s="39" t="s">
        <v>0</v>
      </c>
      <c r="U12" s="39" t="s">
        <v>1</v>
      </c>
      <c r="V12" s="39" t="s">
        <v>2</v>
      </c>
      <c r="W12" s="39" t="s">
        <v>3</v>
      </c>
      <c r="X12" s="39" t="s">
        <v>4</v>
      </c>
      <c r="Y12" s="39" t="s">
        <v>271</v>
      </c>
      <c r="Z12" s="39" t="s">
        <v>5</v>
      </c>
      <c r="AA12" s="39" t="s">
        <v>6</v>
      </c>
      <c r="AB12" s="39" t="s">
        <v>7</v>
      </c>
      <c r="AC12" s="39" t="s">
        <v>8</v>
      </c>
      <c r="AD12" s="1" t="s">
        <v>83</v>
      </c>
      <c r="AE12" s="1" t="s">
        <v>84</v>
      </c>
    </row>
    <row r="13" spans="1:31" s="31" customFormat="1" ht="18" customHeight="1">
      <c r="A13" s="111" t="s">
        <v>95</v>
      </c>
      <c r="B13" s="111">
        <v>39821480.50999999</v>
      </c>
      <c r="C13" s="112">
        <v>0.290983548601393</v>
      </c>
      <c r="D13" s="41">
        <v>202823.16999999998</v>
      </c>
      <c r="E13" s="41">
        <v>3602353.7299999995</v>
      </c>
      <c r="F13" s="41">
        <v>4310.75</v>
      </c>
      <c r="G13" s="41">
        <v>47357.33</v>
      </c>
      <c r="H13" s="41">
        <v>5714775.38</v>
      </c>
      <c r="I13" s="41">
        <v>9449069.01</v>
      </c>
      <c r="J13" s="41">
        <v>20039.43</v>
      </c>
      <c r="K13" s="41">
        <v>18258.43</v>
      </c>
      <c r="L13" s="41">
        <v>3683131</v>
      </c>
      <c r="M13" s="41">
        <v>857483.22</v>
      </c>
      <c r="N13" s="41">
        <v>16186826.7</v>
      </c>
      <c r="O13" s="41">
        <v>35052.36</v>
      </c>
      <c r="P13" s="30"/>
      <c r="Q13" s="113" t="s">
        <v>109</v>
      </c>
      <c r="R13" s="111">
        <v>12114565.470000006</v>
      </c>
      <c r="S13" s="112">
        <v>0.08852356077869254</v>
      </c>
      <c r="T13" s="40">
        <v>1208655.57</v>
      </c>
      <c r="U13" s="40">
        <v>2107386.84</v>
      </c>
      <c r="V13" s="40">
        <v>748249.05</v>
      </c>
      <c r="W13" s="40">
        <v>-17804891.939999998</v>
      </c>
      <c r="X13" s="40">
        <v>5625032.829999999</v>
      </c>
      <c r="Y13" s="40">
        <v>12498527.600000001</v>
      </c>
      <c r="Z13" s="40">
        <v>92903.1</v>
      </c>
      <c r="AA13" s="40">
        <v>-2150634.68</v>
      </c>
      <c r="AB13" s="40">
        <v>-27565558</v>
      </c>
      <c r="AC13" s="40">
        <v>1142188.48</v>
      </c>
      <c r="AD13" s="40">
        <v>38308876.07</v>
      </c>
      <c r="AE13" s="40">
        <v>-2096169.4500000002</v>
      </c>
    </row>
    <row r="14" spans="1:31" s="31" customFormat="1" ht="18" customHeight="1">
      <c r="A14" s="32"/>
      <c r="B14" s="32"/>
      <c r="C14" s="33"/>
      <c r="D14" s="41"/>
      <c r="E14" s="41"/>
      <c r="F14" s="41"/>
      <c r="G14" s="41"/>
      <c r="H14" s="41"/>
      <c r="I14" s="41"/>
      <c r="J14" s="41"/>
      <c r="K14" s="41"/>
      <c r="L14" s="41"/>
      <c r="M14" s="41"/>
      <c r="N14" s="41"/>
      <c r="O14" s="41"/>
      <c r="P14" s="30"/>
      <c r="Q14" s="111" t="s">
        <v>23</v>
      </c>
      <c r="R14" s="111">
        <v>-18852660.859999996</v>
      </c>
      <c r="S14" s="112">
        <v>-0.13776017584890618</v>
      </c>
      <c r="T14" s="40">
        <v>1151147.21</v>
      </c>
      <c r="U14" s="40">
        <v>-1122245.4299999997</v>
      </c>
      <c r="V14" s="40">
        <v>748249.05</v>
      </c>
      <c r="W14" s="40">
        <v>-17834707.4</v>
      </c>
      <c r="X14" s="40">
        <v>5148461.249999999</v>
      </c>
      <c r="Y14" s="40">
        <v>1640491.97</v>
      </c>
      <c r="Z14" s="40">
        <v>89403.1</v>
      </c>
      <c r="AA14" s="40">
        <v>-2150634.68</v>
      </c>
      <c r="AB14" s="40">
        <v>-29532336</v>
      </c>
      <c r="AC14" s="40">
        <v>346135.51</v>
      </c>
      <c r="AD14" s="40">
        <v>24759544.009999998</v>
      </c>
      <c r="AE14" s="40">
        <v>-2096169.4500000002</v>
      </c>
    </row>
    <row r="15" spans="1:31" s="31" customFormat="1" ht="18" customHeight="1">
      <c r="A15" s="30" t="s">
        <v>89</v>
      </c>
      <c r="B15" s="35">
        <v>5973160.42</v>
      </c>
      <c r="C15" s="34">
        <v>0.04364708175379157</v>
      </c>
      <c r="D15" s="41">
        <v>3803.41</v>
      </c>
      <c r="E15" s="41">
        <v>55.26</v>
      </c>
      <c r="F15" s="41">
        <v>228.03</v>
      </c>
      <c r="G15" s="41">
        <v>30665.39</v>
      </c>
      <c r="H15" s="41">
        <v>3151274.31</v>
      </c>
      <c r="I15" s="41">
        <v>23372.13</v>
      </c>
      <c r="J15" s="41">
        <v>172.46</v>
      </c>
      <c r="K15" s="41">
        <v>2537.01</v>
      </c>
      <c r="L15" s="41">
        <v>15180</v>
      </c>
      <c r="M15" s="41">
        <v>783300</v>
      </c>
      <c r="N15" s="41">
        <v>1952702.92</v>
      </c>
      <c r="O15" s="41">
        <v>9869.5</v>
      </c>
      <c r="P15" s="30"/>
      <c r="Q15" s="1" t="s">
        <v>103</v>
      </c>
      <c r="R15" s="35">
        <v>9579129.55</v>
      </c>
      <c r="S15" s="34">
        <v>0.06999662175472104</v>
      </c>
      <c r="T15" s="40">
        <v>1219681.45</v>
      </c>
      <c r="U15" s="40">
        <v>809148.85</v>
      </c>
      <c r="V15" s="40">
        <v>919909.13</v>
      </c>
      <c r="W15" s="40">
        <v>39101.85</v>
      </c>
      <c r="X15" s="40">
        <v>617482.67</v>
      </c>
      <c r="Y15" s="40">
        <v>27045.54</v>
      </c>
      <c r="Z15" s="40">
        <v>100000</v>
      </c>
      <c r="AA15" s="40">
        <v>60100</v>
      </c>
      <c r="AB15" s="40">
        <v>3674566</v>
      </c>
      <c r="AC15" s="40">
        <v>63000</v>
      </c>
      <c r="AD15" s="40">
        <v>2019094.06</v>
      </c>
      <c r="AE15" s="40">
        <v>30000</v>
      </c>
    </row>
    <row r="16" spans="1:31" s="31" customFormat="1" ht="18" customHeight="1">
      <c r="A16" s="30"/>
      <c r="B16" s="35"/>
      <c r="C16" s="34"/>
      <c r="D16" s="41"/>
      <c r="E16" s="41"/>
      <c r="F16" s="41"/>
      <c r="G16" s="41"/>
      <c r="H16" s="41"/>
      <c r="I16" s="41"/>
      <c r="J16" s="41"/>
      <c r="K16" s="41"/>
      <c r="L16" s="41"/>
      <c r="M16" s="41"/>
      <c r="N16" s="41"/>
      <c r="O16" s="41"/>
      <c r="P16" s="30"/>
      <c r="Q16" s="1" t="s">
        <v>104</v>
      </c>
      <c r="R16" s="35">
        <v>9663395.55</v>
      </c>
      <c r="S16" s="34">
        <v>0.07061237032540232</v>
      </c>
      <c r="T16" s="40">
        <v>1303947.45</v>
      </c>
      <c r="U16" s="40">
        <v>809148.85</v>
      </c>
      <c r="V16" s="40">
        <v>919909.13</v>
      </c>
      <c r="W16" s="40">
        <v>39101.85</v>
      </c>
      <c r="X16" s="40">
        <v>617482.67</v>
      </c>
      <c r="Y16" s="40">
        <v>27045.54</v>
      </c>
      <c r="Z16" s="40">
        <v>100000</v>
      </c>
      <c r="AA16" s="40">
        <v>60100</v>
      </c>
      <c r="AB16" s="40">
        <v>3674566</v>
      </c>
      <c r="AC16" s="40">
        <v>63000</v>
      </c>
      <c r="AD16" s="40">
        <v>2019094.06</v>
      </c>
      <c r="AE16" s="40">
        <v>30000</v>
      </c>
    </row>
    <row r="17" spans="1:31" s="31" customFormat="1" ht="18" customHeight="1">
      <c r="A17" s="30" t="s">
        <v>90</v>
      </c>
      <c r="B17" s="35">
        <v>0</v>
      </c>
      <c r="C17" s="34" t="s">
        <v>274</v>
      </c>
      <c r="D17" s="41">
        <v>0</v>
      </c>
      <c r="E17" s="41">
        <v>0</v>
      </c>
      <c r="F17" s="41">
        <v>0</v>
      </c>
      <c r="G17" s="41">
        <v>0</v>
      </c>
      <c r="H17" s="41">
        <v>0</v>
      </c>
      <c r="I17" s="41">
        <v>0</v>
      </c>
      <c r="J17" s="41">
        <v>0</v>
      </c>
      <c r="K17" s="41">
        <v>0</v>
      </c>
      <c r="L17" s="41">
        <v>0</v>
      </c>
      <c r="M17" s="41">
        <v>0</v>
      </c>
      <c r="N17" s="41">
        <v>0</v>
      </c>
      <c r="O17" s="41">
        <v>0</v>
      </c>
      <c r="P17" s="30"/>
      <c r="Q17" s="1" t="s">
        <v>105</v>
      </c>
      <c r="R17" s="35">
        <v>-84266</v>
      </c>
      <c r="S17" s="34">
        <v>-0.000615748570681281</v>
      </c>
      <c r="T17" s="40">
        <v>-84266</v>
      </c>
      <c r="U17" s="40">
        <v>0</v>
      </c>
      <c r="V17" s="40">
        <v>0</v>
      </c>
      <c r="W17" s="40">
        <v>0</v>
      </c>
      <c r="X17" s="40">
        <v>0</v>
      </c>
      <c r="Y17" s="40">
        <v>0</v>
      </c>
      <c r="Z17" s="40">
        <v>0</v>
      </c>
      <c r="AA17" s="40">
        <v>0</v>
      </c>
      <c r="AB17" s="40">
        <v>0</v>
      </c>
      <c r="AC17" s="40">
        <v>0</v>
      </c>
      <c r="AD17" s="40">
        <v>0</v>
      </c>
      <c r="AE17" s="40">
        <v>0</v>
      </c>
    </row>
    <row r="18" spans="1:31" s="31" customFormat="1" ht="18" customHeight="1">
      <c r="A18" s="30"/>
      <c r="B18" s="35"/>
      <c r="C18" s="34"/>
      <c r="D18" s="41"/>
      <c r="E18" s="41"/>
      <c r="F18" s="41"/>
      <c r="G18" s="41"/>
      <c r="H18" s="41"/>
      <c r="I18" s="41"/>
      <c r="J18" s="41"/>
      <c r="K18" s="41"/>
      <c r="L18" s="41"/>
      <c r="M18" s="41"/>
      <c r="N18" s="41"/>
      <c r="O18" s="41"/>
      <c r="P18" s="30"/>
      <c r="Q18" s="1" t="s">
        <v>106</v>
      </c>
      <c r="R18" s="35">
        <v>28938767.73</v>
      </c>
      <c r="S18" s="34">
        <v>0.21146138261012842</v>
      </c>
      <c r="T18" s="40">
        <v>0</v>
      </c>
      <c r="U18" s="40">
        <v>669566.29</v>
      </c>
      <c r="V18" s="40">
        <v>51580.74</v>
      </c>
      <c r="W18" s="40">
        <v>0</v>
      </c>
      <c r="X18" s="40">
        <v>4490305.06</v>
      </c>
      <c r="Y18" s="40">
        <v>1502417.02</v>
      </c>
      <c r="Z18" s="40">
        <v>2250.02</v>
      </c>
      <c r="AA18" s="40">
        <v>441623.69</v>
      </c>
      <c r="AB18" s="40">
        <v>0</v>
      </c>
      <c r="AC18" s="40">
        <v>0</v>
      </c>
      <c r="AD18" s="40">
        <v>21195024.91</v>
      </c>
      <c r="AE18" s="40">
        <v>586000</v>
      </c>
    </row>
    <row r="19" spans="1:31" s="31" customFormat="1" ht="18" customHeight="1">
      <c r="A19" s="30" t="s">
        <v>91</v>
      </c>
      <c r="B19" s="35">
        <v>31150956.58</v>
      </c>
      <c r="C19" s="34">
        <v>0.2276262904313679</v>
      </c>
      <c r="D19" s="41">
        <v>5106.86</v>
      </c>
      <c r="E19" s="41">
        <v>3328020.7399999998</v>
      </c>
      <c r="F19" s="41">
        <v>3277.96</v>
      </c>
      <c r="G19" s="41">
        <v>16691.94</v>
      </c>
      <c r="H19" s="41">
        <v>462070.32</v>
      </c>
      <c r="I19" s="41">
        <v>9414696.879999999</v>
      </c>
      <c r="J19" s="41">
        <v>19561.97</v>
      </c>
      <c r="K19" s="41">
        <v>8139.05</v>
      </c>
      <c r="L19" s="41">
        <v>3667951</v>
      </c>
      <c r="M19" s="41">
        <v>11183.22</v>
      </c>
      <c r="N19" s="41">
        <v>14189123.78</v>
      </c>
      <c r="O19" s="41">
        <v>25132.86</v>
      </c>
      <c r="P19" s="30"/>
      <c r="Q19" s="1" t="s">
        <v>107</v>
      </c>
      <c r="R19" s="35">
        <v>-52835961.35999999</v>
      </c>
      <c r="S19" s="34">
        <v>-0.3860829716373317</v>
      </c>
      <c r="T19" s="40">
        <v>-72395.6</v>
      </c>
      <c r="U19" s="40">
        <v>-2544965.67</v>
      </c>
      <c r="V19" s="40">
        <v>13763.25</v>
      </c>
      <c r="W19" s="40">
        <v>-17531962.22</v>
      </c>
      <c r="X19" s="40">
        <v>0</v>
      </c>
      <c r="Y19" s="40">
        <v>0</v>
      </c>
      <c r="Z19" s="40">
        <v>-102791.81</v>
      </c>
      <c r="AA19" s="40">
        <v>-2057364.49</v>
      </c>
      <c r="AB19" s="40">
        <v>-30114227</v>
      </c>
      <c r="AC19" s="40">
        <v>281799.5</v>
      </c>
      <c r="AD19" s="40">
        <v>1489498.67</v>
      </c>
      <c r="AE19" s="40">
        <v>-2197315.99</v>
      </c>
    </row>
    <row r="20" spans="1:31" s="31" customFormat="1" ht="18" customHeight="1">
      <c r="A20" s="30"/>
      <c r="B20" s="35"/>
      <c r="C20" s="34"/>
      <c r="D20" s="41"/>
      <c r="E20" s="41"/>
      <c r="F20" s="41"/>
      <c r="G20" s="41"/>
      <c r="H20" s="41"/>
      <c r="I20" s="41"/>
      <c r="J20" s="41"/>
      <c r="K20" s="41"/>
      <c r="L20" s="41"/>
      <c r="M20" s="41"/>
      <c r="N20" s="41"/>
      <c r="O20" s="41"/>
      <c r="P20" s="30"/>
      <c r="Q20" s="1" t="s">
        <v>108</v>
      </c>
      <c r="R20" s="35">
        <v>-4534596.78</v>
      </c>
      <c r="S20" s="34">
        <v>-0.03313520857642394</v>
      </c>
      <c r="T20" s="40">
        <v>3861.36</v>
      </c>
      <c r="U20" s="40">
        <v>-55994.9</v>
      </c>
      <c r="V20" s="40">
        <v>-237004.07</v>
      </c>
      <c r="W20" s="40">
        <v>-341847.03</v>
      </c>
      <c r="X20" s="40">
        <v>40673.52</v>
      </c>
      <c r="Y20" s="40">
        <v>111029.41</v>
      </c>
      <c r="Z20" s="40">
        <v>89944.89</v>
      </c>
      <c r="AA20" s="40">
        <v>-594993.88</v>
      </c>
      <c r="AB20" s="40">
        <v>-3092675</v>
      </c>
      <c r="AC20" s="40">
        <v>1336.01</v>
      </c>
      <c r="AD20" s="40">
        <v>55926.37</v>
      </c>
      <c r="AE20" s="40">
        <v>-514853.46</v>
      </c>
    </row>
    <row r="21" spans="1:31" s="31" customFormat="1" ht="18" customHeight="1">
      <c r="A21" s="30" t="s">
        <v>92</v>
      </c>
      <c r="B21" s="35">
        <v>0</v>
      </c>
      <c r="C21" s="34" t="s">
        <v>274</v>
      </c>
      <c r="D21" s="41">
        <v>0</v>
      </c>
      <c r="E21" s="41">
        <v>0</v>
      </c>
      <c r="F21" s="41">
        <v>0</v>
      </c>
      <c r="G21" s="41">
        <v>0</v>
      </c>
      <c r="H21" s="41">
        <v>0</v>
      </c>
      <c r="I21" s="41">
        <v>0</v>
      </c>
      <c r="J21" s="41">
        <v>0</v>
      </c>
      <c r="K21" s="41">
        <v>0</v>
      </c>
      <c r="L21" s="41">
        <v>0</v>
      </c>
      <c r="M21" s="41">
        <v>0</v>
      </c>
      <c r="N21" s="41">
        <v>0</v>
      </c>
      <c r="O21" s="41">
        <v>0</v>
      </c>
      <c r="P21" s="30"/>
      <c r="Q21" s="113" t="s">
        <v>10</v>
      </c>
      <c r="R21" s="111">
        <v>57549.85</v>
      </c>
      <c r="S21" s="112">
        <v>0.00042052830181119456</v>
      </c>
      <c r="T21" s="40">
        <v>57508.36</v>
      </c>
      <c r="U21" s="40">
        <v>41.49</v>
      </c>
      <c r="V21" s="40">
        <v>0</v>
      </c>
      <c r="W21" s="40">
        <v>0</v>
      </c>
      <c r="X21" s="40">
        <v>0</v>
      </c>
      <c r="Y21" s="40">
        <v>0</v>
      </c>
      <c r="Z21" s="40">
        <v>0</v>
      </c>
      <c r="AA21" s="40">
        <v>0</v>
      </c>
      <c r="AB21" s="40">
        <v>0</v>
      </c>
      <c r="AC21" s="40">
        <v>0</v>
      </c>
      <c r="AD21" s="40">
        <v>0</v>
      </c>
      <c r="AE21" s="40">
        <v>0</v>
      </c>
    </row>
    <row r="22" spans="1:31" s="31" customFormat="1" ht="18" customHeight="1">
      <c r="A22" s="30"/>
      <c r="B22" s="35"/>
      <c r="C22" s="34"/>
      <c r="D22" s="41"/>
      <c r="E22" s="41"/>
      <c r="F22" s="41"/>
      <c r="G22" s="41"/>
      <c r="H22" s="41"/>
      <c r="I22" s="41"/>
      <c r="J22" s="41"/>
      <c r="K22" s="41"/>
      <c r="L22" s="41"/>
      <c r="M22" s="41"/>
      <c r="N22" s="41"/>
      <c r="O22" s="41"/>
      <c r="P22" s="30"/>
      <c r="Q22" s="114" t="s">
        <v>11</v>
      </c>
      <c r="R22" s="115">
        <v>30909676.480000004</v>
      </c>
      <c r="S22" s="116">
        <v>0.22586320832578755</v>
      </c>
      <c r="T22" s="40">
        <v>0</v>
      </c>
      <c r="U22" s="40">
        <v>3229590.78</v>
      </c>
      <c r="V22" s="40">
        <v>0</v>
      </c>
      <c r="W22" s="40">
        <v>29815.46</v>
      </c>
      <c r="X22" s="40">
        <v>476571.58</v>
      </c>
      <c r="Y22" s="40">
        <v>10858035.63</v>
      </c>
      <c r="Z22" s="40">
        <v>3500</v>
      </c>
      <c r="AA22" s="40">
        <v>0</v>
      </c>
      <c r="AB22" s="40">
        <v>1966778</v>
      </c>
      <c r="AC22" s="40">
        <v>796052.97</v>
      </c>
      <c r="AD22" s="40">
        <v>13549332.06</v>
      </c>
      <c r="AE22" s="40">
        <v>0</v>
      </c>
    </row>
    <row r="23" spans="1:31" s="31" customFormat="1" ht="18" customHeight="1">
      <c r="A23" s="30" t="s">
        <v>165</v>
      </c>
      <c r="B23" s="35">
        <v>126212.54</v>
      </c>
      <c r="C23" s="34">
        <v>0.0009222603553871551</v>
      </c>
      <c r="D23" s="41">
        <v>126212.54</v>
      </c>
      <c r="E23" s="41">
        <v>0</v>
      </c>
      <c r="F23" s="41">
        <v>0</v>
      </c>
      <c r="G23" s="41">
        <v>0</v>
      </c>
      <c r="H23" s="41">
        <v>0</v>
      </c>
      <c r="I23" s="41">
        <v>0</v>
      </c>
      <c r="J23" s="41">
        <v>0</v>
      </c>
      <c r="K23" s="41">
        <v>0</v>
      </c>
      <c r="L23" s="41">
        <v>0</v>
      </c>
      <c r="M23" s="41">
        <v>0</v>
      </c>
      <c r="N23" s="41">
        <v>0</v>
      </c>
      <c r="O23" s="41">
        <v>0</v>
      </c>
      <c r="P23" s="1"/>
      <c r="Q23" s="113" t="s">
        <v>110</v>
      </c>
      <c r="R23" s="111">
        <v>49435682.669999994</v>
      </c>
      <c r="S23" s="112">
        <v>0.3612364529549981</v>
      </c>
      <c r="T23" s="40">
        <v>0</v>
      </c>
      <c r="U23" s="40">
        <v>436938.34</v>
      </c>
      <c r="V23" s="40">
        <v>155013.73</v>
      </c>
      <c r="W23" s="40">
        <v>19683751.59</v>
      </c>
      <c r="X23" s="40">
        <v>2163840.17</v>
      </c>
      <c r="Y23" s="40">
        <v>14745165.32</v>
      </c>
      <c r="Z23" s="40">
        <v>5520.15</v>
      </c>
      <c r="AA23" s="40">
        <v>824781.1599999999</v>
      </c>
      <c r="AB23" s="40">
        <v>5700952</v>
      </c>
      <c r="AC23" s="40">
        <v>0</v>
      </c>
      <c r="AD23" s="40">
        <v>5719720.21</v>
      </c>
      <c r="AE23" s="40">
        <v>0</v>
      </c>
    </row>
    <row r="24" spans="1:31" s="31" customFormat="1" ht="18" customHeight="1">
      <c r="A24" s="30"/>
      <c r="B24" s="35"/>
      <c r="C24" s="34"/>
      <c r="D24" s="41"/>
      <c r="E24" s="41"/>
      <c r="F24" s="41"/>
      <c r="G24" s="41"/>
      <c r="H24" s="41"/>
      <c r="I24" s="41"/>
      <c r="J24" s="41"/>
      <c r="K24" s="41"/>
      <c r="L24" s="41"/>
      <c r="M24" s="41"/>
      <c r="N24" s="41"/>
      <c r="O24" s="41"/>
      <c r="P24" s="30"/>
      <c r="Q24" s="1" t="s">
        <v>12</v>
      </c>
      <c r="R24" s="35">
        <v>726051.33</v>
      </c>
      <c r="S24" s="34">
        <v>0.005305402756612906</v>
      </c>
      <c r="T24" s="40">
        <v>0</v>
      </c>
      <c r="U24" s="40">
        <v>0</v>
      </c>
      <c r="V24" s="40">
        <v>0</v>
      </c>
      <c r="W24" s="40">
        <v>0</v>
      </c>
      <c r="X24" s="40">
        <v>0</v>
      </c>
      <c r="Y24" s="40">
        <v>0</v>
      </c>
      <c r="Z24" s="40">
        <v>0</v>
      </c>
      <c r="AA24" s="40">
        <v>21163.33</v>
      </c>
      <c r="AB24" s="40">
        <v>704888</v>
      </c>
      <c r="AC24" s="40">
        <v>0</v>
      </c>
      <c r="AD24" s="40">
        <v>0</v>
      </c>
      <c r="AE24" s="40">
        <v>0</v>
      </c>
    </row>
    <row r="25" spans="1:31" s="31" customFormat="1" ht="18" customHeight="1">
      <c r="A25" s="30" t="s">
        <v>93</v>
      </c>
      <c r="B25" s="35">
        <v>2571150.97</v>
      </c>
      <c r="C25" s="34">
        <v>0.01878791606084648</v>
      </c>
      <c r="D25" s="41">
        <v>67700.36</v>
      </c>
      <c r="E25" s="41">
        <v>274277.73000000004</v>
      </c>
      <c r="F25" s="41">
        <v>804.76</v>
      </c>
      <c r="G25" s="41">
        <v>0</v>
      </c>
      <c r="H25" s="41">
        <v>2101430.75</v>
      </c>
      <c r="I25" s="41">
        <v>11000</v>
      </c>
      <c r="J25" s="41">
        <v>305</v>
      </c>
      <c r="K25" s="41">
        <v>7582.37</v>
      </c>
      <c r="L25" s="41">
        <v>0</v>
      </c>
      <c r="M25" s="41">
        <v>63000</v>
      </c>
      <c r="N25" s="41">
        <v>45000</v>
      </c>
      <c r="O25" s="41">
        <v>50</v>
      </c>
      <c r="P25" s="30"/>
      <c r="Q25" s="1" t="s">
        <v>24</v>
      </c>
      <c r="R25" s="35">
        <v>48709631.339999996</v>
      </c>
      <c r="S25" s="34">
        <v>0.3559310501983852</v>
      </c>
      <c r="T25" s="40">
        <v>0</v>
      </c>
      <c r="U25" s="40">
        <v>436938.34</v>
      </c>
      <c r="V25" s="40">
        <v>155013.73</v>
      </c>
      <c r="W25" s="40">
        <v>19683751.59</v>
      </c>
      <c r="X25" s="40">
        <v>2163840.17</v>
      </c>
      <c r="Y25" s="40">
        <v>14745165.32</v>
      </c>
      <c r="Z25" s="40">
        <v>5520.15</v>
      </c>
      <c r="AA25" s="40">
        <v>803617.83</v>
      </c>
      <c r="AB25" s="40">
        <v>4996064</v>
      </c>
      <c r="AC25" s="40">
        <v>0</v>
      </c>
      <c r="AD25" s="40">
        <v>5719720.21</v>
      </c>
      <c r="AE25" s="40">
        <v>0</v>
      </c>
    </row>
    <row r="26" spans="1:31" s="31" customFormat="1" ht="18" customHeight="1">
      <c r="A26" s="30"/>
      <c r="B26" s="35"/>
      <c r="C26" s="34"/>
      <c r="D26" s="41"/>
      <c r="E26" s="41"/>
      <c r="F26" s="41"/>
      <c r="G26" s="41"/>
      <c r="H26" s="41"/>
      <c r="I26" s="41"/>
      <c r="J26" s="41"/>
      <c r="K26" s="41"/>
      <c r="L26" s="41"/>
      <c r="M26" s="41"/>
      <c r="N26" s="41"/>
      <c r="O26" s="41"/>
      <c r="P26" s="30"/>
      <c r="Q26" s="1" t="s">
        <v>111</v>
      </c>
      <c r="R26" s="35">
        <v>890284.6</v>
      </c>
      <c r="S26" s="34">
        <v>0.006505488215289156</v>
      </c>
      <c r="T26" s="40">
        <v>0</v>
      </c>
      <c r="U26" s="40">
        <v>0</v>
      </c>
      <c r="V26" s="40">
        <v>86666.77</v>
      </c>
      <c r="W26" s="40">
        <v>0</v>
      </c>
      <c r="X26" s="40">
        <v>0</v>
      </c>
      <c r="Y26" s="40">
        <v>0</v>
      </c>
      <c r="Z26" s="40">
        <v>0</v>
      </c>
      <c r="AA26" s="40">
        <v>803617.83</v>
      </c>
      <c r="AB26" s="40">
        <v>0</v>
      </c>
      <c r="AC26" s="40">
        <v>0</v>
      </c>
      <c r="AD26" s="40">
        <v>0</v>
      </c>
      <c r="AE26" s="40">
        <v>0</v>
      </c>
    </row>
    <row r="27" spans="1:31" s="31" customFormat="1" ht="18" customHeight="1">
      <c r="A27" s="30" t="s">
        <v>94</v>
      </c>
      <c r="B27" s="35">
        <v>0</v>
      </c>
      <c r="C27" s="34" t="s">
        <v>274</v>
      </c>
      <c r="D27" s="41">
        <v>0</v>
      </c>
      <c r="E27" s="41">
        <v>0</v>
      </c>
      <c r="F27" s="41">
        <v>0</v>
      </c>
      <c r="G27" s="41">
        <v>0</v>
      </c>
      <c r="H27" s="41">
        <v>0</v>
      </c>
      <c r="I27" s="41">
        <v>0</v>
      </c>
      <c r="J27" s="41">
        <v>0</v>
      </c>
      <c r="K27" s="41">
        <v>0</v>
      </c>
      <c r="L27" s="41">
        <v>0</v>
      </c>
      <c r="M27" s="41">
        <v>0</v>
      </c>
      <c r="N27" s="41">
        <v>0</v>
      </c>
      <c r="O27" s="41">
        <v>0</v>
      </c>
      <c r="P27" s="30"/>
      <c r="Q27" s="1" t="s">
        <v>112</v>
      </c>
      <c r="R27" s="35">
        <v>0</v>
      </c>
      <c r="S27" s="34" t="s">
        <v>274</v>
      </c>
      <c r="T27" s="40">
        <v>0</v>
      </c>
      <c r="U27" s="40">
        <v>0</v>
      </c>
      <c r="V27" s="40">
        <v>0</v>
      </c>
      <c r="W27" s="40">
        <v>0</v>
      </c>
      <c r="X27" s="40">
        <v>0</v>
      </c>
      <c r="Y27" s="40">
        <v>0</v>
      </c>
      <c r="Z27" s="40">
        <v>0</v>
      </c>
      <c r="AA27" s="40">
        <v>0</v>
      </c>
      <c r="AB27" s="40">
        <v>0</v>
      </c>
      <c r="AC27" s="40">
        <v>0</v>
      </c>
      <c r="AD27" s="40">
        <v>0</v>
      </c>
      <c r="AE27" s="40">
        <v>0</v>
      </c>
    </row>
    <row r="28" spans="1:31" s="31" customFormat="1" ht="18" customHeight="1">
      <c r="A28" s="30"/>
      <c r="B28" s="35"/>
      <c r="C28" s="34"/>
      <c r="D28" s="41"/>
      <c r="E28" s="41"/>
      <c r="F28" s="41"/>
      <c r="G28" s="41"/>
      <c r="H28" s="41"/>
      <c r="I28" s="41"/>
      <c r="J28" s="41"/>
      <c r="K28" s="41"/>
      <c r="L28" s="41"/>
      <c r="M28" s="41"/>
      <c r="N28" s="41"/>
      <c r="O28" s="41"/>
      <c r="P28" s="30"/>
      <c r="Q28" s="1" t="s">
        <v>113</v>
      </c>
      <c r="R28" s="35">
        <v>47819346.74</v>
      </c>
      <c r="S28" s="34">
        <v>0.34942556198309616</v>
      </c>
      <c r="T28" s="40">
        <v>0</v>
      </c>
      <c r="U28" s="40">
        <v>436938.34</v>
      </c>
      <c r="V28" s="40">
        <v>68346.96</v>
      </c>
      <c r="W28" s="40">
        <v>19683751.59</v>
      </c>
      <c r="X28" s="40">
        <v>2163840.17</v>
      </c>
      <c r="Y28" s="40">
        <v>14745165.32</v>
      </c>
      <c r="Z28" s="40">
        <v>5520.15</v>
      </c>
      <c r="AA28" s="40">
        <v>0</v>
      </c>
      <c r="AB28" s="40">
        <v>4996064</v>
      </c>
      <c r="AC28" s="40">
        <v>0</v>
      </c>
      <c r="AD28" s="40">
        <v>5719720.21</v>
      </c>
      <c r="AE28" s="40">
        <v>0</v>
      </c>
    </row>
    <row r="29" spans="1:31" s="31" customFormat="1" ht="18" customHeight="1">
      <c r="A29" s="30" t="s">
        <v>157</v>
      </c>
      <c r="B29" s="35">
        <v>0</v>
      </c>
      <c r="C29" s="34" t="s">
        <v>274</v>
      </c>
      <c r="D29" s="41">
        <v>0</v>
      </c>
      <c r="E29" s="41">
        <v>0</v>
      </c>
      <c r="F29" s="41">
        <v>0</v>
      </c>
      <c r="G29" s="41">
        <v>0</v>
      </c>
      <c r="H29" s="41">
        <v>0</v>
      </c>
      <c r="I29" s="41">
        <v>0</v>
      </c>
      <c r="J29" s="41">
        <v>0</v>
      </c>
      <c r="K29" s="41">
        <v>0</v>
      </c>
      <c r="L29" s="41">
        <v>0</v>
      </c>
      <c r="M29" s="41">
        <v>0</v>
      </c>
      <c r="N29" s="41">
        <v>0</v>
      </c>
      <c r="O29" s="41">
        <v>0</v>
      </c>
      <c r="P29" s="30"/>
      <c r="Q29" s="1" t="s">
        <v>167</v>
      </c>
      <c r="R29" s="35">
        <v>0</v>
      </c>
      <c r="S29" s="34" t="s">
        <v>274</v>
      </c>
      <c r="T29" s="40">
        <v>0</v>
      </c>
      <c r="U29" s="40">
        <v>0</v>
      </c>
      <c r="V29" s="40">
        <v>0</v>
      </c>
      <c r="W29" s="40">
        <v>0</v>
      </c>
      <c r="X29" s="40">
        <v>0</v>
      </c>
      <c r="Y29" s="40">
        <v>0</v>
      </c>
      <c r="Z29" s="40">
        <v>0</v>
      </c>
      <c r="AA29" s="40">
        <v>0</v>
      </c>
      <c r="AB29" s="40">
        <v>0</v>
      </c>
      <c r="AC29" s="40">
        <v>0</v>
      </c>
      <c r="AD29" s="40">
        <v>0</v>
      </c>
      <c r="AE29" s="40">
        <v>0</v>
      </c>
    </row>
    <row r="30" spans="1:31" s="31" customFormat="1" ht="18" customHeight="1">
      <c r="A30" s="30"/>
      <c r="B30" s="35"/>
      <c r="C30" s="34"/>
      <c r="D30" s="41"/>
      <c r="E30" s="41"/>
      <c r="F30" s="41"/>
      <c r="G30" s="41"/>
      <c r="H30" s="41"/>
      <c r="I30" s="41"/>
      <c r="J30" s="41"/>
      <c r="K30" s="41"/>
      <c r="L30" s="41"/>
      <c r="M30" s="41"/>
      <c r="N30" s="41"/>
      <c r="O30" s="41"/>
      <c r="P30" s="30"/>
      <c r="Q30" s="1" t="s">
        <v>13</v>
      </c>
      <c r="R30" s="35">
        <v>0</v>
      </c>
      <c r="S30" s="34" t="s">
        <v>274</v>
      </c>
      <c r="T30" s="40">
        <v>0</v>
      </c>
      <c r="U30" s="40">
        <v>0</v>
      </c>
      <c r="V30" s="40">
        <v>0</v>
      </c>
      <c r="W30" s="40">
        <v>0</v>
      </c>
      <c r="X30" s="40">
        <v>0</v>
      </c>
      <c r="Y30" s="40">
        <v>0</v>
      </c>
      <c r="Z30" s="40">
        <v>0</v>
      </c>
      <c r="AA30" s="40">
        <v>0</v>
      </c>
      <c r="AB30" s="40">
        <v>0</v>
      </c>
      <c r="AC30" s="40">
        <v>0</v>
      </c>
      <c r="AD30" s="40">
        <v>0</v>
      </c>
      <c r="AE30" s="40">
        <v>0</v>
      </c>
    </row>
    <row r="31" spans="1:31" s="31" customFormat="1" ht="18" customHeight="1">
      <c r="A31" s="30"/>
      <c r="B31" s="35"/>
      <c r="C31" s="34"/>
      <c r="D31" s="41"/>
      <c r="E31" s="41"/>
      <c r="F31" s="41"/>
      <c r="G31" s="41"/>
      <c r="H31" s="41"/>
      <c r="I31" s="41"/>
      <c r="J31" s="41"/>
      <c r="K31" s="41"/>
      <c r="L31" s="41"/>
      <c r="M31" s="41"/>
      <c r="N31" s="41"/>
      <c r="O31" s="41"/>
      <c r="P31" s="30"/>
      <c r="Q31" s="1" t="s">
        <v>14</v>
      </c>
      <c r="R31" s="35">
        <v>0</v>
      </c>
      <c r="S31" s="34" t="s">
        <v>274</v>
      </c>
      <c r="T31" s="40">
        <v>0</v>
      </c>
      <c r="U31" s="40">
        <v>0</v>
      </c>
      <c r="V31" s="40">
        <v>0</v>
      </c>
      <c r="W31" s="40">
        <v>0</v>
      </c>
      <c r="X31" s="40">
        <v>0</v>
      </c>
      <c r="Y31" s="40">
        <v>0</v>
      </c>
      <c r="Z31" s="40">
        <v>0</v>
      </c>
      <c r="AA31" s="40">
        <v>0</v>
      </c>
      <c r="AB31" s="40">
        <v>0</v>
      </c>
      <c r="AC31" s="40">
        <v>0</v>
      </c>
      <c r="AD31" s="40">
        <v>0</v>
      </c>
      <c r="AE31" s="40">
        <v>0</v>
      </c>
    </row>
    <row r="32" spans="1:31" s="31" customFormat="1" ht="18" customHeight="1">
      <c r="A32" s="111" t="s">
        <v>102</v>
      </c>
      <c r="B32" s="111">
        <v>97029831.88</v>
      </c>
      <c r="C32" s="112">
        <v>0.7090164513986067</v>
      </c>
      <c r="D32" s="41">
        <v>1218964.3199999998</v>
      </c>
      <c r="E32" s="41">
        <v>1057938.21</v>
      </c>
      <c r="F32" s="41">
        <v>1006713.8900000001</v>
      </c>
      <c r="G32" s="41">
        <v>5263926.06</v>
      </c>
      <c r="H32" s="41">
        <v>6480990.33</v>
      </c>
      <c r="I32" s="41">
        <v>33292000.34</v>
      </c>
      <c r="J32" s="41">
        <v>312190.51</v>
      </c>
      <c r="K32" s="41">
        <v>8407.09</v>
      </c>
      <c r="L32" s="41">
        <v>7838270</v>
      </c>
      <c r="M32" s="41">
        <v>3538441.5199999996</v>
      </c>
      <c r="N32" s="41">
        <v>36713667</v>
      </c>
      <c r="O32" s="41">
        <v>298322.61</v>
      </c>
      <c r="P32" s="30"/>
      <c r="Q32" s="113" t="s">
        <v>114</v>
      </c>
      <c r="R32" s="111">
        <v>75301064.25</v>
      </c>
      <c r="S32" s="112">
        <v>0.5502399862663092</v>
      </c>
      <c r="T32" s="40">
        <v>213131.91999999998</v>
      </c>
      <c r="U32" s="40">
        <v>2115966.76</v>
      </c>
      <c r="V32" s="40">
        <v>107761.86</v>
      </c>
      <c r="W32" s="40">
        <v>3432423.7399999998</v>
      </c>
      <c r="X32" s="40">
        <v>4406892.71</v>
      </c>
      <c r="Y32" s="40">
        <v>15497376.43</v>
      </c>
      <c r="Z32" s="40">
        <v>233806.69</v>
      </c>
      <c r="AA32" s="40">
        <v>1352519.04</v>
      </c>
      <c r="AB32" s="40">
        <v>33386007</v>
      </c>
      <c r="AC32" s="40">
        <v>3253736.26</v>
      </c>
      <c r="AD32" s="40">
        <v>8871897.42</v>
      </c>
      <c r="AE32" s="40">
        <v>2429544.42</v>
      </c>
    </row>
    <row r="33" spans="1:31" s="31" customFormat="1" ht="18" customHeight="1">
      <c r="A33" s="30" t="s">
        <v>9</v>
      </c>
      <c r="B33" s="35">
        <v>0</v>
      </c>
      <c r="C33" s="34" t="s">
        <v>274</v>
      </c>
      <c r="D33" s="41">
        <v>0</v>
      </c>
      <c r="E33" s="41">
        <v>0</v>
      </c>
      <c r="F33" s="41">
        <v>0</v>
      </c>
      <c r="G33" s="41">
        <v>0</v>
      </c>
      <c r="H33" s="41">
        <v>0</v>
      </c>
      <c r="I33" s="41">
        <v>0</v>
      </c>
      <c r="J33" s="41">
        <v>0</v>
      </c>
      <c r="K33" s="41">
        <v>0</v>
      </c>
      <c r="L33" s="41">
        <v>0</v>
      </c>
      <c r="M33" s="41">
        <v>0</v>
      </c>
      <c r="N33" s="41">
        <v>0</v>
      </c>
      <c r="O33" s="41">
        <v>0</v>
      </c>
      <c r="P33" s="30"/>
      <c r="Q33" s="1" t="s">
        <v>15</v>
      </c>
      <c r="R33" s="35">
        <v>0</v>
      </c>
      <c r="S33" s="34" t="s">
        <v>274</v>
      </c>
      <c r="T33" s="40">
        <v>0</v>
      </c>
      <c r="U33" s="40">
        <v>0</v>
      </c>
      <c r="V33" s="40">
        <v>0</v>
      </c>
      <c r="W33" s="40">
        <v>0</v>
      </c>
      <c r="X33" s="40">
        <v>0</v>
      </c>
      <c r="Y33" s="40">
        <v>0</v>
      </c>
      <c r="Z33" s="40">
        <v>0</v>
      </c>
      <c r="AA33" s="40">
        <v>0</v>
      </c>
      <c r="AB33" s="40">
        <v>0</v>
      </c>
      <c r="AC33" s="40">
        <v>0</v>
      </c>
      <c r="AD33" s="40">
        <v>0</v>
      </c>
      <c r="AE33" s="40">
        <v>0</v>
      </c>
    </row>
    <row r="34" spans="1:31" s="31" customFormat="1" ht="18" customHeight="1">
      <c r="A34" s="30" t="s">
        <v>17</v>
      </c>
      <c r="B34" s="35">
        <v>535171.91</v>
      </c>
      <c r="C34" s="34">
        <v>0.003910608533112658</v>
      </c>
      <c r="D34" s="41">
        <v>5703.62</v>
      </c>
      <c r="E34" s="41">
        <v>26059</v>
      </c>
      <c r="F34" s="41">
        <v>34902.64</v>
      </c>
      <c r="G34" s="41">
        <v>26099.81</v>
      </c>
      <c r="H34" s="41">
        <v>0</v>
      </c>
      <c r="I34" s="41">
        <v>0</v>
      </c>
      <c r="J34" s="41">
        <v>0</v>
      </c>
      <c r="K34" s="41">
        <v>0</v>
      </c>
      <c r="L34" s="41">
        <v>254474</v>
      </c>
      <c r="M34" s="41">
        <v>0</v>
      </c>
      <c r="N34" s="41">
        <v>149282.82</v>
      </c>
      <c r="O34" s="41">
        <v>38650.02</v>
      </c>
      <c r="P34" s="30"/>
      <c r="Q34" s="1" t="s">
        <v>16</v>
      </c>
      <c r="R34" s="35">
        <v>2464865.31</v>
      </c>
      <c r="S34" s="34">
        <v>0.01801126541611531</v>
      </c>
      <c r="T34" s="40">
        <v>0</v>
      </c>
      <c r="U34" s="40">
        <v>68463.65</v>
      </c>
      <c r="V34" s="40">
        <v>0</v>
      </c>
      <c r="W34" s="40">
        <v>23945.04</v>
      </c>
      <c r="X34" s="40">
        <v>0</v>
      </c>
      <c r="Y34" s="40">
        <v>1331364.4</v>
      </c>
      <c r="Z34" s="40">
        <v>0</v>
      </c>
      <c r="AA34" s="40">
        <v>0</v>
      </c>
      <c r="AB34" s="40">
        <v>808067</v>
      </c>
      <c r="AC34" s="40">
        <v>1509.95</v>
      </c>
      <c r="AD34" s="40">
        <v>63000</v>
      </c>
      <c r="AE34" s="40">
        <v>168515.27</v>
      </c>
    </row>
    <row r="35" spans="1:31" s="31" customFormat="1" ht="18" customHeight="1">
      <c r="A35" s="30" t="s">
        <v>96</v>
      </c>
      <c r="B35" s="35">
        <v>24660092.43</v>
      </c>
      <c r="C35" s="34">
        <v>0.18019624364086084</v>
      </c>
      <c r="D35" s="41">
        <v>0</v>
      </c>
      <c r="E35" s="41">
        <v>807863.53</v>
      </c>
      <c r="F35" s="41">
        <v>64301.73</v>
      </c>
      <c r="G35" s="41">
        <v>716.43</v>
      </c>
      <c r="H35" s="41">
        <v>271574.36</v>
      </c>
      <c r="I35" s="41">
        <v>618561.93</v>
      </c>
      <c r="J35" s="41">
        <v>10352.96</v>
      </c>
      <c r="K35" s="41">
        <v>0</v>
      </c>
      <c r="L35" s="41">
        <v>0</v>
      </c>
      <c r="M35" s="41">
        <v>3050044.94</v>
      </c>
      <c r="N35" s="41">
        <v>19836676.55</v>
      </c>
      <c r="O35" s="41">
        <v>0</v>
      </c>
      <c r="P35" s="30"/>
      <c r="Q35" s="1" t="s">
        <v>56</v>
      </c>
      <c r="R35" s="35">
        <v>15145131.57</v>
      </c>
      <c r="S35" s="34">
        <v>0.11066851537995688</v>
      </c>
      <c r="T35" s="40">
        <v>0</v>
      </c>
      <c r="U35" s="40">
        <v>242834.53</v>
      </c>
      <c r="V35" s="40">
        <v>39999.97</v>
      </c>
      <c r="W35" s="40">
        <v>0</v>
      </c>
      <c r="X35" s="40">
        <v>3740416.15</v>
      </c>
      <c r="Y35" s="40">
        <v>6015939.01</v>
      </c>
      <c r="Z35" s="40">
        <v>54155.77</v>
      </c>
      <c r="AA35" s="40">
        <v>640800.2200000001</v>
      </c>
      <c r="AB35" s="40">
        <v>29890</v>
      </c>
      <c r="AC35" s="40">
        <v>1204252.75</v>
      </c>
      <c r="AD35" s="40">
        <v>2926843.17</v>
      </c>
      <c r="AE35" s="40">
        <v>250000</v>
      </c>
    </row>
    <row r="36" spans="1:31" s="31" customFormat="1" ht="18" customHeight="1">
      <c r="A36" s="30" t="s">
        <v>97</v>
      </c>
      <c r="B36" s="35">
        <v>29536487.59</v>
      </c>
      <c r="C36" s="34">
        <v>0.21582904156466304</v>
      </c>
      <c r="D36" s="41">
        <v>55301.26</v>
      </c>
      <c r="E36" s="41">
        <v>59741.93</v>
      </c>
      <c r="F36" s="41">
        <v>753575.3</v>
      </c>
      <c r="G36" s="41">
        <v>4928485.9399999995</v>
      </c>
      <c r="H36" s="41">
        <v>4453866.82</v>
      </c>
      <c r="I36" s="41">
        <v>6762967.16</v>
      </c>
      <c r="J36" s="41">
        <v>155624.97</v>
      </c>
      <c r="K36" s="41">
        <v>10022.57</v>
      </c>
      <c r="L36" s="41">
        <v>4664086</v>
      </c>
      <c r="M36" s="41">
        <v>106572.28</v>
      </c>
      <c r="N36" s="41">
        <v>7407285.04</v>
      </c>
      <c r="O36" s="41">
        <v>178958.32</v>
      </c>
      <c r="P36" s="30"/>
      <c r="Q36" s="1" t="s">
        <v>111</v>
      </c>
      <c r="R36" s="35">
        <v>963383.88</v>
      </c>
      <c r="S36" s="34">
        <v>0.007039639322234196</v>
      </c>
      <c r="T36" s="40">
        <v>0</v>
      </c>
      <c r="U36" s="40">
        <v>0</v>
      </c>
      <c r="V36" s="40">
        <v>39999.97</v>
      </c>
      <c r="W36" s="40">
        <v>0</v>
      </c>
      <c r="X36" s="40">
        <v>0</v>
      </c>
      <c r="Y36" s="40">
        <v>0</v>
      </c>
      <c r="Z36" s="40">
        <v>0</v>
      </c>
      <c r="AA36" s="40">
        <v>673383.91</v>
      </c>
      <c r="AB36" s="40">
        <v>0</v>
      </c>
      <c r="AC36" s="40">
        <v>0</v>
      </c>
      <c r="AD36" s="40">
        <v>0</v>
      </c>
      <c r="AE36" s="40">
        <v>250000</v>
      </c>
    </row>
    <row r="37" spans="1:31" s="31" customFormat="1" ht="18" customHeight="1">
      <c r="A37" s="30" t="s">
        <v>166</v>
      </c>
      <c r="B37" s="35">
        <v>1410</v>
      </c>
      <c r="C37" s="34">
        <v>1.0303152928353147E-05</v>
      </c>
      <c r="D37" s="41">
        <v>0</v>
      </c>
      <c r="E37" s="41">
        <v>0</v>
      </c>
      <c r="F37" s="41">
        <v>0</v>
      </c>
      <c r="G37" s="41">
        <v>0</v>
      </c>
      <c r="H37" s="41">
        <v>0</v>
      </c>
      <c r="I37" s="41">
        <v>1410</v>
      </c>
      <c r="J37" s="41">
        <v>0</v>
      </c>
      <c r="K37" s="41">
        <v>0</v>
      </c>
      <c r="L37" s="41">
        <v>0</v>
      </c>
      <c r="M37" s="41">
        <v>0</v>
      </c>
      <c r="N37" s="41">
        <v>0</v>
      </c>
      <c r="O37" s="41">
        <v>0</v>
      </c>
      <c r="P37" s="30"/>
      <c r="Q37" s="1" t="s">
        <v>112</v>
      </c>
      <c r="R37" s="35">
        <v>0</v>
      </c>
      <c r="S37" s="34" t="s">
        <v>274</v>
      </c>
      <c r="T37" s="40">
        <v>0</v>
      </c>
      <c r="U37" s="40">
        <v>0</v>
      </c>
      <c r="V37" s="40">
        <v>0</v>
      </c>
      <c r="W37" s="40">
        <v>0</v>
      </c>
      <c r="X37" s="40">
        <v>0</v>
      </c>
      <c r="Y37" s="40">
        <v>0</v>
      </c>
      <c r="Z37" s="40">
        <v>0</v>
      </c>
      <c r="AA37" s="40">
        <v>0</v>
      </c>
      <c r="AB37" s="40">
        <v>0</v>
      </c>
      <c r="AC37" s="40">
        <v>0</v>
      </c>
      <c r="AD37" s="40">
        <v>0</v>
      </c>
      <c r="AE37" s="40">
        <v>0</v>
      </c>
    </row>
    <row r="38" spans="1:31" s="31" customFormat="1" ht="18" customHeight="1">
      <c r="A38" s="30" t="s">
        <v>98</v>
      </c>
      <c r="B38" s="35">
        <v>29115415.279999997</v>
      </c>
      <c r="C38" s="34">
        <v>0.21275218170379429</v>
      </c>
      <c r="D38" s="41">
        <v>235000</v>
      </c>
      <c r="E38" s="41">
        <v>5947</v>
      </c>
      <c r="F38" s="41">
        <v>9681.97</v>
      </c>
      <c r="G38" s="41">
        <v>29838.01</v>
      </c>
      <c r="H38" s="41">
        <v>1603913.15</v>
      </c>
      <c r="I38" s="41">
        <v>25595595.15</v>
      </c>
      <c r="J38" s="41">
        <v>0</v>
      </c>
      <c r="K38" s="41">
        <v>0</v>
      </c>
      <c r="L38" s="41">
        <v>48565</v>
      </c>
      <c r="M38" s="41">
        <v>0</v>
      </c>
      <c r="N38" s="41">
        <v>1586875</v>
      </c>
      <c r="O38" s="41">
        <v>0</v>
      </c>
      <c r="P38" s="30"/>
      <c r="Q38" s="1" t="s">
        <v>116</v>
      </c>
      <c r="R38" s="35">
        <v>14181747.69</v>
      </c>
      <c r="S38" s="34">
        <v>0.10362887605772268</v>
      </c>
      <c r="T38" s="40">
        <v>0</v>
      </c>
      <c r="U38" s="40">
        <v>242834.53</v>
      </c>
      <c r="V38" s="40">
        <v>0</v>
      </c>
      <c r="W38" s="40">
        <v>0</v>
      </c>
      <c r="X38" s="40">
        <v>3740416.15</v>
      </c>
      <c r="Y38" s="40">
        <v>6015939.01</v>
      </c>
      <c r="Z38" s="40">
        <v>54155.77</v>
      </c>
      <c r="AA38" s="40">
        <v>-32583.69</v>
      </c>
      <c r="AB38" s="40">
        <v>29890</v>
      </c>
      <c r="AC38" s="40">
        <v>1204252.75</v>
      </c>
      <c r="AD38" s="40">
        <v>2926843.17</v>
      </c>
      <c r="AE38" s="40">
        <v>0</v>
      </c>
    </row>
    <row r="39" spans="1:31" s="31" customFormat="1" ht="18" customHeight="1">
      <c r="A39" s="30" t="s">
        <v>99</v>
      </c>
      <c r="B39" s="35">
        <v>56765.06999999999</v>
      </c>
      <c r="C39" s="34">
        <v>0.00041479375687849027</v>
      </c>
      <c r="D39" s="41">
        <v>0</v>
      </c>
      <c r="E39" s="41">
        <v>833.85</v>
      </c>
      <c r="F39" s="41">
        <v>26.81</v>
      </c>
      <c r="G39" s="41">
        <v>17374.61</v>
      </c>
      <c r="H39" s="41">
        <v>3379.83</v>
      </c>
      <c r="I39" s="41">
        <v>0</v>
      </c>
      <c r="J39" s="41">
        <v>0</v>
      </c>
      <c r="K39" s="41">
        <v>0</v>
      </c>
      <c r="L39" s="41">
        <v>0</v>
      </c>
      <c r="M39" s="41">
        <v>0</v>
      </c>
      <c r="N39" s="41">
        <v>17762.66</v>
      </c>
      <c r="O39" s="41">
        <v>17387.31</v>
      </c>
      <c r="P39" s="30"/>
      <c r="Q39" s="1" t="s">
        <v>168</v>
      </c>
      <c r="R39" s="35">
        <v>0</v>
      </c>
      <c r="S39" s="34" t="s">
        <v>274</v>
      </c>
      <c r="T39" s="40">
        <v>0</v>
      </c>
      <c r="U39" s="40">
        <v>0</v>
      </c>
      <c r="V39" s="40">
        <v>0</v>
      </c>
      <c r="W39" s="40">
        <v>0</v>
      </c>
      <c r="X39" s="40">
        <v>0</v>
      </c>
      <c r="Y39" s="40">
        <v>0</v>
      </c>
      <c r="Z39" s="40">
        <v>0</v>
      </c>
      <c r="AA39" s="40">
        <v>0</v>
      </c>
      <c r="AB39" s="40">
        <v>0</v>
      </c>
      <c r="AC39" s="40">
        <v>0</v>
      </c>
      <c r="AD39" s="40">
        <v>0</v>
      </c>
      <c r="AE39" s="40">
        <v>0</v>
      </c>
    </row>
    <row r="40" spans="1:31" s="31" customFormat="1" ht="18" customHeight="1">
      <c r="A40" s="30" t="s">
        <v>100</v>
      </c>
      <c r="B40" s="35">
        <v>13124489.600000001</v>
      </c>
      <c r="C40" s="34">
        <v>0.09590327904636911</v>
      </c>
      <c r="D40" s="41">
        <v>922959.44</v>
      </c>
      <c r="E40" s="41">
        <v>157492.9</v>
      </c>
      <c r="F40" s="41">
        <v>144225.44</v>
      </c>
      <c r="G40" s="41">
        <v>261411.26</v>
      </c>
      <c r="H40" s="41">
        <v>148256.17</v>
      </c>
      <c r="I40" s="41">
        <v>313466.1</v>
      </c>
      <c r="J40" s="41">
        <v>146212.58</v>
      </c>
      <c r="K40" s="41">
        <v>-1615.48</v>
      </c>
      <c r="L40" s="41">
        <v>2871145</v>
      </c>
      <c r="M40" s="41">
        <v>381824.3</v>
      </c>
      <c r="N40" s="41">
        <v>7715784.93</v>
      </c>
      <c r="O40" s="41">
        <v>63326.96</v>
      </c>
      <c r="P40" s="30"/>
      <c r="Q40" s="1" t="s">
        <v>169</v>
      </c>
      <c r="R40" s="35">
        <v>2053795.7300000002</v>
      </c>
      <c r="S40" s="34">
        <v>0.015007497510488434</v>
      </c>
      <c r="T40" s="40">
        <v>0</v>
      </c>
      <c r="U40" s="40">
        <v>0</v>
      </c>
      <c r="V40" s="40">
        <v>131.87</v>
      </c>
      <c r="W40" s="40">
        <v>432383.84</v>
      </c>
      <c r="X40" s="40">
        <v>10935.13</v>
      </c>
      <c r="Y40" s="40">
        <v>0</v>
      </c>
      <c r="Z40" s="40">
        <v>0</v>
      </c>
      <c r="AA40" s="40">
        <v>0</v>
      </c>
      <c r="AB40" s="40">
        <v>0</v>
      </c>
      <c r="AC40" s="40">
        <v>1235704.6</v>
      </c>
      <c r="AD40" s="40">
        <v>277718.83</v>
      </c>
      <c r="AE40" s="40">
        <v>96921.46</v>
      </c>
    </row>
    <row r="41" spans="1:31" s="31" customFormat="1" ht="18" customHeight="1">
      <c r="A41" s="30"/>
      <c r="B41" s="35"/>
      <c r="C41" s="34"/>
      <c r="D41" s="41"/>
      <c r="E41" s="41"/>
      <c r="F41" s="41"/>
      <c r="G41" s="41"/>
      <c r="H41" s="41"/>
      <c r="I41" s="41"/>
      <c r="J41" s="41"/>
      <c r="K41" s="41"/>
      <c r="L41" s="41"/>
      <c r="M41" s="41"/>
      <c r="N41" s="41"/>
      <c r="O41" s="41"/>
      <c r="P41" s="30"/>
      <c r="Q41" s="1" t="s">
        <v>117</v>
      </c>
      <c r="R41" s="35">
        <v>42504819.02</v>
      </c>
      <c r="S41" s="34">
        <v>0.3105912415283926</v>
      </c>
      <c r="T41" s="40">
        <v>44432.049999999996</v>
      </c>
      <c r="U41" s="40">
        <v>1738510.72</v>
      </c>
      <c r="V41" s="40">
        <v>67630.02</v>
      </c>
      <c r="W41" s="40">
        <v>2976094.86</v>
      </c>
      <c r="X41" s="40">
        <v>645541.4299999999</v>
      </c>
      <c r="Y41" s="40">
        <v>687492.3200000001</v>
      </c>
      <c r="Z41" s="40">
        <v>143098.44</v>
      </c>
      <c r="AA41" s="40">
        <v>711718.82</v>
      </c>
      <c r="AB41" s="40">
        <v>31534375</v>
      </c>
      <c r="AC41" s="40">
        <v>812268.96</v>
      </c>
      <c r="AD41" s="40">
        <v>1523798.9</v>
      </c>
      <c r="AE41" s="40">
        <v>1619857.5</v>
      </c>
    </row>
    <row r="42" spans="1:31" s="31" customFormat="1" ht="18" customHeight="1">
      <c r="A42" s="30"/>
      <c r="B42" s="35"/>
      <c r="C42" s="34"/>
      <c r="D42" s="41"/>
      <c r="E42" s="41"/>
      <c r="F42" s="41"/>
      <c r="G42" s="41"/>
      <c r="H42" s="41"/>
      <c r="I42" s="41"/>
      <c r="J42" s="41"/>
      <c r="K42" s="41"/>
      <c r="L42" s="41"/>
      <c r="M42" s="41"/>
      <c r="N42" s="41"/>
      <c r="O42" s="41"/>
      <c r="P42" s="30"/>
      <c r="Q42" s="1" t="s">
        <v>118</v>
      </c>
      <c r="R42" s="35">
        <v>11396076.31</v>
      </c>
      <c r="S42" s="34">
        <v>0.08327341631568258</v>
      </c>
      <c r="T42" s="40">
        <v>13926.49</v>
      </c>
      <c r="U42" s="40">
        <v>0</v>
      </c>
      <c r="V42" s="40">
        <v>0</v>
      </c>
      <c r="W42" s="40">
        <v>896.57</v>
      </c>
      <c r="X42" s="40">
        <v>111571.09</v>
      </c>
      <c r="Y42" s="40">
        <v>84121.68</v>
      </c>
      <c r="Z42" s="40">
        <v>0</v>
      </c>
      <c r="AA42" s="40">
        <v>0</v>
      </c>
      <c r="AB42" s="40">
        <v>11020327</v>
      </c>
      <c r="AC42" s="40">
        <v>0</v>
      </c>
      <c r="AD42" s="40">
        <v>165233.48</v>
      </c>
      <c r="AE42" s="40">
        <v>0</v>
      </c>
    </row>
    <row r="43" spans="1:31" s="31" customFormat="1" ht="18" customHeight="1">
      <c r="A43" s="30"/>
      <c r="B43" s="35"/>
      <c r="C43" s="34"/>
      <c r="D43" s="41"/>
      <c r="E43" s="41"/>
      <c r="F43" s="41"/>
      <c r="G43" s="41"/>
      <c r="H43" s="41"/>
      <c r="I43" s="41"/>
      <c r="J43" s="41"/>
      <c r="K43" s="41"/>
      <c r="L43" s="41"/>
      <c r="M43" s="41"/>
      <c r="N43" s="41"/>
      <c r="O43" s="41"/>
      <c r="P43" s="30"/>
      <c r="Q43" s="1" t="s">
        <v>119</v>
      </c>
      <c r="R43" s="35">
        <v>31108742.71</v>
      </c>
      <c r="S43" s="34">
        <v>0.22731782521271002</v>
      </c>
      <c r="T43" s="40">
        <v>30505.559999999998</v>
      </c>
      <c r="U43" s="40">
        <v>1738510.72</v>
      </c>
      <c r="V43" s="40">
        <v>67630.02</v>
      </c>
      <c r="W43" s="40">
        <v>2975198.29</v>
      </c>
      <c r="X43" s="40">
        <v>533970.34</v>
      </c>
      <c r="Y43" s="40">
        <v>603370.6400000001</v>
      </c>
      <c r="Z43" s="40">
        <v>143098.44</v>
      </c>
      <c r="AA43" s="40">
        <v>711718.82</v>
      </c>
      <c r="AB43" s="40">
        <v>20514048</v>
      </c>
      <c r="AC43" s="40">
        <v>812268.96</v>
      </c>
      <c r="AD43" s="40">
        <v>1358565.42</v>
      </c>
      <c r="AE43" s="40">
        <v>1619857.5</v>
      </c>
    </row>
    <row r="44" spans="1:31" s="31" customFormat="1" ht="18" customHeight="1">
      <c r="A44" s="30"/>
      <c r="B44" s="35"/>
      <c r="C44" s="34"/>
      <c r="D44" s="41"/>
      <c r="E44" s="41"/>
      <c r="F44" s="41"/>
      <c r="G44" s="41"/>
      <c r="H44" s="41"/>
      <c r="I44" s="41"/>
      <c r="J44" s="41"/>
      <c r="K44" s="41"/>
      <c r="L44" s="41"/>
      <c r="M44" s="41"/>
      <c r="N44" s="41"/>
      <c r="O44" s="41"/>
      <c r="P44" s="30"/>
      <c r="Q44" s="1" t="s">
        <v>99</v>
      </c>
      <c r="R44" s="35">
        <v>13132452.62</v>
      </c>
      <c r="S44" s="34">
        <v>0.09596146643135599</v>
      </c>
      <c r="T44" s="40">
        <v>168699.87</v>
      </c>
      <c r="U44" s="40">
        <v>66157.86</v>
      </c>
      <c r="V44" s="40">
        <v>0</v>
      </c>
      <c r="W44" s="40">
        <v>0</v>
      </c>
      <c r="X44" s="40">
        <v>10000</v>
      </c>
      <c r="Y44" s="40">
        <v>7462580.7</v>
      </c>
      <c r="Z44" s="40">
        <v>36552.48</v>
      </c>
      <c r="AA44" s="40">
        <v>0</v>
      </c>
      <c r="AB44" s="40">
        <v>1013675</v>
      </c>
      <c r="AC44" s="40">
        <v>0</v>
      </c>
      <c r="AD44" s="40">
        <v>4080536.52</v>
      </c>
      <c r="AE44" s="40">
        <v>294250.19</v>
      </c>
    </row>
    <row r="45" spans="1:31" s="31" customFormat="1" ht="18" customHeight="1" thickBot="1">
      <c r="A45" s="117" t="s">
        <v>101</v>
      </c>
      <c r="B45" s="118">
        <v>136851312.39000002</v>
      </c>
      <c r="C45" s="119">
        <v>1</v>
      </c>
      <c r="D45" s="41">
        <v>1421787.4899999998</v>
      </c>
      <c r="E45" s="41">
        <v>4660291.9399999995</v>
      </c>
      <c r="F45" s="41">
        <v>1011024.6400000001</v>
      </c>
      <c r="G45" s="41">
        <v>5311283.39</v>
      </c>
      <c r="H45" s="41">
        <v>12195765.71</v>
      </c>
      <c r="I45" s="41">
        <v>42741069.35</v>
      </c>
      <c r="J45" s="41">
        <v>332229.94</v>
      </c>
      <c r="K45" s="41">
        <v>26665.52</v>
      </c>
      <c r="L45" s="41">
        <v>11521401</v>
      </c>
      <c r="M45" s="41">
        <v>4395924.739999999</v>
      </c>
      <c r="N45" s="41">
        <v>52900493.7</v>
      </c>
      <c r="O45" s="41">
        <v>333374.97</v>
      </c>
      <c r="P45" s="30"/>
      <c r="Q45" s="117" t="s">
        <v>115</v>
      </c>
      <c r="R45" s="118">
        <v>136851312.39000002</v>
      </c>
      <c r="S45" s="119">
        <v>1</v>
      </c>
      <c r="T45" s="40">
        <v>1421787.49</v>
      </c>
      <c r="U45" s="40">
        <v>4660291.9399999995</v>
      </c>
      <c r="V45" s="40">
        <v>1011024.64</v>
      </c>
      <c r="W45" s="40">
        <v>5311283.390000002</v>
      </c>
      <c r="X45" s="40">
        <v>12195765.709999999</v>
      </c>
      <c r="Y45" s="40">
        <v>42741069.35</v>
      </c>
      <c r="Z45" s="40">
        <v>332229.94</v>
      </c>
      <c r="AA45" s="40">
        <v>26665.519999999786</v>
      </c>
      <c r="AB45" s="40">
        <v>11521401</v>
      </c>
      <c r="AC45" s="40">
        <v>4395924.74</v>
      </c>
      <c r="AD45" s="40">
        <v>52900493.7</v>
      </c>
      <c r="AE45" s="40">
        <v>333374.96999999974</v>
      </c>
    </row>
    <row r="46" spans="1:19" s="31" customFormat="1" ht="18" customHeight="1">
      <c r="A46" s="4"/>
      <c r="B46" s="32"/>
      <c r="C46" s="36"/>
      <c r="D46" s="33"/>
      <c r="E46" s="33"/>
      <c r="F46" s="33"/>
      <c r="G46" s="33"/>
      <c r="H46" s="33"/>
      <c r="I46" s="33"/>
      <c r="J46" s="33"/>
      <c r="K46" s="33"/>
      <c r="L46" s="33"/>
      <c r="M46" s="33"/>
      <c r="N46" s="33"/>
      <c r="O46" s="33"/>
      <c r="P46" s="30"/>
      <c r="Q46" s="4"/>
      <c r="R46" s="32"/>
      <c r="S46" s="36"/>
    </row>
    <row r="47" spans="2:31" s="31" customFormat="1" ht="18" customHeight="1">
      <c r="B47" s="37"/>
      <c r="C47" s="37"/>
      <c r="D47" s="34"/>
      <c r="E47" s="34"/>
      <c r="F47" s="34"/>
      <c r="G47" s="34"/>
      <c r="H47" s="34"/>
      <c r="I47" s="34"/>
      <c r="J47" s="34"/>
      <c r="K47" s="34"/>
      <c r="L47" s="34"/>
      <c r="M47" s="34"/>
      <c r="N47" s="34"/>
      <c r="O47" s="34"/>
      <c r="P47" s="30"/>
      <c r="R47" s="37"/>
      <c r="T47" s="104"/>
      <c r="U47" s="104"/>
      <c r="V47" s="104"/>
      <c r="W47" s="104"/>
      <c r="X47" s="104"/>
      <c r="Y47" s="104"/>
      <c r="Z47" s="104"/>
      <c r="AA47" s="104"/>
      <c r="AB47" s="104"/>
      <c r="AC47" s="104"/>
      <c r="AD47" s="104"/>
      <c r="AE47" s="104"/>
    </row>
    <row r="48" spans="1:31" s="31" customFormat="1" ht="18" customHeight="1">
      <c r="A48" s="57" t="s">
        <v>70</v>
      </c>
      <c r="B48" s="26"/>
      <c r="C48" s="26"/>
      <c r="D48" s="34"/>
      <c r="E48" s="34"/>
      <c r="F48" s="34"/>
      <c r="G48" s="34"/>
      <c r="H48" s="34"/>
      <c r="I48" s="34"/>
      <c r="J48" s="34"/>
      <c r="K48" s="34"/>
      <c r="L48" s="34"/>
      <c r="M48" s="34"/>
      <c r="N48" s="34"/>
      <c r="O48" s="34"/>
      <c r="P48" s="30"/>
      <c r="Q48" s="3"/>
      <c r="R48" s="26"/>
      <c r="S48" s="3"/>
      <c r="T48" s="26"/>
      <c r="U48" s="26"/>
      <c r="V48" s="26"/>
      <c r="W48" s="26"/>
      <c r="X48" s="26"/>
      <c r="Y48" s="26"/>
      <c r="Z48" s="26"/>
      <c r="AA48" s="26"/>
      <c r="AB48" s="26"/>
      <c r="AC48" s="26"/>
      <c r="AD48" s="26"/>
      <c r="AE48" s="26"/>
    </row>
    <row r="49" spans="1:18" s="31" customFormat="1" ht="18" customHeight="1">
      <c r="A49" s="30" t="s">
        <v>71</v>
      </c>
      <c r="B49" s="37"/>
      <c r="C49" s="37"/>
      <c r="D49" s="34"/>
      <c r="E49" s="34"/>
      <c r="F49" s="34"/>
      <c r="G49" s="34"/>
      <c r="H49" s="34"/>
      <c r="I49" s="34"/>
      <c r="J49" s="34"/>
      <c r="K49" s="34"/>
      <c r="L49" s="34"/>
      <c r="M49" s="34"/>
      <c r="N49" s="34"/>
      <c r="O49" s="34"/>
      <c r="P49" s="30"/>
      <c r="R49" s="37"/>
    </row>
    <row r="50" spans="2:31" s="31" customFormat="1" ht="18" customHeight="1">
      <c r="B50" s="37"/>
      <c r="C50" s="37"/>
      <c r="D50" s="34"/>
      <c r="E50" s="34"/>
      <c r="F50" s="34"/>
      <c r="G50" s="34"/>
      <c r="H50" s="34"/>
      <c r="I50" s="34"/>
      <c r="J50" s="34"/>
      <c r="K50" s="34"/>
      <c r="L50" s="34"/>
      <c r="M50" s="34"/>
      <c r="N50" s="34"/>
      <c r="O50" s="34"/>
      <c r="P50" s="30"/>
      <c r="R50" s="37"/>
      <c r="T50" s="104"/>
      <c r="U50" s="104"/>
      <c r="V50" s="104"/>
      <c r="W50" s="104"/>
      <c r="X50" s="104"/>
      <c r="Y50" s="104"/>
      <c r="Z50" s="104"/>
      <c r="AA50" s="104"/>
      <c r="AB50" s="104"/>
      <c r="AC50" s="104"/>
      <c r="AD50" s="104"/>
      <c r="AE50" s="104"/>
    </row>
    <row r="51" spans="2:18" s="31" customFormat="1" ht="18" customHeight="1">
      <c r="B51" s="37"/>
      <c r="C51" s="37"/>
      <c r="D51" s="34"/>
      <c r="E51" s="34"/>
      <c r="F51" s="34"/>
      <c r="G51" s="34"/>
      <c r="H51" s="34"/>
      <c r="I51" s="34"/>
      <c r="J51" s="34"/>
      <c r="K51" s="34"/>
      <c r="L51" s="34"/>
      <c r="M51" s="34"/>
      <c r="N51" s="34"/>
      <c r="O51" s="34"/>
      <c r="P51" s="30"/>
      <c r="R51" s="37"/>
    </row>
    <row r="52" spans="2:18" s="31" customFormat="1" ht="18" customHeight="1">
      <c r="B52" s="37"/>
      <c r="C52" s="37"/>
      <c r="D52" s="34"/>
      <c r="E52" s="34"/>
      <c r="F52" s="34"/>
      <c r="G52" s="34"/>
      <c r="H52" s="34"/>
      <c r="I52" s="34"/>
      <c r="J52" s="34"/>
      <c r="K52" s="34"/>
      <c r="L52" s="34"/>
      <c r="M52" s="34"/>
      <c r="N52" s="34"/>
      <c r="O52" s="34"/>
      <c r="P52" s="30"/>
      <c r="R52" s="37"/>
    </row>
    <row r="53" spans="2:18" s="31" customFormat="1" ht="18" customHeight="1">
      <c r="B53" s="37"/>
      <c r="C53" s="37"/>
      <c r="D53" s="33"/>
      <c r="E53" s="33"/>
      <c r="F53" s="33"/>
      <c r="G53" s="33"/>
      <c r="H53" s="33"/>
      <c r="I53" s="33"/>
      <c r="J53" s="33"/>
      <c r="K53" s="33"/>
      <c r="L53" s="33"/>
      <c r="M53" s="33"/>
      <c r="N53" s="33"/>
      <c r="O53" s="33"/>
      <c r="P53" s="30"/>
      <c r="R53" s="37"/>
    </row>
    <row r="54" spans="2:18" s="31" customFormat="1" ht="18" customHeight="1">
      <c r="B54" s="37"/>
      <c r="C54" s="37"/>
      <c r="D54" s="33"/>
      <c r="E54" s="33"/>
      <c r="F54" s="33"/>
      <c r="G54" s="33"/>
      <c r="H54" s="33"/>
      <c r="I54" s="33"/>
      <c r="J54" s="33"/>
      <c r="K54" s="33"/>
      <c r="L54" s="33"/>
      <c r="M54" s="33"/>
      <c r="N54" s="33"/>
      <c r="O54" s="33"/>
      <c r="P54" s="30"/>
      <c r="R54" s="37"/>
    </row>
    <row r="55" spans="2:18" s="31" customFormat="1" ht="18" customHeight="1">
      <c r="B55" s="37"/>
      <c r="C55" s="37"/>
      <c r="D55" s="33"/>
      <c r="E55" s="33"/>
      <c r="F55" s="33"/>
      <c r="G55" s="33"/>
      <c r="H55" s="33"/>
      <c r="I55" s="33"/>
      <c r="J55" s="33"/>
      <c r="K55" s="33"/>
      <c r="L55" s="33"/>
      <c r="M55" s="33"/>
      <c r="N55" s="33"/>
      <c r="O55" s="33"/>
      <c r="P55" s="30"/>
      <c r="R55" s="37"/>
    </row>
    <row r="56" spans="1:19" s="31" customFormat="1" ht="18" customHeight="1">
      <c r="A56" s="3"/>
      <c r="B56" s="26"/>
      <c r="C56" s="26"/>
      <c r="D56" s="33"/>
      <c r="E56" s="33"/>
      <c r="F56" s="33"/>
      <c r="G56" s="33"/>
      <c r="H56" s="33"/>
      <c r="I56" s="33"/>
      <c r="J56" s="33"/>
      <c r="K56" s="33"/>
      <c r="L56" s="33"/>
      <c r="M56" s="33"/>
      <c r="N56" s="33"/>
      <c r="O56" s="33"/>
      <c r="P56" s="30"/>
      <c r="Q56" s="3"/>
      <c r="R56" s="26"/>
      <c r="S56" s="3"/>
    </row>
    <row r="57" spans="1:19" s="31" customFormat="1" ht="18" customHeight="1">
      <c r="A57" s="3"/>
      <c r="B57" s="26"/>
      <c r="C57" s="26"/>
      <c r="D57" s="33"/>
      <c r="E57" s="33"/>
      <c r="F57" s="33"/>
      <c r="G57" s="33"/>
      <c r="H57" s="33"/>
      <c r="I57" s="33"/>
      <c r="J57" s="33"/>
      <c r="K57" s="33"/>
      <c r="L57" s="33"/>
      <c r="M57" s="33"/>
      <c r="N57" s="33"/>
      <c r="O57" s="33"/>
      <c r="P57" s="30"/>
      <c r="Q57" s="3"/>
      <c r="R57" s="26"/>
      <c r="S57" s="3"/>
    </row>
    <row r="58" spans="1:19" s="31" customFormat="1" ht="18" customHeight="1">
      <c r="A58" s="3"/>
      <c r="B58" s="26"/>
      <c r="C58" s="26"/>
      <c r="D58" s="34"/>
      <c r="E58" s="34"/>
      <c r="F58" s="34"/>
      <c r="G58" s="34"/>
      <c r="H58" s="34"/>
      <c r="I58" s="34"/>
      <c r="J58" s="34"/>
      <c r="K58" s="34"/>
      <c r="L58" s="34"/>
      <c r="M58" s="34"/>
      <c r="N58" s="34"/>
      <c r="O58" s="34"/>
      <c r="P58" s="30"/>
      <c r="Q58" s="3"/>
      <c r="R58" s="26"/>
      <c r="S58" s="3"/>
    </row>
    <row r="59" spans="1:19" s="31" customFormat="1" ht="18" customHeight="1">
      <c r="A59" s="3"/>
      <c r="B59" s="26"/>
      <c r="C59" s="26"/>
      <c r="D59" s="34"/>
      <c r="E59" s="34"/>
      <c r="F59" s="34"/>
      <c r="G59" s="34"/>
      <c r="H59" s="34"/>
      <c r="I59" s="34"/>
      <c r="J59" s="34"/>
      <c r="K59" s="34"/>
      <c r="L59" s="34"/>
      <c r="M59" s="34"/>
      <c r="N59" s="34"/>
      <c r="O59" s="34"/>
      <c r="P59" s="30"/>
      <c r="Q59" s="3"/>
      <c r="R59" s="26"/>
      <c r="S59" s="3"/>
    </row>
    <row r="60" spans="1:19" s="31" customFormat="1" ht="18" customHeight="1">
      <c r="A60" s="3"/>
      <c r="B60" s="26"/>
      <c r="C60" s="26"/>
      <c r="D60" s="34"/>
      <c r="E60" s="34"/>
      <c r="F60" s="34"/>
      <c r="G60" s="34"/>
      <c r="H60" s="34"/>
      <c r="I60" s="34"/>
      <c r="J60" s="34"/>
      <c r="K60" s="34"/>
      <c r="L60" s="34"/>
      <c r="M60" s="34"/>
      <c r="N60" s="34"/>
      <c r="O60" s="34"/>
      <c r="P60" s="30"/>
      <c r="Q60" s="3"/>
      <c r="R60" s="26"/>
      <c r="S60" s="3"/>
    </row>
    <row r="61" spans="1:19" s="31" customFormat="1" ht="18" customHeight="1">
      <c r="A61" s="3"/>
      <c r="B61" s="26"/>
      <c r="C61" s="26"/>
      <c r="D61" s="34"/>
      <c r="E61" s="34"/>
      <c r="F61" s="34"/>
      <c r="G61" s="34"/>
      <c r="H61" s="34"/>
      <c r="I61" s="34"/>
      <c r="J61" s="34"/>
      <c r="K61" s="34"/>
      <c r="L61" s="34"/>
      <c r="M61" s="34"/>
      <c r="N61" s="34"/>
      <c r="O61" s="34"/>
      <c r="P61" s="30"/>
      <c r="Q61" s="3"/>
      <c r="R61" s="26"/>
      <c r="S61" s="3"/>
    </row>
    <row r="62" spans="1:19" s="31" customFormat="1" ht="18" customHeight="1">
      <c r="A62" s="3"/>
      <c r="B62" s="26"/>
      <c r="C62" s="26"/>
      <c r="D62" s="34"/>
      <c r="E62" s="34"/>
      <c r="F62" s="34"/>
      <c r="G62" s="34"/>
      <c r="H62" s="34"/>
      <c r="I62" s="34"/>
      <c r="J62" s="34"/>
      <c r="K62" s="34"/>
      <c r="L62" s="34"/>
      <c r="M62" s="34"/>
      <c r="N62" s="34"/>
      <c r="O62" s="34"/>
      <c r="P62" s="30"/>
      <c r="Q62" s="3"/>
      <c r="R62" s="26"/>
      <c r="S62" s="3"/>
    </row>
    <row r="63" spans="1:19" s="31" customFormat="1" ht="18" customHeight="1">
      <c r="A63" s="3"/>
      <c r="B63" s="26"/>
      <c r="C63" s="26"/>
      <c r="D63" s="34"/>
      <c r="E63" s="34"/>
      <c r="F63" s="34"/>
      <c r="G63" s="34"/>
      <c r="H63" s="34"/>
      <c r="I63" s="34"/>
      <c r="J63" s="34"/>
      <c r="K63" s="34"/>
      <c r="L63" s="34"/>
      <c r="M63" s="34"/>
      <c r="N63" s="34"/>
      <c r="O63" s="34"/>
      <c r="P63" s="30"/>
      <c r="Q63" s="3"/>
      <c r="R63" s="26"/>
      <c r="S63" s="3"/>
    </row>
    <row r="64" spans="1:19" s="31" customFormat="1" ht="18" customHeight="1">
      <c r="A64" s="3"/>
      <c r="B64" s="26"/>
      <c r="C64" s="26"/>
      <c r="D64" s="34"/>
      <c r="E64" s="34"/>
      <c r="F64" s="34"/>
      <c r="G64" s="34"/>
      <c r="H64" s="34"/>
      <c r="I64" s="34"/>
      <c r="J64" s="34"/>
      <c r="K64" s="34"/>
      <c r="L64" s="34"/>
      <c r="M64" s="34"/>
      <c r="N64" s="34"/>
      <c r="O64" s="34"/>
      <c r="P64" s="30"/>
      <c r="Q64" s="3"/>
      <c r="R64" s="26"/>
      <c r="S64" s="3"/>
    </row>
    <row r="65" spans="1:19" s="31" customFormat="1" ht="18" customHeight="1">
      <c r="A65" s="3"/>
      <c r="B65" s="26"/>
      <c r="C65" s="26"/>
      <c r="D65" s="34"/>
      <c r="E65" s="34"/>
      <c r="F65" s="34"/>
      <c r="G65" s="34"/>
      <c r="H65" s="34"/>
      <c r="I65" s="34"/>
      <c r="J65" s="34"/>
      <c r="K65" s="34"/>
      <c r="L65" s="34"/>
      <c r="M65" s="34"/>
      <c r="N65" s="34"/>
      <c r="O65" s="34"/>
      <c r="P65" s="30"/>
      <c r="Q65" s="3"/>
      <c r="R65" s="26"/>
      <c r="S65" s="3"/>
    </row>
    <row r="66" spans="1:19" s="31" customFormat="1" ht="18" customHeight="1">
      <c r="A66" s="3"/>
      <c r="B66" s="26"/>
      <c r="C66" s="26"/>
      <c r="D66" s="34"/>
      <c r="E66" s="34"/>
      <c r="F66" s="34"/>
      <c r="G66" s="34"/>
      <c r="H66" s="34"/>
      <c r="I66" s="34"/>
      <c r="J66" s="34"/>
      <c r="K66" s="34"/>
      <c r="L66" s="34"/>
      <c r="M66" s="34"/>
      <c r="N66" s="34"/>
      <c r="O66" s="34"/>
      <c r="P66" s="30"/>
      <c r="Q66" s="3"/>
      <c r="R66" s="26"/>
      <c r="S66" s="3"/>
    </row>
    <row r="67" spans="1:19" s="31" customFormat="1" ht="18" customHeight="1">
      <c r="A67" s="3"/>
      <c r="B67" s="26"/>
      <c r="C67" s="26"/>
      <c r="D67" s="34"/>
      <c r="E67" s="34"/>
      <c r="F67" s="34"/>
      <c r="G67" s="34"/>
      <c r="H67" s="34"/>
      <c r="I67" s="34"/>
      <c r="J67" s="34"/>
      <c r="K67" s="34"/>
      <c r="L67" s="34"/>
      <c r="M67" s="34"/>
      <c r="N67" s="34"/>
      <c r="O67" s="34"/>
      <c r="P67" s="30"/>
      <c r="Q67" s="3"/>
      <c r="R67" s="26"/>
      <c r="S67" s="3"/>
    </row>
    <row r="68" spans="1:19" s="31" customFormat="1" ht="18" customHeight="1">
      <c r="A68" s="3"/>
      <c r="B68" s="26"/>
      <c r="C68" s="26"/>
      <c r="D68" s="33"/>
      <c r="E68" s="33"/>
      <c r="F68" s="33"/>
      <c r="G68" s="33"/>
      <c r="H68" s="33"/>
      <c r="I68" s="33"/>
      <c r="J68" s="33"/>
      <c r="K68" s="33"/>
      <c r="L68" s="33"/>
      <c r="M68" s="33"/>
      <c r="N68" s="33"/>
      <c r="O68" s="33"/>
      <c r="P68" s="30"/>
      <c r="Q68" s="3"/>
      <c r="R68" s="26"/>
      <c r="S68" s="3"/>
    </row>
    <row r="69" spans="1:19" s="31" customFormat="1" ht="18" customHeight="1">
      <c r="A69" s="3"/>
      <c r="B69" s="26"/>
      <c r="C69" s="26"/>
      <c r="D69" s="34"/>
      <c r="E69" s="34"/>
      <c r="F69" s="34"/>
      <c r="G69" s="34"/>
      <c r="H69" s="34"/>
      <c r="I69" s="34"/>
      <c r="J69" s="34"/>
      <c r="K69" s="34"/>
      <c r="L69" s="34"/>
      <c r="M69" s="34"/>
      <c r="N69" s="34"/>
      <c r="O69" s="34"/>
      <c r="P69" s="30"/>
      <c r="Q69" s="3"/>
      <c r="R69" s="26"/>
      <c r="S69" s="3"/>
    </row>
    <row r="70" spans="1:19" s="31" customFormat="1" ht="18" customHeight="1">
      <c r="A70" s="3"/>
      <c r="B70" s="26"/>
      <c r="C70" s="26"/>
      <c r="D70" s="34"/>
      <c r="E70" s="34"/>
      <c r="F70" s="34"/>
      <c r="G70" s="34"/>
      <c r="H70" s="34"/>
      <c r="I70" s="34"/>
      <c r="J70" s="34"/>
      <c r="K70" s="34"/>
      <c r="L70" s="34"/>
      <c r="M70" s="34"/>
      <c r="N70" s="34"/>
      <c r="O70" s="34"/>
      <c r="P70" s="30"/>
      <c r="Q70" s="3"/>
      <c r="R70" s="26"/>
      <c r="S70" s="3"/>
    </row>
    <row r="71" spans="1:19" s="31" customFormat="1" ht="18" customHeight="1">
      <c r="A71" s="3"/>
      <c r="B71" s="26"/>
      <c r="C71" s="26"/>
      <c r="D71" s="34"/>
      <c r="E71" s="34"/>
      <c r="F71" s="34"/>
      <c r="G71" s="34"/>
      <c r="H71" s="34"/>
      <c r="I71" s="34"/>
      <c r="J71" s="34"/>
      <c r="K71" s="34"/>
      <c r="L71" s="34"/>
      <c r="M71" s="34"/>
      <c r="N71" s="34"/>
      <c r="O71" s="34"/>
      <c r="P71" s="30"/>
      <c r="Q71" s="3"/>
      <c r="R71" s="26"/>
      <c r="S71" s="3"/>
    </row>
    <row r="72" spans="1:19" s="31" customFormat="1" ht="18" customHeight="1">
      <c r="A72" s="3"/>
      <c r="B72" s="26"/>
      <c r="C72" s="26"/>
      <c r="D72" s="34"/>
      <c r="E72" s="34"/>
      <c r="F72" s="34"/>
      <c r="G72" s="34"/>
      <c r="H72" s="34"/>
      <c r="I72" s="34"/>
      <c r="J72" s="34"/>
      <c r="K72" s="34"/>
      <c r="L72" s="34"/>
      <c r="M72" s="34"/>
      <c r="N72" s="34"/>
      <c r="O72" s="34"/>
      <c r="P72" s="30"/>
      <c r="Q72" s="3"/>
      <c r="R72" s="26"/>
      <c r="S72" s="3"/>
    </row>
    <row r="73" spans="1:31" s="31" customFormat="1" ht="18" customHeight="1">
      <c r="A73" s="3"/>
      <c r="B73" s="26"/>
      <c r="C73" s="26"/>
      <c r="D73" s="34"/>
      <c r="E73" s="34"/>
      <c r="F73" s="34"/>
      <c r="G73" s="34"/>
      <c r="H73" s="34"/>
      <c r="I73" s="34"/>
      <c r="J73" s="34"/>
      <c r="K73" s="34"/>
      <c r="L73" s="34"/>
      <c r="M73" s="34"/>
      <c r="N73" s="34"/>
      <c r="O73" s="34"/>
      <c r="P73" s="30"/>
      <c r="Q73" s="3"/>
      <c r="R73" s="26"/>
      <c r="S73" s="3"/>
      <c r="T73" s="3"/>
      <c r="U73" s="3"/>
      <c r="V73" s="3"/>
      <c r="W73" s="3"/>
      <c r="X73" s="3"/>
      <c r="Y73" s="3"/>
      <c r="Z73" s="3"/>
      <c r="AA73" s="3"/>
      <c r="AB73" s="3"/>
      <c r="AC73" s="3"/>
      <c r="AD73" s="3"/>
      <c r="AE73" s="3"/>
    </row>
    <row r="74" spans="1:19" s="31" customFormat="1" ht="18" customHeight="1">
      <c r="A74" s="3"/>
      <c r="B74" s="26"/>
      <c r="C74" s="26"/>
      <c r="D74" s="34"/>
      <c r="E74" s="34"/>
      <c r="F74" s="34"/>
      <c r="G74" s="34"/>
      <c r="H74" s="34"/>
      <c r="I74" s="34"/>
      <c r="J74" s="34"/>
      <c r="K74" s="34"/>
      <c r="L74" s="34"/>
      <c r="M74" s="34"/>
      <c r="N74" s="34"/>
      <c r="O74" s="34"/>
      <c r="P74" s="30"/>
      <c r="Q74" s="3"/>
      <c r="R74" s="26"/>
      <c r="S74" s="3"/>
    </row>
    <row r="75" spans="1:31" s="31" customFormat="1" ht="18" customHeight="1">
      <c r="A75" s="3"/>
      <c r="B75" s="26"/>
      <c r="C75" s="26"/>
      <c r="D75" s="34"/>
      <c r="E75" s="34"/>
      <c r="F75" s="34"/>
      <c r="G75" s="34"/>
      <c r="H75" s="34"/>
      <c r="I75" s="34"/>
      <c r="J75" s="34"/>
      <c r="K75" s="34"/>
      <c r="L75" s="34"/>
      <c r="M75" s="34"/>
      <c r="N75" s="34"/>
      <c r="O75" s="34"/>
      <c r="P75" s="30"/>
      <c r="Q75" s="3"/>
      <c r="R75" s="26"/>
      <c r="S75" s="3"/>
      <c r="T75" s="3"/>
      <c r="U75" s="3"/>
      <c r="V75" s="3"/>
      <c r="W75" s="3"/>
      <c r="X75" s="3"/>
      <c r="Y75" s="3"/>
      <c r="Z75" s="3"/>
      <c r="AA75" s="3"/>
      <c r="AB75" s="3"/>
      <c r="AC75" s="3"/>
      <c r="AD75" s="3"/>
      <c r="AE75" s="3"/>
    </row>
    <row r="76" spans="1:19" s="31" customFormat="1" ht="18" customHeight="1">
      <c r="A76" s="3"/>
      <c r="B76" s="26"/>
      <c r="C76" s="26"/>
      <c r="D76" s="34"/>
      <c r="E76" s="34"/>
      <c r="F76" s="34"/>
      <c r="G76" s="34"/>
      <c r="H76" s="34"/>
      <c r="I76" s="34"/>
      <c r="J76" s="34"/>
      <c r="K76" s="34"/>
      <c r="L76" s="34"/>
      <c r="M76" s="34"/>
      <c r="N76" s="34"/>
      <c r="O76" s="34"/>
      <c r="P76" s="30"/>
      <c r="Q76" s="3"/>
      <c r="R76" s="26"/>
      <c r="S76" s="3"/>
    </row>
    <row r="77" spans="1:19" s="31" customFormat="1" ht="18" customHeight="1">
      <c r="A77" s="3"/>
      <c r="B77" s="26"/>
      <c r="C77" s="26"/>
      <c r="D77" s="34"/>
      <c r="E77" s="34"/>
      <c r="F77" s="34"/>
      <c r="G77" s="34"/>
      <c r="H77" s="34"/>
      <c r="I77" s="34"/>
      <c r="J77" s="34"/>
      <c r="K77" s="34"/>
      <c r="L77" s="34"/>
      <c r="M77" s="34"/>
      <c r="N77" s="34"/>
      <c r="O77" s="34"/>
      <c r="P77" s="30"/>
      <c r="Q77" s="3"/>
      <c r="R77" s="26"/>
      <c r="S77" s="3"/>
    </row>
    <row r="78" spans="1:19" s="31" customFormat="1" ht="18" customHeight="1">
      <c r="A78" s="3"/>
      <c r="B78" s="26"/>
      <c r="C78" s="26"/>
      <c r="D78" s="33"/>
      <c r="E78" s="33"/>
      <c r="F78" s="33"/>
      <c r="G78" s="33"/>
      <c r="H78" s="33"/>
      <c r="I78" s="33"/>
      <c r="J78" s="33"/>
      <c r="K78" s="33"/>
      <c r="L78" s="33"/>
      <c r="M78" s="33"/>
      <c r="N78" s="33"/>
      <c r="O78" s="33"/>
      <c r="P78" s="30"/>
      <c r="Q78" s="3"/>
      <c r="R78" s="26"/>
      <c r="S78" s="3"/>
    </row>
    <row r="79" spans="1:19" s="31" customFormat="1" ht="18" customHeight="1">
      <c r="A79" s="3"/>
      <c r="B79" s="26"/>
      <c r="C79" s="26"/>
      <c r="D79" s="34"/>
      <c r="E79" s="34"/>
      <c r="F79" s="34"/>
      <c r="G79" s="34"/>
      <c r="H79" s="34"/>
      <c r="I79" s="34"/>
      <c r="J79" s="34"/>
      <c r="K79" s="34"/>
      <c r="L79" s="34"/>
      <c r="M79" s="34"/>
      <c r="N79" s="34"/>
      <c r="O79" s="34"/>
      <c r="P79" s="30"/>
      <c r="Q79" s="3"/>
      <c r="R79" s="26"/>
      <c r="S79" s="3"/>
    </row>
    <row r="80" spans="1:19" s="31" customFormat="1" ht="18" customHeight="1">
      <c r="A80" s="3"/>
      <c r="B80" s="26"/>
      <c r="C80" s="26"/>
      <c r="D80" s="34"/>
      <c r="E80" s="34"/>
      <c r="F80" s="34"/>
      <c r="G80" s="34"/>
      <c r="H80" s="34"/>
      <c r="I80" s="34"/>
      <c r="J80" s="34"/>
      <c r="K80" s="34"/>
      <c r="L80" s="34"/>
      <c r="M80" s="34"/>
      <c r="N80" s="34"/>
      <c r="O80" s="34"/>
      <c r="P80" s="30"/>
      <c r="Q80" s="3"/>
      <c r="R80" s="26"/>
      <c r="S80" s="3"/>
    </row>
    <row r="81" spans="1:19" s="31" customFormat="1" ht="18" customHeight="1">
      <c r="A81" s="3"/>
      <c r="B81" s="26"/>
      <c r="C81" s="26"/>
      <c r="D81" s="34"/>
      <c r="E81" s="34"/>
      <c r="F81" s="34"/>
      <c r="G81" s="34"/>
      <c r="H81" s="34"/>
      <c r="I81" s="34"/>
      <c r="J81" s="34"/>
      <c r="K81" s="34"/>
      <c r="L81" s="34"/>
      <c r="M81" s="34"/>
      <c r="N81" s="34"/>
      <c r="O81" s="34"/>
      <c r="P81" s="30"/>
      <c r="Q81" s="3"/>
      <c r="R81" s="26"/>
      <c r="S81" s="3"/>
    </row>
    <row r="82" spans="1:19" s="31" customFormat="1" ht="18" customHeight="1">
      <c r="A82" s="3"/>
      <c r="B82" s="26"/>
      <c r="C82" s="26"/>
      <c r="D82" s="34"/>
      <c r="E82" s="34"/>
      <c r="F82" s="34"/>
      <c r="G82" s="34"/>
      <c r="H82" s="34"/>
      <c r="I82" s="34"/>
      <c r="J82" s="34"/>
      <c r="K82" s="34"/>
      <c r="L82" s="34"/>
      <c r="M82" s="34"/>
      <c r="N82" s="34"/>
      <c r="O82" s="34"/>
      <c r="P82" s="30"/>
      <c r="Q82" s="3"/>
      <c r="R82" s="26"/>
      <c r="S82" s="3"/>
    </row>
    <row r="83" spans="1:31" s="31" customFormat="1" ht="18" customHeight="1">
      <c r="A83" s="3"/>
      <c r="B83" s="26"/>
      <c r="C83" s="26"/>
      <c r="D83" s="34"/>
      <c r="E83" s="34"/>
      <c r="F83" s="34"/>
      <c r="G83" s="34"/>
      <c r="H83" s="34"/>
      <c r="I83" s="34"/>
      <c r="J83" s="34"/>
      <c r="K83" s="34"/>
      <c r="L83" s="34"/>
      <c r="M83" s="34"/>
      <c r="N83" s="34"/>
      <c r="O83" s="34"/>
      <c r="P83" s="30"/>
      <c r="Q83" s="3"/>
      <c r="R83" s="26"/>
      <c r="S83" s="3"/>
      <c r="T83" s="3"/>
      <c r="U83" s="3"/>
      <c r="V83" s="3"/>
      <c r="W83" s="3"/>
      <c r="X83" s="3"/>
      <c r="Y83" s="3"/>
      <c r="Z83" s="3"/>
      <c r="AA83" s="3"/>
      <c r="AB83" s="3"/>
      <c r="AC83" s="3"/>
      <c r="AD83" s="3"/>
      <c r="AE83" s="3"/>
    </row>
    <row r="84" spans="1:31" s="31" customFormat="1" ht="18" customHeight="1">
      <c r="A84" s="3"/>
      <c r="B84" s="26"/>
      <c r="C84" s="26"/>
      <c r="D84" s="34"/>
      <c r="E84" s="34"/>
      <c r="F84" s="34"/>
      <c r="G84" s="34"/>
      <c r="H84" s="34"/>
      <c r="I84" s="34"/>
      <c r="J84" s="34"/>
      <c r="K84" s="34"/>
      <c r="L84" s="34"/>
      <c r="M84" s="34"/>
      <c r="N84" s="34"/>
      <c r="O84" s="34"/>
      <c r="P84" s="17"/>
      <c r="Q84" s="3"/>
      <c r="R84" s="26"/>
      <c r="S84" s="3"/>
      <c r="T84" s="3"/>
      <c r="U84" s="3"/>
      <c r="V84" s="3"/>
      <c r="W84" s="3"/>
      <c r="X84" s="3"/>
      <c r="Y84" s="3"/>
      <c r="Z84" s="3"/>
      <c r="AA84" s="3"/>
      <c r="AB84" s="3"/>
      <c r="AC84" s="3"/>
      <c r="AD84" s="3"/>
      <c r="AE84" s="3"/>
    </row>
    <row r="85" spans="1:31" s="31" customFormat="1" ht="18" customHeight="1">
      <c r="A85" s="3"/>
      <c r="B85" s="26"/>
      <c r="C85" s="26"/>
      <c r="D85" s="33"/>
      <c r="E85" s="33"/>
      <c r="F85" s="33"/>
      <c r="G85" s="33"/>
      <c r="H85" s="33"/>
      <c r="I85" s="33"/>
      <c r="J85" s="33"/>
      <c r="K85" s="33"/>
      <c r="L85" s="33"/>
      <c r="M85" s="33"/>
      <c r="N85" s="33"/>
      <c r="O85" s="33"/>
      <c r="Q85" s="3"/>
      <c r="R85" s="26"/>
      <c r="S85" s="3"/>
      <c r="T85" s="3"/>
      <c r="U85" s="3"/>
      <c r="V85" s="3"/>
      <c r="W85" s="3"/>
      <c r="X85" s="3"/>
      <c r="Y85" s="3"/>
      <c r="Z85" s="3"/>
      <c r="AA85" s="3"/>
      <c r="AB85" s="3"/>
      <c r="AC85" s="3"/>
      <c r="AD85" s="3"/>
      <c r="AE85" s="3"/>
    </row>
    <row r="86" spans="1:31" s="31" customFormat="1" ht="18" customHeight="1">
      <c r="A86" s="3"/>
      <c r="B86" s="26"/>
      <c r="C86" s="26"/>
      <c r="D86" s="34"/>
      <c r="E86" s="34"/>
      <c r="F86" s="34"/>
      <c r="G86" s="34"/>
      <c r="H86" s="34"/>
      <c r="I86" s="34"/>
      <c r="J86" s="34"/>
      <c r="K86" s="34"/>
      <c r="L86" s="34"/>
      <c r="M86" s="34"/>
      <c r="N86" s="34"/>
      <c r="O86" s="34"/>
      <c r="P86" s="26"/>
      <c r="Q86" s="3"/>
      <c r="R86" s="26"/>
      <c r="S86" s="3"/>
      <c r="T86" s="3"/>
      <c r="U86" s="3"/>
      <c r="V86" s="3"/>
      <c r="W86" s="3"/>
      <c r="X86" s="3"/>
      <c r="Y86" s="3"/>
      <c r="Z86" s="3"/>
      <c r="AA86" s="3"/>
      <c r="AB86" s="3"/>
      <c r="AC86" s="3"/>
      <c r="AD86" s="3"/>
      <c r="AE86" s="3"/>
    </row>
    <row r="87" spans="4:16" ht="12.75" customHeight="1">
      <c r="D87" s="34"/>
      <c r="E87" s="34"/>
      <c r="F87" s="34"/>
      <c r="G87" s="34"/>
      <c r="H87" s="34"/>
      <c r="I87" s="34"/>
      <c r="J87" s="34"/>
      <c r="K87" s="34"/>
      <c r="L87" s="34"/>
      <c r="M87" s="34"/>
      <c r="N87" s="34"/>
      <c r="O87" s="34"/>
      <c r="P87" s="31"/>
    </row>
    <row r="88" spans="1:31" s="31" customFormat="1" ht="12.75" customHeight="1">
      <c r="A88" s="3"/>
      <c r="B88" s="26"/>
      <c r="C88" s="26"/>
      <c r="D88" s="34"/>
      <c r="E88" s="34"/>
      <c r="F88" s="34"/>
      <c r="G88" s="34"/>
      <c r="H88" s="34"/>
      <c r="I88" s="34"/>
      <c r="J88" s="34"/>
      <c r="K88" s="34"/>
      <c r="L88" s="34"/>
      <c r="M88" s="34"/>
      <c r="N88" s="34"/>
      <c r="O88" s="34"/>
      <c r="Q88" s="3"/>
      <c r="R88" s="26"/>
      <c r="S88" s="3"/>
      <c r="T88" s="3"/>
      <c r="U88" s="3"/>
      <c r="V88" s="3"/>
      <c r="W88" s="3"/>
      <c r="X88" s="3"/>
      <c r="Y88" s="3"/>
      <c r="Z88" s="3"/>
      <c r="AA88" s="3"/>
      <c r="AB88" s="3"/>
      <c r="AC88" s="3"/>
      <c r="AD88" s="3"/>
      <c r="AE88" s="3"/>
    </row>
    <row r="89" spans="4:16" ht="18" customHeight="1">
      <c r="D89" s="34"/>
      <c r="E89" s="34"/>
      <c r="F89" s="34"/>
      <c r="G89" s="34"/>
      <c r="H89" s="34"/>
      <c r="I89" s="34"/>
      <c r="J89" s="34"/>
      <c r="K89" s="34"/>
      <c r="L89" s="34"/>
      <c r="M89" s="34"/>
      <c r="N89" s="34"/>
      <c r="O89" s="34"/>
      <c r="P89" s="31"/>
    </row>
    <row r="90" spans="1:31" s="31" customFormat="1" ht="15.75">
      <c r="A90" s="3"/>
      <c r="B90" s="26"/>
      <c r="C90" s="26"/>
      <c r="D90" s="34"/>
      <c r="E90" s="34"/>
      <c r="F90" s="34"/>
      <c r="G90" s="34"/>
      <c r="H90" s="34"/>
      <c r="I90" s="34"/>
      <c r="J90" s="34"/>
      <c r="K90" s="34"/>
      <c r="L90" s="34"/>
      <c r="M90" s="34"/>
      <c r="N90" s="34"/>
      <c r="O90" s="34"/>
      <c r="Q90" s="3"/>
      <c r="R90" s="26"/>
      <c r="S90" s="3"/>
      <c r="T90" s="3"/>
      <c r="U90" s="3"/>
      <c r="V90" s="3"/>
      <c r="W90" s="3"/>
      <c r="X90" s="3"/>
      <c r="Y90" s="3"/>
      <c r="Z90" s="3"/>
      <c r="AA90" s="3"/>
      <c r="AB90" s="3"/>
      <c r="AC90" s="3"/>
      <c r="AD90" s="3"/>
      <c r="AE90" s="3"/>
    </row>
    <row r="91" spans="1:31" s="31" customFormat="1" ht="15.75">
      <c r="A91" s="3"/>
      <c r="B91" s="26"/>
      <c r="C91" s="26"/>
      <c r="D91" s="34"/>
      <c r="E91" s="34"/>
      <c r="F91" s="34"/>
      <c r="G91" s="34"/>
      <c r="H91" s="34"/>
      <c r="I91" s="34"/>
      <c r="J91" s="34"/>
      <c r="K91" s="34"/>
      <c r="L91" s="34"/>
      <c r="M91" s="34"/>
      <c r="N91" s="34"/>
      <c r="O91" s="34"/>
      <c r="Q91" s="3"/>
      <c r="R91" s="26"/>
      <c r="S91" s="3"/>
      <c r="T91" s="3"/>
      <c r="U91" s="3"/>
      <c r="V91" s="3"/>
      <c r="W91" s="3"/>
      <c r="X91" s="3"/>
      <c r="Y91" s="3"/>
      <c r="Z91" s="3"/>
      <c r="AA91" s="3"/>
      <c r="AB91" s="3"/>
      <c r="AC91" s="3"/>
      <c r="AD91" s="3"/>
      <c r="AE91" s="3"/>
    </row>
    <row r="92" spans="1:31" s="31" customFormat="1" ht="15.75">
      <c r="A92" s="3"/>
      <c r="B92" s="26"/>
      <c r="C92" s="26"/>
      <c r="D92" s="33"/>
      <c r="E92" s="33"/>
      <c r="F92" s="33"/>
      <c r="G92" s="33"/>
      <c r="H92" s="33"/>
      <c r="I92" s="33"/>
      <c r="J92" s="33"/>
      <c r="K92" s="33"/>
      <c r="L92" s="33"/>
      <c r="M92" s="33"/>
      <c r="N92" s="33"/>
      <c r="O92" s="33"/>
      <c r="Q92" s="3"/>
      <c r="R92" s="26"/>
      <c r="S92" s="3"/>
      <c r="T92" s="3"/>
      <c r="U92" s="3"/>
      <c r="V92" s="3"/>
      <c r="W92" s="3"/>
      <c r="X92" s="3"/>
      <c r="Y92" s="3"/>
      <c r="Z92" s="3"/>
      <c r="AA92" s="3"/>
      <c r="AB92" s="3"/>
      <c r="AC92" s="3"/>
      <c r="AD92" s="3"/>
      <c r="AE92" s="3"/>
    </row>
    <row r="93" spans="1:31" s="31" customFormat="1" ht="15.75">
      <c r="A93" s="3"/>
      <c r="B93" s="26"/>
      <c r="C93" s="26"/>
      <c r="D93" s="33"/>
      <c r="E93" s="33"/>
      <c r="F93" s="33"/>
      <c r="G93" s="33"/>
      <c r="H93" s="33"/>
      <c r="I93" s="33"/>
      <c r="J93" s="33"/>
      <c r="K93" s="33"/>
      <c r="L93" s="33"/>
      <c r="M93" s="33"/>
      <c r="N93" s="33"/>
      <c r="O93" s="33"/>
      <c r="Q93" s="3"/>
      <c r="R93" s="26"/>
      <c r="S93" s="3"/>
      <c r="T93" s="3"/>
      <c r="U93" s="3"/>
      <c r="V93" s="3"/>
      <c r="W93" s="3"/>
      <c r="X93" s="3"/>
      <c r="Y93" s="3"/>
      <c r="Z93" s="3"/>
      <c r="AA93" s="3"/>
      <c r="AB93" s="3"/>
      <c r="AC93" s="3"/>
      <c r="AD93" s="3"/>
      <c r="AE93" s="3"/>
    </row>
    <row r="94" spans="1:31" s="31" customFormat="1" ht="15.75">
      <c r="A94" s="3"/>
      <c r="B94" s="26"/>
      <c r="C94" s="26"/>
      <c r="D94" s="34"/>
      <c r="E94" s="34"/>
      <c r="F94" s="34"/>
      <c r="G94" s="34"/>
      <c r="H94" s="34"/>
      <c r="I94" s="34"/>
      <c r="J94" s="34"/>
      <c r="K94" s="34"/>
      <c r="L94" s="34"/>
      <c r="M94" s="34"/>
      <c r="N94" s="34"/>
      <c r="O94" s="34"/>
      <c r="P94" s="3"/>
      <c r="Q94" s="3"/>
      <c r="R94" s="26"/>
      <c r="S94" s="3"/>
      <c r="T94" s="3"/>
      <c r="U94" s="3"/>
      <c r="V94" s="3"/>
      <c r="W94" s="3"/>
      <c r="X94" s="3"/>
      <c r="Y94" s="3"/>
      <c r="Z94" s="3"/>
      <c r="AA94" s="3"/>
      <c r="AB94" s="3"/>
      <c r="AC94" s="3"/>
      <c r="AD94" s="3"/>
      <c r="AE94" s="3"/>
    </row>
    <row r="95" spans="1:31" s="31" customFormat="1" ht="15.75">
      <c r="A95" s="3"/>
      <c r="B95" s="26"/>
      <c r="C95" s="26"/>
      <c r="D95" s="34"/>
      <c r="E95" s="34"/>
      <c r="F95" s="34"/>
      <c r="G95" s="34"/>
      <c r="H95" s="34"/>
      <c r="I95" s="34"/>
      <c r="J95" s="34"/>
      <c r="K95" s="34"/>
      <c r="L95" s="34"/>
      <c r="M95" s="34"/>
      <c r="N95" s="34"/>
      <c r="O95" s="34"/>
      <c r="P95" s="3"/>
      <c r="Q95" s="3"/>
      <c r="R95" s="26"/>
      <c r="S95" s="3"/>
      <c r="T95" s="3"/>
      <c r="U95" s="3"/>
      <c r="V95" s="3"/>
      <c r="W95" s="3"/>
      <c r="X95" s="3"/>
      <c r="Y95" s="3"/>
      <c r="Z95" s="3"/>
      <c r="AA95" s="3"/>
      <c r="AB95" s="3"/>
      <c r="AC95" s="3"/>
      <c r="AD95" s="3"/>
      <c r="AE95" s="3"/>
    </row>
    <row r="96" spans="1:31" s="31" customFormat="1" ht="15.75">
      <c r="A96" s="3"/>
      <c r="B96" s="26"/>
      <c r="C96" s="26"/>
      <c r="D96" s="38"/>
      <c r="E96" s="38"/>
      <c r="F96" s="38"/>
      <c r="G96" s="38"/>
      <c r="H96" s="38"/>
      <c r="I96" s="38"/>
      <c r="J96" s="38"/>
      <c r="K96" s="38"/>
      <c r="L96" s="38"/>
      <c r="M96" s="38"/>
      <c r="N96" s="38"/>
      <c r="O96" s="38"/>
      <c r="P96" s="3"/>
      <c r="Q96" s="3"/>
      <c r="R96" s="26"/>
      <c r="S96" s="3"/>
      <c r="T96" s="3"/>
      <c r="U96" s="3"/>
      <c r="V96" s="3"/>
      <c r="W96" s="3"/>
      <c r="X96" s="3"/>
      <c r="Y96" s="3"/>
      <c r="Z96" s="3"/>
      <c r="AA96" s="3"/>
      <c r="AB96" s="3"/>
      <c r="AC96" s="3"/>
      <c r="AD96" s="3"/>
      <c r="AE96" s="3"/>
    </row>
    <row r="97" spans="4:15" ht="15.75">
      <c r="D97" s="36"/>
      <c r="E97" s="36"/>
      <c r="F97" s="36"/>
      <c r="G97" s="36"/>
      <c r="H97" s="36"/>
      <c r="I97" s="36"/>
      <c r="J97" s="36"/>
      <c r="K97" s="36"/>
      <c r="L97" s="36"/>
      <c r="M97" s="36"/>
      <c r="N97" s="36"/>
      <c r="O97" s="36"/>
    </row>
    <row r="98" spans="4:15" ht="15.75">
      <c r="D98" s="37"/>
      <c r="E98" s="37"/>
      <c r="F98" s="37"/>
      <c r="G98" s="37"/>
      <c r="H98" s="37"/>
      <c r="I98" s="37"/>
      <c r="J98" s="37"/>
      <c r="K98" s="37"/>
      <c r="L98" s="37"/>
      <c r="M98" s="37"/>
      <c r="N98" s="37"/>
      <c r="O98" s="37"/>
    </row>
    <row r="100" spans="4:15" ht="15.75">
      <c r="D100" s="37"/>
      <c r="E100" s="37"/>
      <c r="F100" s="37"/>
      <c r="G100" s="37"/>
      <c r="H100" s="37"/>
      <c r="I100" s="37"/>
      <c r="J100" s="37"/>
      <c r="K100" s="37"/>
      <c r="L100" s="37"/>
      <c r="M100" s="37"/>
      <c r="N100" s="37"/>
      <c r="O100" s="37"/>
    </row>
    <row r="101" spans="4:15" ht="15.75">
      <c r="D101" s="37"/>
      <c r="E101" s="37"/>
      <c r="F101" s="37"/>
      <c r="G101" s="37"/>
      <c r="H101" s="37"/>
      <c r="I101" s="37"/>
      <c r="J101" s="37"/>
      <c r="K101" s="37"/>
      <c r="L101" s="37"/>
      <c r="M101" s="37"/>
      <c r="N101" s="37"/>
      <c r="O101" s="37"/>
    </row>
    <row r="102" spans="4:15" ht="15.75">
      <c r="D102" s="37"/>
      <c r="E102" s="37"/>
      <c r="F102" s="37"/>
      <c r="G102" s="37"/>
      <c r="H102" s="37"/>
      <c r="I102" s="37"/>
      <c r="J102" s="37"/>
      <c r="K102" s="37"/>
      <c r="L102" s="37"/>
      <c r="M102" s="37"/>
      <c r="N102" s="37"/>
      <c r="O102" s="37"/>
    </row>
    <row r="103" spans="4:15" ht="15.75">
      <c r="D103" s="37"/>
      <c r="E103" s="37"/>
      <c r="F103" s="37"/>
      <c r="G103" s="37"/>
      <c r="H103" s="37"/>
      <c r="I103" s="37"/>
      <c r="J103" s="37"/>
      <c r="K103" s="37"/>
      <c r="L103" s="37"/>
      <c r="M103" s="37"/>
      <c r="N103" s="37"/>
      <c r="O103" s="37"/>
    </row>
    <row r="104" spans="4:15" ht="15.75">
      <c r="D104" s="37"/>
      <c r="E104" s="37"/>
      <c r="F104" s="37"/>
      <c r="G104" s="37"/>
      <c r="H104" s="37"/>
      <c r="I104" s="37"/>
      <c r="J104" s="37"/>
      <c r="K104" s="37"/>
      <c r="L104" s="37"/>
      <c r="M104" s="37"/>
      <c r="N104" s="37"/>
      <c r="O104" s="37"/>
    </row>
    <row r="105" spans="4:15" ht="15.75">
      <c r="D105" s="37"/>
      <c r="E105" s="37"/>
      <c r="F105" s="37"/>
      <c r="G105" s="37"/>
      <c r="H105" s="37"/>
      <c r="I105" s="37"/>
      <c r="J105" s="37"/>
      <c r="K105" s="37"/>
      <c r="L105" s="37"/>
      <c r="M105" s="37"/>
      <c r="N105" s="37"/>
      <c r="O105" s="37"/>
    </row>
    <row r="106" spans="4:15" ht="15.75">
      <c r="D106" s="37"/>
      <c r="E106" s="37"/>
      <c r="F106" s="37"/>
      <c r="G106" s="37"/>
      <c r="H106" s="37"/>
      <c r="I106" s="37"/>
      <c r="J106" s="37"/>
      <c r="K106" s="37"/>
      <c r="L106" s="37"/>
      <c r="M106" s="37"/>
      <c r="N106" s="37"/>
      <c r="O106" s="37"/>
    </row>
  </sheetData>
  <sheetProtection/>
  <mergeCells count="1">
    <mergeCell ref="R5:S5"/>
  </mergeCells>
  <printOptions horizontalCentered="1"/>
  <pageMargins left="0.31496062992125984" right="0.31496062992125984" top="0.5905511811023623" bottom="0.5905511811023623" header="0" footer="0"/>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L75"/>
  <sheetViews>
    <sheetView zoomScale="75" zoomScaleNormal="75" zoomScalePageLayoutView="0" workbookViewId="0" topLeftCell="A1">
      <selection activeCell="A1" sqref="A1:IV16384"/>
    </sheetView>
  </sheetViews>
  <sheetFormatPr defaultColWidth="11.421875" defaultRowHeight="12.75"/>
  <cols>
    <col min="1" max="1" width="91.00390625" style="3" customWidth="1"/>
    <col min="2" max="2" width="19.7109375" style="26" customWidth="1"/>
    <col min="3" max="14" width="31.8515625" style="17" hidden="1" customWidth="1"/>
    <col min="15" max="15" width="4.00390625" style="3" customWidth="1"/>
    <col min="16" max="16" width="17.8515625" style="3" customWidth="1"/>
    <col min="17" max="17" width="11.421875" style="3" customWidth="1"/>
    <col min="18" max="18" width="14.28125" style="3" customWidth="1"/>
    <col min="19" max="19" width="19.57421875" style="3" customWidth="1"/>
    <col min="20" max="16384" width="11.421875" style="3" customWidth="1"/>
  </cols>
  <sheetData>
    <row r="1" spans="1:90" ht="60" customHeight="1">
      <c r="A1" s="5"/>
      <c r="B1" s="6"/>
      <c r="C1" s="15"/>
      <c r="D1" s="15"/>
      <c r="E1" s="15"/>
      <c r="F1" s="15"/>
      <c r="G1" s="15"/>
      <c r="H1" s="15"/>
      <c r="I1" s="15"/>
      <c r="J1" s="15"/>
      <c r="K1" s="15"/>
      <c r="L1" s="15"/>
      <c r="M1" s="15"/>
      <c r="N1" s="15"/>
      <c r="O1" s="6"/>
      <c r="P1" s="6"/>
      <c r="Q1" s="6"/>
      <c r="R1" s="7" t="s">
        <v>19</v>
      </c>
      <c r="S1" s="8">
        <v>2013</v>
      </c>
      <c r="T1" s="43"/>
      <c r="U1" s="43"/>
      <c r="V1" s="43"/>
      <c r="W1" s="43"/>
      <c r="X1" s="43"/>
      <c r="Y1" s="43"/>
      <c r="Z1" s="43"/>
      <c r="AA1" s="43"/>
      <c r="AB1" s="43"/>
      <c r="AC1" s="43"/>
      <c r="AD1" s="43"/>
      <c r="AE1" s="43"/>
      <c r="AF1" s="43"/>
      <c r="AG1" s="43"/>
      <c r="AH1" s="43"/>
      <c r="AI1" s="43"/>
      <c r="AJ1" s="43"/>
      <c r="AK1" s="43"/>
      <c r="AL1" s="43"/>
      <c r="AM1" s="43"/>
      <c r="AN1" s="43"/>
      <c r="AO1" s="44"/>
      <c r="AP1" s="44"/>
      <c r="AQ1" s="44"/>
      <c r="AR1" s="44"/>
      <c r="AS1" s="44"/>
      <c r="AT1" s="44"/>
      <c r="AU1" s="44"/>
      <c r="AV1" s="44"/>
      <c r="AW1" s="44"/>
      <c r="AX1" s="44"/>
      <c r="AY1" s="44"/>
      <c r="AZ1" s="44"/>
      <c r="BA1" s="44"/>
      <c r="BB1" s="44"/>
      <c r="BC1" s="44"/>
      <c r="BD1" s="44"/>
      <c r="BE1" s="44"/>
      <c r="BF1" s="44"/>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row>
    <row r="2" spans="1:90" ht="12.75" customHeight="1" thickBot="1">
      <c r="A2" s="5"/>
      <c r="B2" s="6"/>
      <c r="C2" s="15"/>
      <c r="D2" s="15"/>
      <c r="E2" s="15"/>
      <c r="F2" s="15"/>
      <c r="G2" s="15"/>
      <c r="H2" s="15"/>
      <c r="I2" s="15"/>
      <c r="J2" s="15"/>
      <c r="K2" s="15"/>
      <c r="L2" s="15"/>
      <c r="M2" s="15"/>
      <c r="N2" s="15"/>
      <c r="O2" s="6"/>
      <c r="P2" s="6"/>
      <c r="Q2" s="6"/>
      <c r="R2" s="9"/>
      <c r="S2" s="9"/>
      <c r="T2" s="43"/>
      <c r="U2" s="43"/>
      <c r="V2" s="43"/>
      <c r="W2" s="43"/>
      <c r="X2" s="43"/>
      <c r="Y2" s="43"/>
      <c r="Z2" s="43"/>
      <c r="AA2" s="43"/>
      <c r="AB2" s="43"/>
      <c r="AC2" s="43"/>
      <c r="AD2" s="43"/>
      <c r="AE2" s="43"/>
      <c r="AF2" s="43"/>
      <c r="AG2" s="43"/>
      <c r="AH2" s="43"/>
      <c r="AI2" s="43"/>
      <c r="AJ2" s="43"/>
      <c r="AK2" s="43"/>
      <c r="AL2" s="43"/>
      <c r="AM2" s="43"/>
      <c r="AN2" s="43"/>
      <c r="AO2" s="44"/>
      <c r="AP2" s="44"/>
      <c r="AQ2" s="44"/>
      <c r="AR2" s="44"/>
      <c r="AS2" s="44"/>
      <c r="AT2" s="44"/>
      <c r="AU2" s="44"/>
      <c r="AV2" s="44"/>
      <c r="AW2" s="44"/>
      <c r="AX2" s="44"/>
      <c r="AY2" s="44"/>
      <c r="AZ2" s="44"/>
      <c r="BA2" s="44"/>
      <c r="BB2" s="44"/>
      <c r="BC2" s="44"/>
      <c r="BD2" s="44"/>
      <c r="BE2" s="44"/>
      <c r="BF2" s="44"/>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row>
    <row r="3" spans="1:90" ht="33" customHeight="1">
      <c r="A3" s="67" t="s">
        <v>272</v>
      </c>
      <c r="B3" s="10"/>
      <c r="C3" s="15"/>
      <c r="D3" s="15"/>
      <c r="E3" s="15"/>
      <c r="F3" s="15"/>
      <c r="G3" s="15"/>
      <c r="H3" s="15"/>
      <c r="I3" s="15"/>
      <c r="J3" s="15"/>
      <c r="K3" s="15"/>
      <c r="L3" s="15"/>
      <c r="M3" s="15"/>
      <c r="N3" s="15"/>
      <c r="O3" s="10"/>
      <c r="P3" s="11"/>
      <c r="Q3" s="11"/>
      <c r="R3" s="12"/>
      <c r="S3" s="13"/>
      <c r="T3" s="43"/>
      <c r="U3" s="43"/>
      <c r="V3" s="43"/>
      <c r="W3" s="43"/>
      <c r="X3" s="43"/>
      <c r="Y3" s="43"/>
      <c r="Z3" s="43"/>
      <c r="AA3" s="43"/>
      <c r="AB3" s="43"/>
      <c r="AC3" s="43"/>
      <c r="AD3" s="43"/>
      <c r="AE3" s="43"/>
      <c r="AF3" s="43"/>
      <c r="AG3" s="43"/>
      <c r="AH3" s="43"/>
      <c r="AI3" s="43"/>
      <c r="AJ3" s="43"/>
      <c r="AK3" s="43"/>
      <c r="AL3" s="43"/>
      <c r="AM3" s="43"/>
      <c r="AN3" s="43"/>
      <c r="AO3" s="45"/>
      <c r="AP3" s="45"/>
      <c r="AQ3" s="45"/>
      <c r="AR3" s="45"/>
      <c r="AS3" s="45"/>
      <c r="AT3" s="45"/>
      <c r="AU3" s="45"/>
      <c r="AV3" s="45"/>
      <c r="AW3" s="45"/>
      <c r="AX3" s="45"/>
      <c r="AY3" s="45"/>
      <c r="AZ3" s="45"/>
      <c r="BA3" s="45"/>
      <c r="BB3" s="45"/>
      <c r="BC3" s="45"/>
      <c r="BD3" s="45"/>
      <c r="BE3" s="45"/>
      <c r="BF3" s="45"/>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row>
    <row r="4" spans="1:90" ht="19.5" customHeight="1">
      <c r="A4" s="14" t="s">
        <v>45</v>
      </c>
      <c r="B4" s="15"/>
      <c r="C4" s="15"/>
      <c r="D4" s="15"/>
      <c r="E4" s="15"/>
      <c r="F4" s="15"/>
      <c r="G4" s="15"/>
      <c r="H4" s="15"/>
      <c r="I4" s="15"/>
      <c r="J4" s="15"/>
      <c r="K4" s="15"/>
      <c r="L4" s="15"/>
      <c r="M4" s="15"/>
      <c r="N4" s="15"/>
      <c r="O4" s="15"/>
      <c r="P4" s="14"/>
      <c r="Q4" s="14"/>
      <c r="R4" s="16"/>
      <c r="S4" s="17"/>
      <c r="T4" s="43"/>
      <c r="U4" s="43"/>
      <c r="V4" s="43"/>
      <c r="W4" s="43"/>
      <c r="X4" s="43"/>
      <c r="Y4" s="43"/>
      <c r="Z4" s="43"/>
      <c r="AA4" s="43"/>
      <c r="AB4" s="43"/>
      <c r="AC4" s="43"/>
      <c r="AD4" s="43"/>
      <c r="AE4" s="43"/>
      <c r="AF4" s="43"/>
      <c r="AG4" s="43"/>
      <c r="AH4" s="43"/>
      <c r="AI4" s="43"/>
      <c r="AJ4" s="43"/>
      <c r="AK4" s="43"/>
      <c r="AL4" s="43"/>
      <c r="AM4" s="43"/>
      <c r="AN4" s="43"/>
      <c r="AO4" s="45"/>
      <c r="AP4" s="45"/>
      <c r="AQ4" s="45"/>
      <c r="AR4" s="45"/>
      <c r="AS4" s="45"/>
      <c r="AT4" s="45"/>
      <c r="AU4" s="45"/>
      <c r="AV4" s="45"/>
      <c r="AW4" s="45"/>
      <c r="AX4" s="45"/>
      <c r="AY4" s="45"/>
      <c r="AZ4" s="45"/>
      <c r="BA4" s="45"/>
      <c r="BB4" s="45"/>
      <c r="BC4" s="45"/>
      <c r="BD4" s="45"/>
      <c r="BE4" s="45"/>
      <c r="BF4" s="45"/>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row>
    <row r="5" spans="1:90" ht="18" customHeight="1" thickBot="1">
      <c r="A5" s="18"/>
      <c r="B5" s="19"/>
      <c r="C5" s="21"/>
      <c r="D5" s="21"/>
      <c r="E5" s="21"/>
      <c r="F5" s="21"/>
      <c r="G5" s="21"/>
      <c r="H5" s="21"/>
      <c r="I5" s="21"/>
      <c r="J5" s="21"/>
      <c r="K5" s="21"/>
      <c r="L5" s="21"/>
      <c r="M5" s="21"/>
      <c r="N5" s="21"/>
      <c r="O5" s="19"/>
      <c r="P5" s="19"/>
      <c r="Q5" s="19"/>
      <c r="R5" s="68" t="s">
        <v>273</v>
      </c>
      <c r="S5" s="69">
        <v>5113815</v>
      </c>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row>
    <row r="6" spans="1:90" ht="15" customHeight="1">
      <c r="A6" s="20"/>
      <c r="B6" s="21"/>
      <c r="C6" s="21"/>
      <c r="D6" s="21"/>
      <c r="E6" s="21"/>
      <c r="F6" s="21"/>
      <c r="G6" s="21"/>
      <c r="H6" s="21"/>
      <c r="I6" s="21"/>
      <c r="J6" s="21"/>
      <c r="K6" s="21"/>
      <c r="L6" s="21"/>
      <c r="M6" s="21"/>
      <c r="N6" s="21"/>
      <c r="O6" s="21"/>
      <c r="P6" s="21"/>
      <c r="Q6" s="22"/>
      <c r="R6" s="16"/>
      <c r="S6" s="16"/>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ht="12.75" customHeight="1">
      <c r="A7" s="20"/>
      <c r="B7" s="21"/>
      <c r="C7" s="21"/>
      <c r="D7" s="21"/>
      <c r="E7" s="21"/>
      <c r="F7" s="21"/>
      <c r="G7" s="21"/>
      <c r="H7" s="21"/>
      <c r="I7" s="21"/>
      <c r="J7" s="21"/>
      <c r="K7" s="21"/>
      <c r="L7" s="21"/>
      <c r="M7" s="21"/>
      <c r="N7" s="21"/>
      <c r="O7" s="21"/>
      <c r="P7" s="21"/>
      <c r="Q7" s="21"/>
      <c r="R7" s="21"/>
      <c r="S7" s="21"/>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ht="21" customHeight="1">
      <c r="A8" s="23" t="s">
        <v>267</v>
      </c>
      <c r="B8" s="21"/>
      <c r="C8" s="21"/>
      <c r="D8" s="21"/>
      <c r="E8" s="21"/>
      <c r="F8" s="21"/>
      <c r="G8" s="21"/>
      <c r="H8" s="21"/>
      <c r="I8" s="21"/>
      <c r="J8" s="21"/>
      <c r="K8" s="21"/>
      <c r="L8" s="21"/>
      <c r="M8" s="21"/>
      <c r="N8" s="21"/>
      <c r="O8" s="21"/>
      <c r="P8" s="23" t="s">
        <v>74</v>
      </c>
      <c r="Q8" s="21"/>
      <c r="R8" s="21"/>
      <c r="S8" s="21"/>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row>
    <row r="9" spans="1:90" ht="18" customHeight="1">
      <c r="A9" s="24"/>
      <c r="B9" s="21"/>
      <c r="C9" s="39">
        <v>23100</v>
      </c>
      <c r="D9" s="39">
        <v>23101</v>
      </c>
      <c r="E9" s="39">
        <v>23107</v>
      </c>
      <c r="F9" s="39">
        <v>23108</v>
      </c>
      <c r="G9" s="39">
        <v>23111</v>
      </c>
      <c r="H9" s="39">
        <v>23116</v>
      </c>
      <c r="I9" s="39">
        <v>23119</v>
      </c>
      <c r="J9" s="39">
        <v>23120</v>
      </c>
      <c r="K9" s="39">
        <v>23123</v>
      </c>
      <c r="L9" s="39">
        <v>23125</v>
      </c>
      <c r="M9" s="39">
        <v>23138</v>
      </c>
      <c r="N9" s="39">
        <v>23139</v>
      </c>
      <c r="O9" s="21"/>
      <c r="P9" s="23" t="s">
        <v>75</v>
      </c>
      <c r="Q9" s="21"/>
      <c r="R9" s="21"/>
      <c r="S9" s="21"/>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row>
    <row r="10" spans="1:90" ht="12.75" customHeight="1">
      <c r="A10" s="23"/>
      <c r="B10" s="21"/>
      <c r="C10" s="39" t="s">
        <v>170</v>
      </c>
      <c r="D10" s="39" t="s">
        <v>171</v>
      </c>
      <c r="E10" s="39" t="s">
        <v>170</v>
      </c>
      <c r="F10" s="39" t="s">
        <v>171</v>
      </c>
      <c r="G10" s="39" t="s">
        <v>171</v>
      </c>
      <c r="H10" s="124" t="s">
        <v>171</v>
      </c>
      <c r="I10" s="39" t="s">
        <v>170</v>
      </c>
      <c r="J10" s="39" t="s">
        <v>170</v>
      </c>
      <c r="K10" s="39" t="s">
        <v>171</v>
      </c>
      <c r="L10" s="39" t="s">
        <v>170</v>
      </c>
      <c r="M10" s="39" t="s">
        <v>170</v>
      </c>
      <c r="N10" s="39" t="s">
        <v>170</v>
      </c>
      <c r="O10" s="21"/>
      <c r="P10" s="21"/>
      <c r="Q10" s="21"/>
      <c r="R10" s="21"/>
      <c r="S10" s="21"/>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row>
    <row r="11" spans="1:19" ht="18" customHeight="1" thickBot="1">
      <c r="A11" s="25" t="s">
        <v>20</v>
      </c>
      <c r="B11" s="17"/>
      <c r="C11" s="39" t="s">
        <v>0</v>
      </c>
      <c r="D11" s="39" t="s">
        <v>1</v>
      </c>
      <c r="E11" s="39" t="s">
        <v>2</v>
      </c>
      <c r="F11" s="39" t="s">
        <v>3</v>
      </c>
      <c r="G11" s="39" t="s">
        <v>4</v>
      </c>
      <c r="H11" s="39" t="s">
        <v>271</v>
      </c>
      <c r="I11" s="39" t="s">
        <v>5</v>
      </c>
      <c r="J11" s="39" t="s">
        <v>6</v>
      </c>
      <c r="K11" s="39" t="s">
        <v>7</v>
      </c>
      <c r="L11" s="39" t="s">
        <v>8</v>
      </c>
      <c r="M11" s="1" t="s">
        <v>83</v>
      </c>
      <c r="N11" s="1" t="s">
        <v>84</v>
      </c>
      <c r="O11" s="17"/>
      <c r="P11" s="21"/>
      <c r="Q11" s="17"/>
      <c r="S11" s="49"/>
    </row>
    <row r="12" spans="1:19" ht="33" customHeight="1">
      <c r="A12" s="50" t="s">
        <v>26</v>
      </c>
      <c r="B12" s="28">
        <v>2013</v>
      </c>
      <c r="C12" s="39"/>
      <c r="D12" s="39"/>
      <c r="E12" s="39"/>
      <c r="F12" s="39"/>
      <c r="G12" s="39"/>
      <c r="H12" s="39"/>
      <c r="I12" s="39"/>
      <c r="J12" s="39"/>
      <c r="K12" s="39"/>
      <c r="L12" s="39"/>
      <c r="M12" s="39"/>
      <c r="N12" s="39"/>
      <c r="O12" s="17"/>
      <c r="P12" s="103" t="s">
        <v>74</v>
      </c>
      <c r="Q12" s="103"/>
      <c r="R12" s="51"/>
      <c r="S12" s="28">
        <v>2013</v>
      </c>
    </row>
    <row r="13" spans="1:19" ht="18" customHeight="1">
      <c r="A13" s="52" t="s">
        <v>27</v>
      </c>
      <c r="B13" s="53"/>
      <c r="C13" s="39"/>
      <c r="D13" s="39"/>
      <c r="E13" s="39"/>
      <c r="F13" s="39"/>
      <c r="G13" s="39"/>
      <c r="H13" s="39"/>
      <c r="I13" s="39"/>
      <c r="J13" s="39"/>
      <c r="K13" s="39"/>
      <c r="L13" s="39"/>
      <c r="M13" s="39"/>
      <c r="N13" s="39"/>
      <c r="O13" s="17"/>
      <c r="P13" s="54" t="s">
        <v>28</v>
      </c>
      <c r="Q13" s="55"/>
      <c r="R13" s="56"/>
      <c r="S13" s="55"/>
    </row>
    <row r="14" spans="1:19" s="31" customFormat="1" ht="18" customHeight="1">
      <c r="A14" s="30" t="s">
        <v>187</v>
      </c>
      <c r="B14" s="35">
        <v>55530091.919999994</v>
      </c>
      <c r="C14" s="40">
        <v>451407.02</v>
      </c>
      <c r="D14" s="40">
        <v>1642412.76</v>
      </c>
      <c r="E14" s="40">
        <v>608257.8300000001</v>
      </c>
      <c r="F14" s="40">
        <v>4479064.42</v>
      </c>
      <c r="G14" s="40">
        <v>5859450.39</v>
      </c>
      <c r="H14" s="40">
        <v>8337644.879999999</v>
      </c>
      <c r="I14" s="40">
        <v>641806.88</v>
      </c>
      <c r="J14" s="40">
        <v>902000</v>
      </c>
      <c r="K14" s="40">
        <v>20123833</v>
      </c>
      <c r="L14" s="40">
        <v>0</v>
      </c>
      <c r="M14" s="40">
        <v>11547071.42</v>
      </c>
      <c r="N14" s="40">
        <v>937143.32</v>
      </c>
      <c r="O14" s="30"/>
      <c r="P14" s="30"/>
      <c r="Q14" s="17"/>
      <c r="R14" s="58"/>
      <c r="S14" s="17"/>
    </row>
    <row r="15" spans="1:19" s="31" customFormat="1" ht="18" customHeight="1">
      <c r="A15" s="59" t="s">
        <v>120</v>
      </c>
      <c r="B15" s="35">
        <v>4070384.02</v>
      </c>
      <c r="C15" s="40">
        <v>447407.02</v>
      </c>
      <c r="D15" s="40">
        <v>0</v>
      </c>
      <c r="E15" s="40">
        <v>0</v>
      </c>
      <c r="F15" s="40">
        <v>0</v>
      </c>
      <c r="G15" s="40">
        <v>0</v>
      </c>
      <c r="H15" s="40">
        <v>0</v>
      </c>
      <c r="I15" s="40">
        <v>0</v>
      </c>
      <c r="J15" s="40">
        <v>0</v>
      </c>
      <c r="K15" s="40">
        <v>3622977</v>
      </c>
      <c r="L15" s="40">
        <v>0</v>
      </c>
      <c r="M15" s="40">
        <v>0</v>
      </c>
      <c r="N15" s="40">
        <v>0</v>
      </c>
      <c r="O15" s="30"/>
      <c r="P15" s="30" t="s">
        <v>29</v>
      </c>
      <c r="S15" s="60">
        <v>0.1742935472522223</v>
      </c>
    </row>
    <row r="16" spans="1:19" s="31" customFormat="1" ht="18" customHeight="1">
      <c r="A16" s="127" t="s">
        <v>188</v>
      </c>
      <c r="B16" s="35">
        <v>3102009.59</v>
      </c>
      <c r="C16" s="40">
        <v>0</v>
      </c>
      <c r="D16" s="40">
        <v>0</v>
      </c>
      <c r="E16" s="40">
        <v>0</v>
      </c>
      <c r="F16" s="40">
        <v>5544.42</v>
      </c>
      <c r="G16" s="40">
        <v>0</v>
      </c>
      <c r="H16" s="40">
        <v>0</v>
      </c>
      <c r="I16" s="40">
        <v>25412.33</v>
      </c>
      <c r="J16" s="40">
        <v>0</v>
      </c>
      <c r="K16" s="40">
        <v>0</v>
      </c>
      <c r="L16" s="40">
        <v>0</v>
      </c>
      <c r="M16" s="40">
        <v>2225409.52</v>
      </c>
      <c r="N16" s="40">
        <v>845643.32</v>
      </c>
      <c r="O16" s="30"/>
      <c r="P16" s="30" t="s">
        <v>30</v>
      </c>
      <c r="S16" s="60">
        <v>1.2814514765639584</v>
      </c>
    </row>
    <row r="17" spans="1:19" s="31" customFormat="1" ht="18" customHeight="1">
      <c r="A17" s="59" t="s">
        <v>189</v>
      </c>
      <c r="B17" s="35">
        <v>8036359.93</v>
      </c>
      <c r="C17" s="40">
        <v>4000</v>
      </c>
      <c r="D17" s="40">
        <v>0</v>
      </c>
      <c r="E17" s="40">
        <v>135779.76</v>
      </c>
      <c r="F17" s="40">
        <v>0</v>
      </c>
      <c r="G17" s="40">
        <v>2559852.7</v>
      </c>
      <c r="H17" s="40">
        <v>1060494.03</v>
      </c>
      <c r="I17" s="40">
        <v>0</v>
      </c>
      <c r="J17" s="40">
        <v>2000</v>
      </c>
      <c r="K17" s="40">
        <v>868558</v>
      </c>
      <c r="L17" s="40">
        <v>0</v>
      </c>
      <c r="M17" s="40">
        <v>3405675.44</v>
      </c>
      <c r="N17" s="40">
        <v>0</v>
      </c>
      <c r="O17" s="30"/>
      <c r="P17" s="30" t="s">
        <v>31</v>
      </c>
      <c r="S17" s="60">
        <v>1.2885585727960014</v>
      </c>
    </row>
    <row r="18" spans="1:19" s="31" customFormat="1" ht="18" customHeight="1">
      <c r="A18" s="59" t="s">
        <v>190</v>
      </c>
      <c r="B18" s="35">
        <v>36618283.02</v>
      </c>
      <c r="C18" s="40">
        <v>0</v>
      </c>
      <c r="D18" s="40">
        <v>1643895.22</v>
      </c>
      <c r="E18" s="40">
        <v>472478.07</v>
      </c>
      <c r="F18" s="40">
        <v>4473520</v>
      </c>
      <c r="G18" s="40">
        <v>2729652.26</v>
      </c>
      <c r="H18" s="40">
        <v>4142558.4599999995</v>
      </c>
      <c r="I18" s="40">
        <v>616394.55</v>
      </c>
      <c r="J18" s="40">
        <v>900000</v>
      </c>
      <c r="K18" s="40">
        <v>15632298</v>
      </c>
      <c r="L18" s="40">
        <v>0</v>
      </c>
      <c r="M18" s="40">
        <v>5915986.46</v>
      </c>
      <c r="N18" s="40">
        <v>91500</v>
      </c>
      <c r="O18" s="30"/>
      <c r="P18" s="30" t="s">
        <v>32</v>
      </c>
      <c r="S18" s="61">
        <v>21728767.629999995</v>
      </c>
    </row>
    <row r="19" spans="1:19" s="31" customFormat="1" ht="18" customHeight="1">
      <c r="A19" s="59" t="s">
        <v>191</v>
      </c>
      <c r="B19" s="35">
        <v>-1482.46</v>
      </c>
      <c r="C19" s="40">
        <v>0</v>
      </c>
      <c r="D19" s="40">
        <v>-1482.46</v>
      </c>
      <c r="E19" s="40">
        <v>0</v>
      </c>
      <c r="F19" s="40">
        <v>0</v>
      </c>
      <c r="G19" s="40">
        <v>0</v>
      </c>
      <c r="H19" s="40">
        <v>0</v>
      </c>
      <c r="I19" s="40">
        <v>0</v>
      </c>
      <c r="J19" s="40">
        <v>0</v>
      </c>
      <c r="K19" s="40">
        <v>0</v>
      </c>
      <c r="L19" s="40">
        <v>0</v>
      </c>
      <c r="M19" s="40">
        <v>0</v>
      </c>
      <c r="N19" s="40">
        <v>0</v>
      </c>
      <c r="O19" s="30"/>
      <c r="P19" s="30" t="s">
        <v>33</v>
      </c>
      <c r="S19" s="62" t="s">
        <v>275</v>
      </c>
    </row>
    <row r="20" spans="1:19" s="31" customFormat="1" ht="18" customHeight="1">
      <c r="A20" s="30" t="s">
        <v>122</v>
      </c>
      <c r="B20" s="35">
        <v>305268.79</v>
      </c>
      <c r="C20" s="40">
        <v>0</v>
      </c>
      <c r="D20" s="40">
        <v>304959.43</v>
      </c>
      <c r="E20" s="40">
        <v>309.36</v>
      </c>
      <c r="F20" s="40">
        <v>0</v>
      </c>
      <c r="G20" s="40">
        <v>0</v>
      </c>
      <c r="H20" s="40">
        <v>0</v>
      </c>
      <c r="I20" s="40">
        <v>0</v>
      </c>
      <c r="J20" s="40">
        <v>0</v>
      </c>
      <c r="K20" s="40">
        <v>0</v>
      </c>
      <c r="L20" s="40">
        <v>0</v>
      </c>
      <c r="M20" s="40">
        <v>0</v>
      </c>
      <c r="N20" s="40">
        <v>0</v>
      </c>
      <c r="O20" s="30"/>
      <c r="P20" s="30" t="s">
        <v>34</v>
      </c>
      <c r="S20" s="62" t="s">
        <v>276</v>
      </c>
    </row>
    <row r="21" spans="1:19" s="31" customFormat="1" ht="18" customHeight="1">
      <c r="A21" s="30" t="s">
        <v>123</v>
      </c>
      <c r="B21" s="35">
        <v>3455.44</v>
      </c>
      <c r="C21" s="40">
        <v>0</v>
      </c>
      <c r="D21" s="40">
        <v>0</v>
      </c>
      <c r="E21" s="40">
        <v>0</v>
      </c>
      <c r="F21" s="40">
        <v>0</v>
      </c>
      <c r="G21" s="40">
        <v>0</v>
      </c>
      <c r="H21" s="40">
        <v>0</v>
      </c>
      <c r="I21" s="40">
        <v>0</v>
      </c>
      <c r="J21" s="40">
        <v>0</v>
      </c>
      <c r="K21" s="40">
        <v>0</v>
      </c>
      <c r="L21" s="40">
        <v>0</v>
      </c>
      <c r="M21" s="40">
        <v>0</v>
      </c>
      <c r="N21" s="40">
        <v>3455.44</v>
      </c>
      <c r="O21" s="30"/>
      <c r="P21" s="30" t="s">
        <v>35</v>
      </c>
      <c r="S21" s="62" t="s">
        <v>277</v>
      </c>
    </row>
    <row r="22" spans="1:16" s="31" customFormat="1" ht="18" customHeight="1">
      <c r="A22" s="30" t="s">
        <v>124</v>
      </c>
      <c r="B22" s="35">
        <v>1602046.97</v>
      </c>
      <c r="C22" s="40">
        <v>0</v>
      </c>
      <c r="D22" s="40">
        <v>0</v>
      </c>
      <c r="E22" s="40">
        <v>0</v>
      </c>
      <c r="F22" s="40">
        <v>0</v>
      </c>
      <c r="G22" s="40">
        <v>0</v>
      </c>
      <c r="H22" s="40">
        <v>0</v>
      </c>
      <c r="I22" s="40">
        <v>0</v>
      </c>
      <c r="J22" s="40">
        <v>0</v>
      </c>
      <c r="K22" s="40">
        <v>0</v>
      </c>
      <c r="L22" s="40">
        <v>1602046.97</v>
      </c>
      <c r="M22" s="40">
        <v>0</v>
      </c>
      <c r="N22" s="40">
        <v>0</v>
      </c>
      <c r="O22" s="30"/>
      <c r="P22" s="30"/>
    </row>
    <row r="23" spans="1:19" s="31" customFormat="1" ht="18" customHeight="1">
      <c r="A23" s="30" t="s">
        <v>196</v>
      </c>
      <c r="B23" s="35">
        <v>2323481.423</v>
      </c>
      <c r="C23" s="40">
        <v>1410.39</v>
      </c>
      <c r="D23" s="40">
        <v>8403.53</v>
      </c>
      <c r="E23" s="40">
        <v>0</v>
      </c>
      <c r="F23" s="40">
        <v>0</v>
      </c>
      <c r="G23" s="40">
        <v>0</v>
      </c>
      <c r="H23" s="40">
        <v>34917.31</v>
      </c>
      <c r="I23" s="40">
        <v>0</v>
      </c>
      <c r="J23" s="40">
        <v>0</v>
      </c>
      <c r="K23" s="40">
        <v>2259392</v>
      </c>
      <c r="L23" s="40">
        <v>6286</v>
      </c>
      <c r="M23" s="40">
        <v>13072.193</v>
      </c>
      <c r="N23" s="40">
        <v>0</v>
      </c>
      <c r="O23" s="30"/>
      <c r="P23" s="54" t="s">
        <v>36</v>
      </c>
      <c r="Q23" s="54"/>
      <c r="R23" s="54"/>
      <c r="S23" s="54"/>
    </row>
    <row r="24" spans="1:19" s="31" customFormat="1" ht="18" customHeight="1">
      <c r="A24" s="30" t="s">
        <v>125</v>
      </c>
      <c r="B24" s="35">
        <v>0</v>
      </c>
      <c r="C24" s="40">
        <v>0</v>
      </c>
      <c r="D24" s="40">
        <v>0</v>
      </c>
      <c r="E24" s="40">
        <v>0</v>
      </c>
      <c r="F24" s="40">
        <v>0</v>
      </c>
      <c r="G24" s="40">
        <v>0</v>
      </c>
      <c r="H24" s="40">
        <v>0</v>
      </c>
      <c r="I24" s="40">
        <v>0</v>
      </c>
      <c r="J24" s="40">
        <v>0</v>
      </c>
      <c r="K24" s="40">
        <v>0</v>
      </c>
      <c r="L24" s="40">
        <v>0</v>
      </c>
      <c r="M24" s="40">
        <v>0</v>
      </c>
      <c r="N24" s="40">
        <v>0</v>
      </c>
      <c r="O24" s="30"/>
      <c r="P24" s="30"/>
      <c r="Q24" s="30"/>
      <c r="R24" s="30"/>
      <c r="S24" s="30"/>
    </row>
    <row r="25" spans="1:19" s="31" customFormat="1" ht="18" customHeight="1">
      <c r="A25" s="120" t="s">
        <v>126</v>
      </c>
      <c r="B25" s="111">
        <v>59764344.54299999</v>
      </c>
      <c r="C25" s="40">
        <v>452817.41000000003</v>
      </c>
      <c r="D25" s="40">
        <v>1955775.72</v>
      </c>
      <c r="E25" s="40">
        <v>608567.1900000001</v>
      </c>
      <c r="F25" s="40">
        <v>4479064.42</v>
      </c>
      <c r="G25" s="40">
        <v>5859450.39</v>
      </c>
      <c r="H25" s="40">
        <v>8372562.189999999</v>
      </c>
      <c r="I25" s="40">
        <v>641806.88</v>
      </c>
      <c r="J25" s="40">
        <v>902000</v>
      </c>
      <c r="K25" s="40">
        <v>22383225</v>
      </c>
      <c r="L25" s="40">
        <v>1608332.97</v>
      </c>
      <c r="M25" s="40">
        <v>11560143.613</v>
      </c>
      <c r="N25" s="40">
        <v>940598.7599999999</v>
      </c>
      <c r="O25" s="30"/>
      <c r="P25" s="30" t="s">
        <v>37</v>
      </c>
      <c r="S25" s="61">
        <v>24.39211174436306</v>
      </c>
    </row>
    <row r="26" spans="1:19" s="31" customFormat="1" ht="18" customHeight="1">
      <c r="A26" s="30" t="s">
        <v>127</v>
      </c>
      <c r="B26" s="35">
        <v>-36563280.260000005</v>
      </c>
      <c r="C26" s="40">
        <v>-212616.35</v>
      </c>
      <c r="D26" s="40">
        <v>-1524656.58</v>
      </c>
      <c r="E26" s="40">
        <v>-659032.99</v>
      </c>
      <c r="F26" s="40">
        <v>-1532683.84</v>
      </c>
      <c r="G26" s="40">
        <v>-3725043.21</v>
      </c>
      <c r="H26" s="40">
        <v>-4960336.92</v>
      </c>
      <c r="I26" s="40">
        <v>-487691.92</v>
      </c>
      <c r="J26" s="40">
        <v>-1189195.24</v>
      </c>
      <c r="K26" s="40">
        <v>-14144116</v>
      </c>
      <c r="L26" s="40">
        <v>-430667.88</v>
      </c>
      <c r="M26" s="40">
        <v>-6963607.56</v>
      </c>
      <c r="N26" s="40">
        <v>-733631.77</v>
      </c>
      <c r="O26" s="30"/>
      <c r="P26" s="30" t="s">
        <v>38</v>
      </c>
      <c r="S26" s="60">
        <v>0.9114764392213073</v>
      </c>
    </row>
    <row r="27" spans="1:19" s="31" customFormat="1" ht="18" customHeight="1">
      <c r="A27" s="30" t="s">
        <v>128</v>
      </c>
      <c r="B27" s="35">
        <v>-6848848.46</v>
      </c>
      <c r="C27" s="40">
        <v>-149702.29</v>
      </c>
      <c r="D27" s="40">
        <v>-7826</v>
      </c>
      <c r="E27" s="40">
        <v>-15057.57</v>
      </c>
      <c r="F27" s="40">
        <v>-14064.13</v>
      </c>
      <c r="G27" s="40">
        <v>-1784441.94</v>
      </c>
      <c r="H27" s="40">
        <v>-32400.04</v>
      </c>
      <c r="I27" s="40">
        <v>-5286.98</v>
      </c>
      <c r="J27" s="40">
        <v>-4049.71</v>
      </c>
      <c r="K27" s="40">
        <v>-3682589</v>
      </c>
      <c r="L27" s="40">
        <v>0</v>
      </c>
      <c r="M27" s="40">
        <v>-1150153.6</v>
      </c>
      <c r="N27" s="40">
        <v>-3277.2</v>
      </c>
      <c r="O27" s="30"/>
      <c r="P27" s="30" t="s">
        <v>39</v>
      </c>
      <c r="S27" s="60">
        <v>1.523212792521957</v>
      </c>
    </row>
    <row r="28" spans="1:19" s="31" customFormat="1" ht="18" customHeight="1">
      <c r="A28" s="30" t="s">
        <v>195</v>
      </c>
      <c r="B28" s="35">
        <v>-15117418.370000001</v>
      </c>
      <c r="C28" s="40">
        <v>-99021.78</v>
      </c>
      <c r="D28" s="40">
        <v>-428986.52999999997</v>
      </c>
      <c r="E28" s="40">
        <v>-145642.88</v>
      </c>
      <c r="F28" s="40">
        <v>-2902878.81</v>
      </c>
      <c r="G28" s="40">
        <v>-121933.34</v>
      </c>
      <c r="H28" s="40">
        <v>-444208.34</v>
      </c>
      <c r="I28" s="40">
        <v>-42401.66</v>
      </c>
      <c r="J28" s="40">
        <v>-53613.03</v>
      </c>
      <c r="K28" s="40">
        <v>-7261437</v>
      </c>
      <c r="L28" s="40">
        <v>-161839.34</v>
      </c>
      <c r="M28" s="40">
        <v>-2811002.59</v>
      </c>
      <c r="N28" s="40">
        <v>-644453.07</v>
      </c>
      <c r="O28" s="63"/>
      <c r="P28" s="30" t="s">
        <v>76</v>
      </c>
      <c r="S28" s="60">
        <v>3.2870746052437627</v>
      </c>
    </row>
    <row r="29" spans="1:19" s="31" customFormat="1" ht="18" customHeight="1">
      <c r="A29" s="30" t="s">
        <v>194</v>
      </c>
      <c r="B29" s="35">
        <v>-3295548.87</v>
      </c>
      <c r="C29" s="40">
        <v>0</v>
      </c>
      <c r="D29" s="40">
        <v>-380.91</v>
      </c>
      <c r="E29" s="40">
        <v>-4200</v>
      </c>
      <c r="F29" s="40">
        <v>-360000</v>
      </c>
      <c r="G29" s="40">
        <v>-238806.62</v>
      </c>
      <c r="H29" s="40">
        <v>-2418147.67</v>
      </c>
      <c r="I29" s="40">
        <v>-1877.92</v>
      </c>
      <c r="J29" s="40">
        <v>-178556.55</v>
      </c>
      <c r="K29" s="40">
        <v>-4255</v>
      </c>
      <c r="L29" s="40">
        <v>0</v>
      </c>
      <c r="M29" s="40">
        <v>-75951.7</v>
      </c>
      <c r="N29" s="40">
        <v>-13372.5</v>
      </c>
      <c r="O29" s="63"/>
      <c r="P29" s="31" t="s">
        <v>77</v>
      </c>
      <c r="S29" s="60">
        <v>1.097121063111977</v>
      </c>
    </row>
    <row r="30" spans="1:19" s="31" customFormat="1" ht="18" customHeight="1">
      <c r="A30" s="59" t="s">
        <v>129</v>
      </c>
      <c r="B30" s="35">
        <v>-3064366.23</v>
      </c>
      <c r="C30" s="40">
        <v>0</v>
      </c>
      <c r="D30" s="40">
        <v>0</v>
      </c>
      <c r="E30" s="40">
        <v>-4200</v>
      </c>
      <c r="F30" s="40">
        <v>-360000</v>
      </c>
      <c r="G30" s="40">
        <v>-188439.36</v>
      </c>
      <c r="H30" s="40">
        <v>-2418147.67</v>
      </c>
      <c r="I30" s="40">
        <v>0</v>
      </c>
      <c r="J30" s="40">
        <v>0</v>
      </c>
      <c r="K30" s="40">
        <v>-4255</v>
      </c>
      <c r="L30" s="40">
        <v>0</v>
      </c>
      <c r="M30" s="40">
        <v>-75951.7</v>
      </c>
      <c r="N30" s="40">
        <v>-13372.5</v>
      </c>
      <c r="O30" s="63"/>
      <c r="P30" s="30" t="s">
        <v>78</v>
      </c>
      <c r="S30" s="60">
        <v>0.6301310085660844</v>
      </c>
    </row>
    <row r="31" spans="1:19" s="31" customFormat="1" ht="18" customHeight="1">
      <c r="A31" s="127" t="s">
        <v>192</v>
      </c>
      <c r="B31" s="35">
        <v>-48670</v>
      </c>
      <c r="C31" s="40">
        <v>0</v>
      </c>
      <c r="D31" s="40">
        <v>0</v>
      </c>
      <c r="E31" s="40">
        <v>0</v>
      </c>
      <c r="F31" s="40">
        <v>0</v>
      </c>
      <c r="G31" s="40">
        <v>-48670</v>
      </c>
      <c r="H31" s="40">
        <v>0</v>
      </c>
      <c r="I31" s="40">
        <v>0</v>
      </c>
      <c r="J31" s="40">
        <v>0</v>
      </c>
      <c r="K31" s="40">
        <v>0</v>
      </c>
      <c r="L31" s="40">
        <v>0</v>
      </c>
      <c r="M31" s="40">
        <v>0</v>
      </c>
      <c r="N31" s="40">
        <v>0</v>
      </c>
      <c r="O31" s="63"/>
      <c r="P31" s="31" t="s">
        <v>79</v>
      </c>
      <c r="S31" s="60">
        <v>0.001447575690289644</v>
      </c>
    </row>
    <row r="32" spans="1:19" s="31" customFormat="1" ht="18" customHeight="1">
      <c r="A32" s="59" t="s">
        <v>193</v>
      </c>
      <c r="B32" s="35">
        <v>-380.91</v>
      </c>
      <c r="C32" s="40">
        <v>0</v>
      </c>
      <c r="D32" s="40">
        <v>-380.91</v>
      </c>
      <c r="E32" s="40">
        <v>0</v>
      </c>
      <c r="F32" s="40">
        <v>0</v>
      </c>
      <c r="G32" s="40">
        <v>0</v>
      </c>
      <c r="H32" s="40">
        <v>0</v>
      </c>
      <c r="I32" s="40">
        <v>0</v>
      </c>
      <c r="J32" s="40">
        <v>0</v>
      </c>
      <c r="K32" s="40">
        <v>0</v>
      </c>
      <c r="L32" s="40">
        <v>0</v>
      </c>
      <c r="M32" s="40">
        <v>0</v>
      </c>
      <c r="N32" s="40">
        <v>0</v>
      </c>
      <c r="O32" s="63"/>
      <c r="P32" s="31" t="s">
        <v>80</v>
      </c>
      <c r="S32" s="60">
        <v>0.646975141666748</v>
      </c>
    </row>
    <row r="33" spans="1:19" s="31" customFormat="1" ht="18" customHeight="1">
      <c r="A33" s="59" t="s">
        <v>121</v>
      </c>
      <c r="B33" s="35">
        <v>-182131.72999999998</v>
      </c>
      <c r="C33" s="40">
        <v>0</v>
      </c>
      <c r="D33" s="40">
        <v>0</v>
      </c>
      <c r="E33" s="40">
        <v>0</v>
      </c>
      <c r="F33" s="40">
        <v>0</v>
      </c>
      <c r="G33" s="40">
        <v>-1697.26</v>
      </c>
      <c r="H33" s="40">
        <v>0</v>
      </c>
      <c r="I33" s="40">
        <v>-1877.92</v>
      </c>
      <c r="J33" s="40">
        <v>-178556.55</v>
      </c>
      <c r="K33" s="40">
        <v>0</v>
      </c>
      <c r="L33" s="40">
        <v>0</v>
      </c>
      <c r="M33" s="40">
        <v>0</v>
      </c>
      <c r="N33" s="40">
        <v>0</v>
      </c>
      <c r="O33" s="63"/>
      <c r="P33" s="31" t="s">
        <v>81</v>
      </c>
      <c r="S33" s="60">
        <v>0.09712106311197688</v>
      </c>
    </row>
    <row r="34" spans="1:19" s="31" customFormat="1" ht="18" customHeight="1">
      <c r="A34" s="30" t="s">
        <v>130</v>
      </c>
      <c r="B34" s="35">
        <v>-3066968.0399999996</v>
      </c>
      <c r="C34" s="40">
        <v>-3135.18</v>
      </c>
      <c r="D34" s="40">
        <v>-287244.22</v>
      </c>
      <c r="E34" s="40">
        <v>-5109.31</v>
      </c>
      <c r="F34" s="40">
        <v>-38587.37</v>
      </c>
      <c r="G34" s="40">
        <v>-38172.37</v>
      </c>
      <c r="H34" s="40">
        <v>-739489.41</v>
      </c>
      <c r="I34" s="40">
        <v>-8420.36</v>
      </c>
      <c r="J34" s="40">
        <v>-5191.36</v>
      </c>
      <c r="K34" s="40">
        <v>-662219</v>
      </c>
      <c r="L34" s="40">
        <v>-10056.7</v>
      </c>
      <c r="M34" s="40">
        <v>-1255642.15</v>
      </c>
      <c r="N34" s="40">
        <v>-13700.61</v>
      </c>
      <c r="O34" s="63"/>
      <c r="P34" s="31" t="s">
        <v>82</v>
      </c>
      <c r="S34" s="60">
        <v>0.6036798786992128</v>
      </c>
    </row>
    <row r="35" spans="1:15" s="31" customFormat="1" ht="18" customHeight="1">
      <c r="A35" s="120" t="s">
        <v>131</v>
      </c>
      <c r="B35" s="111">
        <v>-64892064</v>
      </c>
      <c r="C35" s="40">
        <v>-464475.60000000003</v>
      </c>
      <c r="D35" s="40">
        <v>-2249094.24</v>
      </c>
      <c r="E35" s="40">
        <v>-829042.75</v>
      </c>
      <c r="F35" s="40">
        <v>-4848214.15</v>
      </c>
      <c r="G35" s="40">
        <v>-5908397.48</v>
      </c>
      <c r="H35" s="40">
        <v>-8594582.379999999</v>
      </c>
      <c r="I35" s="40">
        <v>-545678.84</v>
      </c>
      <c r="J35" s="40">
        <v>-1430605.8900000001</v>
      </c>
      <c r="K35" s="40">
        <v>-25754616</v>
      </c>
      <c r="L35" s="40">
        <v>-602563.9199999999</v>
      </c>
      <c r="M35" s="40">
        <v>-12256357.6</v>
      </c>
      <c r="N35" s="40">
        <v>-1408435.1500000001</v>
      </c>
      <c r="O35" s="63"/>
    </row>
    <row r="36" spans="1:15" s="31" customFormat="1" ht="18" customHeight="1">
      <c r="A36" s="121" t="s">
        <v>134</v>
      </c>
      <c r="B36" s="122">
        <v>-5127719.457000002</v>
      </c>
      <c r="C36" s="40">
        <v>-11658.190000000002</v>
      </c>
      <c r="D36" s="40">
        <v>-293318.52000000025</v>
      </c>
      <c r="E36" s="40">
        <v>-220475.55999999994</v>
      </c>
      <c r="F36" s="40">
        <v>-369149.73000000045</v>
      </c>
      <c r="G36" s="40">
        <v>-48947.09000000078</v>
      </c>
      <c r="H36" s="40">
        <v>-222020.1900000004</v>
      </c>
      <c r="I36" s="40">
        <v>96128.04000000004</v>
      </c>
      <c r="J36" s="40">
        <v>-528605.8900000001</v>
      </c>
      <c r="K36" s="40">
        <v>-3371391</v>
      </c>
      <c r="L36" s="40">
        <v>1005769.05</v>
      </c>
      <c r="M36" s="40">
        <v>-696213.9869999997</v>
      </c>
      <c r="N36" s="40">
        <v>-467836.39000000025</v>
      </c>
      <c r="O36" s="63"/>
    </row>
    <row r="37" spans="1:19" s="31" customFormat="1" ht="18" customHeight="1">
      <c r="A37" s="30" t="s">
        <v>197</v>
      </c>
      <c r="B37" s="35">
        <v>1958611.37</v>
      </c>
      <c r="C37" s="40">
        <v>0</v>
      </c>
      <c r="D37" s="40">
        <v>252406.54</v>
      </c>
      <c r="E37" s="40">
        <v>0</v>
      </c>
      <c r="F37" s="40">
        <v>26969.68</v>
      </c>
      <c r="G37" s="40">
        <v>0</v>
      </c>
      <c r="H37" s="40">
        <v>0</v>
      </c>
      <c r="I37" s="40">
        <v>0</v>
      </c>
      <c r="J37" s="40">
        <v>0</v>
      </c>
      <c r="K37" s="40">
        <v>357372</v>
      </c>
      <c r="L37" s="40">
        <v>603027.05</v>
      </c>
      <c r="M37" s="40">
        <v>718836.1</v>
      </c>
      <c r="N37" s="40">
        <v>0</v>
      </c>
      <c r="O37" s="63"/>
      <c r="P37" s="54" t="s">
        <v>40</v>
      </c>
      <c r="Q37" s="54"/>
      <c r="R37" s="54"/>
      <c r="S37" s="54"/>
    </row>
    <row r="38" spans="1:19" s="31" customFormat="1" ht="18" customHeight="1">
      <c r="A38" s="30" t="s">
        <v>132</v>
      </c>
      <c r="B38" s="35">
        <v>-1641065.82</v>
      </c>
      <c r="C38" s="40">
        <v>0</v>
      </c>
      <c r="D38" s="40">
        <v>0</v>
      </c>
      <c r="E38" s="40">
        <v>0</v>
      </c>
      <c r="F38" s="40">
        <v>0</v>
      </c>
      <c r="G38" s="40">
        <v>0</v>
      </c>
      <c r="H38" s="40">
        <v>0</v>
      </c>
      <c r="I38" s="40">
        <v>-2350.81</v>
      </c>
      <c r="J38" s="40">
        <v>0</v>
      </c>
      <c r="K38" s="40">
        <v>-5941</v>
      </c>
      <c r="L38" s="40">
        <v>-1602046.97</v>
      </c>
      <c r="M38" s="40">
        <v>-30727.04</v>
      </c>
      <c r="N38" s="40">
        <v>0</v>
      </c>
      <c r="O38" s="63"/>
      <c r="P38" s="30"/>
      <c r="Q38" s="30"/>
      <c r="R38" s="30"/>
      <c r="S38" s="30"/>
    </row>
    <row r="39" spans="1:19" s="31" customFormat="1" ht="18" customHeight="1">
      <c r="A39" s="30" t="s">
        <v>133</v>
      </c>
      <c r="B39" s="35">
        <v>-73748.47</v>
      </c>
      <c r="C39" s="40">
        <v>0</v>
      </c>
      <c r="D39" s="40">
        <v>0</v>
      </c>
      <c r="E39" s="40">
        <v>0</v>
      </c>
      <c r="F39" s="40">
        <v>0</v>
      </c>
      <c r="G39" s="40">
        <v>2355.33</v>
      </c>
      <c r="H39" s="40">
        <v>-6204.05</v>
      </c>
      <c r="I39" s="40">
        <v>0</v>
      </c>
      <c r="J39" s="40">
        <v>-58450.57</v>
      </c>
      <c r="K39" s="40">
        <v>13172</v>
      </c>
      <c r="L39" s="40">
        <v>0</v>
      </c>
      <c r="M39" s="40">
        <v>0</v>
      </c>
      <c r="N39" s="40">
        <v>-24621.18</v>
      </c>
      <c r="O39" s="30"/>
      <c r="P39" s="30" t="s">
        <v>41</v>
      </c>
      <c r="S39" s="60">
        <v>-0.3743094862320307</v>
      </c>
    </row>
    <row r="40" spans="1:19" s="31" customFormat="1" ht="18" customHeight="1">
      <c r="A40" s="121" t="s">
        <v>135</v>
      </c>
      <c r="B40" s="122">
        <v>-4883922.377000002</v>
      </c>
      <c r="C40" s="40">
        <v>-11658.190000000002</v>
      </c>
      <c r="D40" s="40">
        <v>-40911.98000000024</v>
      </c>
      <c r="E40" s="40">
        <v>-220475.55999999994</v>
      </c>
      <c r="F40" s="40">
        <v>-342180.05000000045</v>
      </c>
      <c r="G40" s="40">
        <v>-46591.76000000078</v>
      </c>
      <c r="H40" s="40">
        <v>-228224.2400000004</v>
      </c>
      <c r="I40" s="40">
        <v>93777.23000000004</v>
      </c>
      <c r="J40" s="40">
        <v>-587056.4600000001</v>
      </c>
      <c r="K40" s="40">
        <v>-3006788</v>
      </c>
      <c r="L40" s="40">
        <v>6749.130000000121</v>
      </c>
      <c r="M40" s="40">
        <v>-8104.926999999756</v>
      </c>
      <c r="N40" s="40">
        <v>-492457.57000000024</v>
      </c>
      <c r="O40" s="30"/>
      <c r="P40" s="31" t="s">
        <v>148</v>
      </c>
      <c r="S40" s="60">
        <v>0.8996667625295038</v>
      </c>
    </row>
    <row r="41" spans="1:19" s="31" customFormat="1" ht="18" customHeight="1">
      <c r="A41" s="30" t="s">
        <v>136</v>
      </c>
      <c r="B41" s="35">
        <v>942341.35</v>
      </c>
      <c r="C41" s="40">
        <v>15519.55</v>
      </c>
      <c r="D41" s="40">
        <v>0</v>
      </c>
      <c r="E41" s="40">
        <v>267.94</v>
      </c>
      <c r="F41" s="40">
        <v>334.61</v>
      </c>
      <c r="G41" s="40">
        <v>87265.28</v>
      </c>
      <c r="H41" s="40">
        <v>767062.61</v>
      </c>
      <c r="I41" s="40">
        <v>19.02</v>
      </c>
      <c r="J41" s="40">
        <v>0.96</v>
      </c>
      <c r="K41" s="40">
        <v>1496</v>
      </c>
      <c r="L41" s="40">
        <v>1336.01</v>
      </c>
      <c r="M41" s="40">
        <v>68892.24</v>
      </c>
      <c r="N41" s="40">
        <v>147.13</v>
      </c>
      <c r="O41" s="30"/>
      <c r="P41" s="30" t="s">
        <v>149</v>
      </c>
      <c r="S41" s="60">
        <v>0.004945790192392662</v>
      </c>
    </row>
    <row r="42" spans="1:19" s="31" customFormat="1" ht="18" customHeight="1">
      <c r="A42" s="30" t="s">
        <v>137</v>
      </c>
      <c r="B42" s="35">
        <v>-556946.0099999999</v>
      </c>
      <c r="C42" s="40">
        <v>0</v>
      </c>
      <c r="D42" s="40">
        <v>-15431.99</v>
      </c>
      <c r="E42" s="40">
        <v>-3088.18</v>
      </c>
      <c r="F42" s="40">
        <v>-1.59</v>
      </c>
      <c r="G42" s="40">
        <v>0</v>
      </c>
      <c r="H42" s="40">
        <v>-416387.23</v>
      </c>
      <c r="I42" s="40">
        <v>-3851.36</v>
      </c>
      <c r="J42" s="40">
        <v>-7133.57</v>
      </c>
      <c r="K42" s="40">
        <v>-76899</v>
      </c>
      <c r="L42" s="40">
        <v>-6749.13</v>
      </c>
      <c r="M42" s="40">
        <v>-4860.94</v>
      </c>
      <c r="N42" s="40">
        <v>-22543.02</v>
      </c>
      <c r="O42" s="30"/>
      <c r="P42" s="30" t="s">
        <v>150</v>
      </c>
      <c r="S42" s="60">
        <v>0.09538744727810361</v>
      </c>
    </row>
    <row r="43" spans="1:19" s="31" customFormat="1" ht="18" customHeight="1">
      <c r="A43" s="30" t="s">
        <v>138</v>
      </c>
      <c r="B43" s="35">
        <v>-13708.31</v>
      </c>
      <c r="C43" s="40">
        <v>0</v>
      </c>
      <c r="D43" s="40">
        <v>0</v>
      </c>
      <c r="E43" s="40">
        <v>-13708.31</v>
      </c>
      <c r="F43" s="40">
        <v>0</v>
      </c>
      <c r="G43" s="40">
        <v>0</v>
      </c>
      <c r="H43" s="40">
        <v>0</v>
      </c>
      <c r="I43" s="40">
        <v>0</v>
      </c>
      <c r="J43" s="40">
        <v>0</v>
      </c>
      <c r="K43" s="40">
        <v>0</v>
      </c>
      <c r="L43" s="40">
        <v>0</v>
      </c>
      <c r="M43" s="40">
        <v>0</v>
      </c>
      <c r="N43" s="40">
        <v>0</v>
      </c>
      <c r="O43" s="30"/>
      <c r="P43" s="31" t="s">
        <v>151</v>
      </c>
      <c r="S43" s="60">
        <v>0.5634476391442874</v>
      </c>
    </row>
    <row r="44" spans="1:19" s="31" customFormat="1" ht="18" customHeight="1">
      <c r="A44" s="30" t="s">
        <v>139</v>
      </c>
      <c r="B44" s="35">
        <v>-2355.19</v>
      </c>
      <c r="C44" s="40">
        <v>0</v>
      </c>
      <c r="D44" s="40">
        <v>349.07</v>
      </c>
      <c r="E44" s="40">
        <v>0.04</v>
      </c>
      <c r="F44" s="40">
        <v>0</v>
      </c>
      <c r="G44" s="40">
        <v>0</v>
      </c>
      <c r="H44" s="40">
        <v>-1269.3</v>
      </c>
      <c r="I44" s="40">
        <v>0</v>
      </c>
      <c r="J44" s="40">
        <v>0</v>
      </c>
      <c r="K44" s="40">
        <v>-1435</v>
      </c>
      <c r="L44" s="40">
        <v>0</v>
      </c>
      <c r="M44" s="40">
        <v>0</v>
      </c>
      <c r="N44" s="40">
        <v>0</v>
      </c>
      <c r="O44" s="30"/>
      <c r="P44" s="31" t="s">
        <v>152</v>
      </c>
      <c r="S44" s="60">
        <v>0.10554215782071595</v>
      </c>
    </row>
    <row r="45" spans="1:19" s="31" customFormat="1" ht="18" customHeight="1" thickBot="1">
      <c r="A45" s="30" t="s">
        <v>140</v>
      </c>
      <c r="B45" s="35">
        <v>-10957.24</v>
      </c>
      <c r="C45" s="40">
        <v>0</v>
      </c>
      <c r="D45" s="40">
        <v>0</v>
      </c>
      <c r="E45" s="40">
        <v>0</v>
      </c>
      <c r="F45" s="40">
        <v>0</v>
      </c>
      <c r="G45" s="40">
        <v>0</v>
      </c>
      <c r="H45" s="40">
        <v>-10152.43</v>
      </c>
      <c r="I45" s="40">
        <v>0</v>
      </c>
      <c r="J45" s="40">
        <v>-804.81</v>
      </c>
      <c r="K45" s="40">
        <v>0</v>
      </c>
      <c r="L45" s="40">
        <v>0</v>
      </c>
      <c r="M45" s="40">
        <v>0</v>
      </c>
      <c r="N45" s="40">
        <v>0</v>
      </c>
      <c r="O45" s="30"/>
      <c r="P45" s="64" t="s">
        <v>153</v>
      </c>
      <c r="Q45" s="64"/>
      <c r="R45" s="64"/>
      <c r="S45" s="65">
        <v>0.33101020303499673</v>
      </c>
    </row>
    <row r="46" spans="1:19" s="31" customFormat="1" ht="18" customHeight="1">
      <c r="A46" s="30" t="s">
        <v>141</v>
      </c>
      <c r="B46" s="35">
        <v>0</v>
      </c>
      <c r="C46" s="40">
        <v>0</v>
      </c>
      <c r="D46" s="40">
        <v>0</v>
      </c>
      <c r="E46" s="40">
        <v>0</v>
      </c>
      <c r="F46" s="40">
        <v>0</v>
      </c>
      <c r="G46" s="40">
        <v>0</v>
      </c>
      <c r="H46" s="40">
        <v>0</v>
      </c>
      <c r="I46" s="40">
        <v>0</v>
      </c>
      <c r="J46" s="40">
        <v>0</v>
      </c>
      <c r="K46" s="40">
        <v>0</v>
      </c>
      <c r="L46" s="40">
        <v>0</v>
      </c>
      <c r="M46" s="40">
        <v>0</v>
      </c>
      <c r="N46" s="40">
        <v>0</v>
      </c>
      <c r="O46" s="30"/>
      <c r="S46" s="60"/>
    </row>
    <row r="47" spans="1:16" s="31" customFormat="1" ht="18" customHeight="1">
      <c r="A47" s="121" t="s">
        <v>142</v>
      </c>
      <c r="B47" s="122">
        <v>358374.6</v>
      </c>
      <c r="C47" s="40">
        <v>15519.55</v>
      </c>
      <c r="D47" s="40">
        <v>-15082.92</v>
      </c>
      <c r="E47" s="40">
        <v>-16528.51</v>
      </c>
      <c r="F47" s="40">
        <v>333.02000000000004</v>
      </c>
      <c r="G47" s="40">
        <v>87265.28</v>
      </c>
      <c r="H47" s="40">
        <v>339253.65</v>
      </c>
      <c r="I47" s="40">
        <v>-3832.34</v>
      </c>
      <c r="J47" s="40">
        <v>-7937.42</v>
      </c>
      <c r="K47" s="40">
        <v>-76838</v>
      </c>
      <c r="L47" s="40">
        <v>-5413.12</v>
      </c>
      <c r="M47" s="40">
        <v>64031.3</v>
      </c>
      <c r="N47" s="40">
        <v>-22395.89</v>
      </c>
      <c r="O47" s="30"/>
      <c r="P47" s="31" t="s">
        <v>42</v>
      </c>
    </row>
    <row r="48" spans="1:16" s="31" customFormat="1" ht="18" customHeight="1">
      <c r="A48" s="121" t="s">
        <v>143</v>
      </c>
      <c r="B48" s="122">
        <v>-4525547.777000002</v>
      </c>
      <c r="C48" s="40">
        <v>3861.359999999997</v>
      </c>
      <c r="D48" s="40">
        <v>-55994.90000000024</v>
      </c>
      <c r="E48" s="40">
        <v>-237004.06999999995</v>
      </c>
      <c r="F48" s="40">
        <v>-341847.03000000044</v>
      </c>
      <c r="G48" s="40">
        <v>40673.51999999922</v>
      </c>
      <c r="H48" s="40">
        <v>111029.40999999963</v>
      </c>
      <c r="I48" s="40">
        <v>89944.89000000004</v>
      </c>
      <c r="J48" s="40">
        <v>-594993.8800000001</v>
      </c>
      <c r="K48" s="40">
        <v>-3083626</v>
      </c>
      <c r="L48" s="40">
        <v>1336.0100000001212</v>
      </c>
      <c r="M48" s="40">
        <v>55926.37300000025</v>
      </c>
      <c r="N48" s="40">
        <v>-514853.46000000025</v>
      </c>
      <c r="O48" s="30"/>
      <c r="P48" s="31" t="s">
        <v>43</v>
      </c>
    </row>
    <row r="49" spans="1:16" s="31" customFormat="1" ht="18" customHeight="1">
      <c r="A49" s="30" t="s">
        <v>144</v>
      </c>
      <c r="B49" s="35">
        <v>-9049</v>
      </c>
      <c r="C49" s="40">
        <v>0</v>
      </c>
      <c r="D49" s="40">
        <v>0</v>
      </c>
      <c r="E49" s="40">
        <v>0</v>
      </c>
      <c r="F49" s="40">
        <v>0</v>
      </c>
      <c r="G49" s="40">
        <v>0</v>
      </c>
      <c r="H49" s="40">
        <v>0</v>
      </c>
      <c r="I49" s="40">
        <v>0</v>
      </c>
      <c r="J49" s="40">
        <v>0</v>
      </c>
      <c r="K49" s="40">
        <v>-9049</v>
      </c>
      <c r="L49" s="40">
        <v>0</v>
      </c>
      <c r="M49" s="40">
        <v>0</v>
      </c>
      <c r="N49" s="40">
        <v>0</v>
      </c>
      <c r="O49" s="30"/>
      <c r="P49" s="30"/>
    </row>
    <row r="50" spans="1:16" s="31" customFormat="1" ht="18" customHeight="1">
      <c r="A50" s="121" t="s">
        <v>145</v>
      </c>
      <c r="B50" s="122">
        <v>-4534596.777000002</v>
      </c>
      <c r="C50" s="40">
        <v>3861.359999999997</v>
      </c>
      <c r="D50" s="40">
        <v>-55994.90000000024</v>
      </c>
      <c r="E50" s="40">
        <v>-237004.06999999995</v>
      </c>
      <c r="F50" s="40">
        <v>-341847.03000000044</v>
      </c>
      <c r="G50" s="40">
        <v>40673.51999999922</v>
      </c>
      <c r="H50" s="40">
        <v>111029.40999999963</v>
      </c>
      <c r="I50" s="40">
        <v>89944.89000000004</v>
      </c>
      <c r="J50" s="40">
        <v>-594993.8800000001</v>
      </c>
      <c r="K50" s="40">
        <v>-3092675</v>
      </c>
      <c r="L50" s="40">
        <v>1336.0100000001212</v>
      </c>
      <c r="M50" s="40">
        <v>55926.37300000025</v>
      </c>
      <c r="N50" s="40">
        <v>-514853.46000000025</v>
      </c>
      <c r="O50" s="30"/>
      <c r="P50" s="30"/>
    </row>
    <row r="51" spans="1:16" s="31" customFormat="1" ht="18" customHeight="1">
      <c r="A51" s="57"/>
      <c r="B51" s="32"/>
      <c r="C51" s="40"/>
      <c r="D51" s="40"/>
      <c r="E51" s="40"/>
      <c r="F51" s="40"/>
      <c r="G51" s="40"/>
      <c r="H51" s="40"/>
      <c r="I51" s="40"/>
      <c r="J51" s="40"/>
      <c r="K51" s="40"/>
      <c r="L51" s="40"/>
      <c r="M51" s="40"/>
      <c r="N51" s="40"/>
      <c r="O51" s="30"/>
      <c r="P51" s="30"/>
    </row>
    <row r="52" spans="1:16" s="31" customFormat="1" ht="18" customHeight="1">
      <c r="A52" s="52" t="s">
        <v>44</v>
      </c>
      <c r="B52" s="53"/>
      <c r="C52" s="40"/>
      <c r="D52" s="40"/>
      <c r="E52" s="40"/>
      <c r="F52" s="40"/>
      <c r="G52" s="40"/>
      <c r="H52" s="40"/>
      <c r="I52" s="40"/>
      <c r="J52" s="40"/>
      <c r="K52" s="40"/>
      <c r="L52" s="40"/>
      <c r="M52" s="40"/>
      <c r="N52" s="40"/>
      <c r="O52" s="30"/>
      <c r="P52" s="30"/>
    </row>
    <row r="53" spans="1:15" s="31" customFormat="1" ht="18" customHeight="1">
      <c r="A53" s="30" t="s">
        <v>146</v>
      </c>
      <c r="B53" s="35">
        <v>0</v>
      </c>
      <c r="C53" s="40"/>
      <c r="D53" s="40">
        <v>0</v>
      </c>
      <c r="E53" s="40"/>
      <c r="F53" s="40">
        <v>0</v>
      </c>
      <c r="G53" s="40">
        <v>0</v>
      </c>
      <c r="H53" s="40"/>
      <c r="I53" s="40"/>
      <c r="J53" s="40"/>
      <c r="K53" s="40">
        <v>0</v>
      </c>
      <c r="L53" s="40"/>
      <c r="M53" s="40"/>
      <c r="N53" s="40"/>
      <c r="O53" s="30"/>
    </row>
    <row r="54" spans="1:16" s="31" customFormat="1" ht="18" customHeight="1" thickBot="1">
      <c r="A54" s="123" t="s">
        <v>147</v>
      </c>
      <c r="B54" s="118">
        <v>-4534596.777000002</v>
      </c>
      <c r="C54" s="66">
        <v>3861.359999999997</v>
      </c>
      <c r="D54" s="66">
        <v>-55994.90000000024</v>
      </c>
      <c r="E54" s="66">
        <v>-237004.06999999995</v>
      </c>
      <c r="F54" s="66">
        <v>-341847.03000000044</v>
      </c>
      <c r="G54" s="66">
        <v>40673.51999999922</v>
      </c>
      <c r="H54" s="66">
        <v>111029.40999999963</v>
      </c>
      <c r="I54" s="66">
        <v>89944.89000000004</v>
      </c>
      <c r="J54" s="66">
        <v>-594993.8800000001</v>
      </c>
      <c r="K54" s="66">
        <v>-3092675</v>
      </c>
      <c r="L54" s="66">
        <v>1336.0100000001212</v>
      </c>
      <c r="M54" s="66">
        <v>55926.37300000025</v>
      </c>
      <c r="N54" s="66">
        <v>-514853.46000000025</v>
      </c>
      <c r="O54" s="30"/>
      <c r="P54" s="30"/>
    </row>
    <row r="55" spans="1:19" s="31" customFormat="1" ht="18" customHeight="1">
      <c r="A55" s="57"/>
      <c r="B55" s="32"/>
      <c r="C55" s="32"/>
      <c r="D55" s="32"/>
      <c r="E55" s="32"/>
      <c r="F55" s="32"/>
      <c r="G55" s="32"/>
      <c r="H55" s="32"/>
      <c r="I55" s="32"/>
      <c r="J55" s="32"/>
      <c r="K55" s="32"/>
      <c r="L55" s="32"/>
      <c r="M55" s="32"/>
      <c r="N55" s="32"/>
      <c r="O55" s="30"/>
      <c r="P55" s="30"/>
      <c r="S55" s="37"/>
    </row>
    <row r="56" spans="1:16" s="31" customFormat="1" ht="18" customHeight="1">
      <c r="A56" s="57"/>
      <c r="B56" s="32"/>
      <c r="C56" s="32"/>
      <c r="D56" s="32"/>
      <c r="E56" s="32"/>
      <c r="F56" s="32"/>
      <c r="G56" s="32"/>
      <c r="H56" s="32"/>
      <c r="I56" s="32"/>
      <c r="J56" s="32"/>
      <c r="K56" s="32"/>
      <c r="L56" s="32"/>
      <c r="M56" s="32"/>
      <c r="N56" s="32"/>
      <c r="O56" s="32"/>
      <c r="P56" s="30"/>
    </row>
    <row r="57" spans="1:15" s="31" customFormat="1" ht="18" customHeight="1">
      <c r="A57" s="31" t="s">
        <v>154</v>
      </c>
      <c r="B57" s="26"/>
      <c r="C57" s="32"/>
      <c r="D57" s="32"/>
      <c r="E57" s="32"/>
      <c r="F57" s="32"/>
      <c r="G57" s="32"/>
      <c r="H57" s="32"/>
      <c r="I57" s="32"/>
      <c r="J57" s="32"/>
      <c r="K57" s="32"/>
      <c r="L57" s="32"/>
      <c r="M57" s="32"/>
      <c r="N57" s="32"/>
      <c r="O57" s="30"/>
    </row>
    <row r="58" spans="1:15" s="31" customFormat="1" ht="18" customHeight="1">
      <c r="A58" s="31" t="s">
        <v>155</v>
      </c>
      <c r="B58" s="26"/>
      <c r="C58" s="17"/>
      <c r="D58" s="17"/>
      <c r="E58" s="17"/>
      <c r="F58" s="17"/>
      <c r="G58" s="17"/>
      <c r="H58" s="17"/>
      <c r="I58" s="17"/>
      <c r="J58" s="17"/>
      <c r="K58" s="17"/>
      <c r="L58" s="17"/>
      <c r="M58" s="17"/>
      <c r="N58" s="17"/>
      <c r="O58" s="30"/>
    </row>
    <row r="59" spans="2:15" s="31" customFormat="1" ht="18" customHeight="1">
      <c r="B59" s="26"/>
      <c r="C59" s="17"/>
      <c r="D59" s="17"/>
      <c r="E59" s="17"/>
      <c r="F59" s="17"/>
      <c r="G59" s="17"/>
      <c r="H59" s="17"/>
      <c r="I59" s="17"/>
      <c r="J59" s="17"/>
      <c r="K59" s="17"/>
      <c r="L59" s="17"/>
      <c r="M59" s="17"/>
      <c r="N59" s="17"/>
      <c r="O59" s="30"/>
    </row>
    <row r="60" spans="2:15" s="31" customFormat="1" ht="18" customHeight="1">
      <c r="B60" s="26"/>
      <c r="C60" s="17"/>
      <c r="D60" s="17"/>
      <c r="E60" s="17"/>
      <c r="F60" s="17"/>
      <c r="G60" s="17"/>
      <c r="H60" s="17"/>
      <c r="I60" s="17"/>
      <c r="J60" s="17"/>
      <c r="K60" s="17"/>
      <c r="L60" s="17"/>
      <c r="M60" s="17"/>
      <c r="N60" s="17"/>
      <c r="O60" s="30"/>
    </row>
    <row r="61" spans="1:15" s="31" customFormat="1" ht="18" customHeight="1">
      <c r="A61" s="57" t="s">
        <v>70</v>
      </c>
      <c r="B61" s="26"/>
      <c r="C61" s="17"/>
      <c r="D61" s="17"/>
      <c r="E61" s="17"/>
      <c r="F61" s="17"/>
      <c r="G61" s="17"/>
      <c r="H61" s="17"/>
      <c r="I61" s="17"/>
      <c r="J61" s="17"/>
      <c r="K61" s="17"/>
      <c r="L61" s="17"/>
      <c r="M61" s="17"/>
      <c r="N61" s="17"/>
      <c r="O61" s="30"/>
    </row>
    <row r="62" spans="1:15" s="31" customFormat="1" ht="18" customHeight="1">
      <c r="A62" s="30" t="s">
        <v>71</v>
      </c>
      <c r="B62" s="26"/>
      <c r="C62" s="17"/>
      <c r="D62" s="17"/>
      <c r="E62" s="17"/>
      <c r="F62" s="17"/>
      <c r="G62" s="17"/>
      <c r="H62" s="17"/>
      <c r="I62" s="17"/>
      <c r="J62" s="17"/>
      <c r="K62" s="17"/>
      <c r="L62" s="17"/>
      <c r="M62" s="17"/>
      <c r="N62" s="17"/>
      <c r="O62" s="30"/>
    </row>
    <row r="63" spans="1:15" s="31" customFormat="1" ht="18" customHeight="1">
      <c r="A63" s="3"/>
      <c r="B63" s="26"/>
      <c r="C63" s="17"/>
      <c r="D63" s="17"/>
      <c r="E63" s="17"/>
      <c r="F63" s="17"/>
      <c r="G63" s="17"/>
      <c r="H63" s="17"/>
      <c r="I63" s="17"/>
      <c r="J63" s="17"/>
      <c r="K63" s="17"/>
      <c r="L63" s="17"/>
      <c r="M63" s="17"/>
      <c r="N63" s="17"/>
      <c r="O63" s="30"/>
    </row>
    <row r="64" spans="1:15" s="31" customFormat="1" ht="18" customHeight="1">
      <c r="A64" s="3"/>
      <c r="B64" s="26"/>
      <c r="C64" s="17"/>
      <c r="D64" s="17"/>
      <c r="E64" s="17"/>
      <c r="F64" s="17"/>
      <c r="G64" s="17"/>
      <c r="H64" s="17"/>
      <c r="I64" s="17"/>
      <c r="J64" s="17"/>
      <c r="K64" s="17"/>
      <c r="L64" s="17"/>
      <c r="M64" s="17"/>
      <c r="N64" s="17"/>
      <c r="O64" s="30"/>
    </row>
    <row r="65" spans="1:15" s="31" customFormat="1" ht="18" customHeight="1">
      <c r="A65" s="3"/>
      <c r="B65" s="26"/>
      <c r="C65" s="17"/>
      <c r="D65" s="17"/>
      <c r="E65" s="17"/>
      <c r="F65" s="17"/>
      <c r="G65" s="17"/>
      <c r="H65" s="17"/>
      <c r="I65" s="17"/>
      <c r="J65" s="17"/>
      <c r="K65" s="17"/>
      <c r="L65" s="17"/>
      <c r="M65" s="17"/>
      <c r="N65" s="17"/>
      <c r="O65" s="30"/>
    </row>
    <row r="66" spans="1:15" s="31" customFormat="1" ht="18" customHeight="1">
      <c r="A66" s="3"/>
      <c r="B66" s="26"/>
      <c r="C66" s="17"/>
      <c r="D66" s="17"/>
      <c r="E66" s="17"/>
      <c r="F66" s="17"/>
      <c r="G66" s="17"/>
      <c r="H66" s="17"/>
      <c r="I66" s="17"/>
      <c r="J66" s="17"/>
      <c r="K66" s="17"/>
      <c r="L66" s="17"/>
      <c r="M66" s="17"/>
      <c r="N66" s="17"/>
      <c r="O66" s="30"/>
    </row>
    <row r="67" spans="1:15" s="31" customFormat="1" ht="12.75" customHeight="1">
      <c r="A67" s="3"/>
      <c r="B67" s="26"/>
      <c r="C67" s="17"/>
      <c r="D67" s="17"/>
      <c r="E67" s="17"/>
      <c r="F67" s="17"/>
      <c r="G67" s="17"/>
      <c r="H67" s="17"/>
      <c r="I67" s="17"/>
      <c r="J67" s="17"/>
      <c r="K67" s="17"/>
      <c r="L67" s="17"/>
      <c r="M67" s="17"/>
      <c r="N67" s="17"/>
      <c r="O67" s="30"/>
    </row>
    <row r="68" spans="1:15" s="31" customFormat="1" ht="12.75" customHeight="1">
      <c r="A68" s="3"/>
      <c r="B68" s="26"/>
      <c r="C68" s="17"/>
      <c r="D68" s="17"/>
      <c r="E68" s="17"/>
      <c r="F68" s="17"/>
      <c r="G68" s="17"/>
      <c r="H68" s="17"/>
      <c r="I68" s="17"/>
      <c r="J68" s="17"/>
      <c r="K68" s="17"/>
      <c r="L68" s="17"/>
      <c r="M68" s="17"/>
      <c r="N68" s="17"/>
      <c r="O68" s="3"/>
    </row>
    <row r="69" spans="16:19" ht="15.75">
      <c r="P69" s="31"/>
      <c r="Q69" s="31"/>
      <c r="R69" s="31"/>
      <c r="S69" s="31"/>
    </row>
    <row r="70" spans="16:19" ht="15.75">
      <c r="P70" s="31"/>
      <c r="Q70" s="31"/>
      <c r="R70" s="31"/>
      <c r="S70" s="31"/>
    </row>
    <row r="71" ht="12.75" customHeight="1"/>
    <row r="72" ht="12.75" customHeight="1">
      <c r="O72" s="26"/>
    </row>
    <row r="73" ht="18" customHeight="1"/>
    <row r="74" ht="18" customHeight="1"/>
    <row r="75" spans="16:18" ht="12.75">
      <c r="P75" s="26"/>
      <c r="R75" s="26"/>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4.xml><?xml version="1.0" encoding="utf-8"?>
<worksheet xmlns="http://schemas.openxmlformats.org/spreadsheetml/2006/main" xmlns:r="http://schemas.openxmlformats.org/officeDocument/2006/relationships">
  <dimension ref="A1:CH45"/>
  <sheetViews>
    <sheetView zoomScale="75" zoomScaleNormal="75" zoomScalePageLayoutView="0" workbookViewId="0" topLeftCell="A1">
      <selection activeCell="A36" sqref="A1:B36"/>
    </sheetView>
  </sheetViews>
  <sheetFormatPr defaultColWidth="11.421875" defaultRowHeight="12.75"/>
  <cols>
    <col min="1" max="1" width="139.28125" style="3" customWidth="1"/>
    <col min="2" max="2" width="15.140625" style="26" bestFit="1" customWidth="1"/>
    <col min="3" max="14" width="31.8515625" style="17" hidden="1" customWidth="1"/>
    <col min="15" max="15" width="4.00390625" style="3" customWidth="1"/>
    <col min="16" max="16384" width="11.421875" style="3" customWidth="1"/>
  </cols>
  <sheetData>
    <row r="1" spans="1:86" ht="60" customHeight="1">
      <c r="A1" s="7" t="s">
        <v>19</v>
      </c>
      <c r="B1" s="8">
        <v>2013</v>
      </c>
      <c r="C1" s="15"/>
      <c r="D1" s="15"/>
      <c r="E1" s="15"/>
      <c r="F1" s="15"/>
      <c r="G1" s="15"/>
      <c r="H1" s="15"/>
      <c r="I1" s="15"/>
      <c r="J1" s="15"/>
      <c r="K1" s="15"/>
      <c r="L1" s="15"/>
      <c r="M1" s="15"/>
      <c r="N1" s="15"/>
      <c r="O1" s="6"/>
      <c r="P1" s="43"/>
      <c r="Q1" s="43"/>
      <c r="R1" s="43"/>
      <c r="S1" s="43"/>
      <c r="T1" s="43"/>
      <c r="U1" s="43"/>
      <c r="V1" s="43"/>
      <c r="W1" s="43"/>
      <c r="X1" s="43"/>
      <c r="Y1" s="43"/>
      <c r="Z1" s="43"/>
      <c r="AA1" s="43"/>
      <c r="AB1" s="43"/>
      <c r="AC1" s="43"/>
      <c r="AD1" s="43"/>
      <c r="AE1" s="43"/>
      <c r="AF1" s="43"/>
      <c r="AG1" s="43"/>
      <c r="AH1" s="43"/>
      <c r="AI1" s="43"/>
      <c r="AJ1" s="43"/>
      <c r="AK1" s="44"/>
      <c r="AL1" s="44"/>
      <c r="AM1" s="44"/>
      <c r="AN1" s="44"/>
      <c r="AO1" s="44"/>
      <c r="AP1" s="44"/>
      <c r="AQ1" s="44"/>
      <c r="AR1" s="44"/>
      <c r="AS1" s="44"/>
      <c r="AT1" s="44"/>
      <c r="AU1" s="44"/>
      <c r="AV1" s="44"/>
      <c r="AW1" s="44"/>
      <c r="AX1" s="44"/>
      <c r="AY1" s="44"/>
      <c r="AZ1" s="44"/>
      <c r="BA1" s="44"/>
      <c r="BB1" s="44"/>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row>
    <row r="2" spans="1:86" ht="12.75" customHeight="1" thickBot="1">
      <c r="A2" s="5"/>
      <c r="B2" s="6"/>
      <c r="C2" s="15"/>
      <c r="D2" s="15"/>
      <c r="E2" s="15"/>
      <c r="F2" s="15"/>
      <c r="G2" s="15"/>
      <c r="H2" s="15"/>
      <c r="I2" s="15"/>
      <c r="J2" s="15"/>
      <c r="K2" s="15"/>
      <c r="L2" s="15"/>
      <c r="M2" s="15"/>
      <c r="N2" s="15"/>
      <c r="O2" s="6"/>
      <c r="P2" s="43"/>
      <c r="Q2" s="43"/>
      <c r="R2" s="43"/>
      <c r="S2" s="43"/>
      <c r="T2" s="43"/>
      <c r="U2" s="43"/>
      <c r="V2" s="43"/>
      <c r="W2" s="43"/>
      <c r="X2" s="43"/>
      <c r="Y2" s="43"/>
      <c r="Z2" s="43"/>
      <c r="AA2" s="43"/>
      <c r="AB2" s="43"/>
      <c r="AC2" s="43"/>
      <c r="AD2" s="43"/>
      <c r="AE2" s="43"/>
      <c r="AF2" s="43"/>
      <c r="AG2" s="43"/>
      <c r="AH2" s="43"/>
      <c r="AI2" s="43"/>
      <c r="AJ2" s="43"/>
      <c r="AK2" s="44"/>
      <c r="AL2" s="44"/>
      <c r="AM2" s="44"/>
      <c r="AN2" s="44"/>
      <c r="AO2" s="44"/>
      <c r="AP2" s="44"/>
      <c r="AQ2" s="44"/>
      <c r="AR2" s="44"/>
      <c r="AS2" s="44"/>
      <c r="AT2" s="44"/>
      <c r="AU2" s="44"/>
      <c r="AV2" s="44"/>
      <c r="AW2" s="44"/>
      <c r="AX2" s="44"/>
      <c r="AY2" s="44"/>
      <c r="AZ2" s="44"/>
      <c r="BA2" s="44"/>
      <c r="BB2" s="44"/>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row>
    <row r="3" spans="1:86" ht="33" customHeight="1">
      <c r="A3" s="67" t="s">
        <v>272</v>
      </c>
      <c r="B3" s="10"/>
      <c r="C3" s="15"/>
      <c r="D3" s="15"/>
      <c r="E3" s="15"/>
      <c r="F3" s="15"/>
      <c r="G3" s="15"/>
      <c r="H3" s="15"/>
      <c r="I3" s="15"/>
      <c r="J3" s="15"/>
      <c r="K3" s="15"/>
      <c r="L3" s="15"/>
      <c r="M3" s="15"/>
      <c r="N3" s="15"/>
      <c r="O3" s="6"/>
      <c r="P3" s="43"/>
      <c r="Q3" s="43"/>
      <c r="R3" s="43"/>
      <c r="S3" s="43"/>
      <c r="T3" s="43"/>
      <c r="U3" s="43"/>
      <c r="V3" s="43"/>
      <c r="W3" s="43"/>
      <c r="X3" s="43"/>
      <c r="Y3" s="43"/>
      <c r="Z3" s="43"/>
      <c r="AA3" s="43"/>
      <c r="AB3" s="43"/>
      <c r="AC3" s="43"/>
      <c r="AD3" s="43"/>
      <c r="AE3" s="43"/>
      <c r="AF3" s="43"/>
      <c r="AG3" s="43"/>
      <c r="AH3" s="43"/>
      <c r="AI3" s="43"/>
      <c r="AJ3" s="43"/>
      <c r="AK3" s="45"/>
      <c r="AL3" s="45"/>
      <c r="AM3" s="45"/>
      <c r="AN3" s="45"/>
      <c r="AO3" s="45"/>
      <c r="AP3" s="45"/>
      <c r="AQ3" s="45"/>
      <c r="AR3" s="45"/>
      <c r="AS3" s="45"/>
      <c r="AT3" s="45"/>
      <c r="AU3" s="45"/>
      <c r="AV3" s="45"/>
      <c r="AW3" s="45"/>
      <c r="AX3" s="45"/>
      <c r="AY3" s="45"/>
      <c r="AZ3" s="45"/>
      <c r="BA3" s="45"/>
      <c r="BB3" s="45"/>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row>
    <row r="4" spans="1:86" ht="19.5" customHeight="1">
      <c r="A4" s="14" t="s">
        <v>45</v>
      </c>
      <c r="B4" s="15"/>
      <c r="C4" s="15"/>
      <c r="D4" s="15"/>
      <c r="E4" s="15"/>
      <c r="F4" s="15"/>
      <c r="G4" s="15"/>
      <c r="H4" s="15"/>
      <c r="I4" s="15"/>
      <c r="J4" s="15"/>
      <c r="K4" s="15"/>
      <c r="L4" s="15"/>
      <c r="M4" s="15"/>
      <c r="N4" s="15"/>
      <c r="O4" s="6"/>
      <c r="P4" s="43"/>
      <c r="Q4" s="43"/>
      <c r="R4" s="43"/>
      <c r="S4" s="43"/>
      <c r="T4" s="43"/>
      <c r="U4" s="43"/>
      <c r="V4" s="43"/>
      <c r="W4" s="43"/>
      <c r="X4" s="43"/>
      <c r="Y4" s="43"/>
      <c r="Z4" s="43"/>
      <c r="AA4" s="43"/>
      <c r="AB4" s="43"/>
      <c r="AC4" s="43"/>
      <c r="AD4" s="43"/>
      <c r="AE4" s="43"/>
      <c r="AF4" s="43"/>
      <c r="AG4" s="43"/>
      <c r="AH4" s="43"/>
      <c r="AI4" s="43"/>
      <c r="AJ4" s="43"/>
      <c r="AK4" s="45"/>
      <c r="AL4" s="45"/>
      <c r="AM4" s="45"/>
      <c r="AN4" s="45"/>
      <c r="AO4" s="45"/>
      <c r="AP4" s="45"/>
      <c r="AQ4" s="45"/>
      <c r="AR4" s="45"/>
      <c r="AS4" s="45"/>
      <c r="AT4" s="45"/>
      <c r="AU4" s="45"/>
      <c r="AV4" s="45"/>
      <c r="AW4" s="45"/>
      <c r="AX4" s="45"/>
      <c r="AY4" s="45"/>
      <c r="AZ4" s="45"/>
      <c r="BA4" s="45"/>
      <c r="BB4" s="45"/>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86" ht="18" customHeight="1" thickBot="1">
      <c r="A5" s="68" t="s">
        <v>273</v>
      </c>
      <c r="B5" s="69">
        <v>5113815</v>
      </c>
      <c r="C5" s="21"/>
      <c r="D5" s="21"/>
      <c r="E5" s="21"/>
      <c r="F5" s="21"/>
      <c r="G5" s="21"/>
      <c r="H5" s="21"/>
      <c r="I5" s="21"/>
      <c r="J5" s="21"/>
      <c r="K5" s="21"/>
      <c r="L5" s="21"/>
      <c r="M5" s="21"/>
      <c r="N5" s="21"/>
      <c r="O5" s="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row>
    <row r="6" spans="1:86" ht="15" customHeight="1">
      <c r="A6" s="20"/>
      <c r="B6" s="21"/>
      <c r="C6" s="21"/>
      <c r="D6" s="21"/>
      <c r="E6" s="21"/>
      <c r="F6" s="21"/>
      <c r="G6" s="21"/>
      <c r="H6" s="21"/>
      <c r="I6" s="21"/>
      <c r="J6" s="21"/>
      <c r="K6" s="21"/>
      <c r="L6" s="21"/>
      <c r="M6" s="21"/>
      <c r="N6" s="21"/>
      <c r="O6" s="6"/>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row>
    <row r="7" spans="1:86" ht="12.75" customHeight="1">
      <c r="A7" s="20"/>
      <c r="B7" s="21"/>
      <c r="C7" s="21"/>
      <c r="D7" s="21"/>
      <c r="E7" s="21"/>
      <c r="F7" s="21"/>
      <c r="G7" s="21"/>
      <c r="H7" s="21"/>
      <c r="I7" s="21"/>
      <c r="J7" s="21"/>
      <c r="K7" s="21"/>
      <c r="L7" s="21"/>
      <c r="M7" s="21"/>
      <c r="N7" s="21"/>
      <c r="O7" s="21"/>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row>
    <row r="8" spans="1:86" ht="21" customHeight="1">
      <c r="A8" s="23" t="s">
        <v>266</v>
      </c>
      <c r="B8" s="21"/>
      <c r="C8" s="21"/>
      <c r="D8" s="21"/>
      <c r="E8" s="21"/>
      <c r="F8" s="21"/>
      <c r="G8" s="21"/>
      <c r="H8" s="21"/>
      <c r="I8" s="21"/>
      <c r="J8" s="21"/>
      <c r="K8" s="21"/>
      <c r="L8" s="21"/>
      <c r="M8" s="21"/>
      <c r="N8" s="21"/>
      <c r="O8" s="21"/>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row>
    <row r="9" spans="1:86" ht="18" customHeight="1">
      <c r="A9" s="24"/>
      <c r="B9" s="21"/>
      <c r="C9" s="39">
        <v>23100</v>
      </c>
      <c r="D9" s="39">
        <v>23101</v>
      </c>
      <c r="E9" s="39">
        <v>23107</v>
      </c>
      <c r="F9" s="39">
        <v>23108</v>
      </c>
      <c r="G9" s="39">
        <v>23111</v>
      </c>
      <c r="H9" s="39">
        <v>23116</v>
      </c>
      <c r="I9" s="39">
        <v>23119</v>
      </c>
      <c r="J9" s="39">
        <v>23120</v>
      </c>
      <c r="K9" s="39">
        <v>23123</v>
      </c>
      <c r="L9" s="39">
        <v>23125</v>
      </c>
      <c r="M9" s="39">
        <v>23138</v>
      </c>
      <c r="N9" s="39">
        <v>23139</v>
      </c>
      <c r="O9" s="21"/>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row>
    <row r="10" spans="1:86" ht="12.75" customHeight="1">
      <c r="A10" s="23"/>
      <c r="B10" s="21"/>
      <c r="C10" s="39" t="s">
        <v>170</v>
      </c>
      <c r="D10" s="39" t="s">
        <v>171</v>
      </c>
      <c r="E10" s="39" t="s">
        <v>170</v>
      </c>
      <c r="F10" s="39" t="s">
        <v>171</v>
      </c>
      <c r="G10" s="39" t="s">
        <v>171</v>
      </c>
      <c r="H10" s="124" t="s">
        <v>171</v>
      </c>
      <c r="I10" s="39" t="s">
        <v>170</v>
      </c>
      <c r="J10" s="39" t="s">
        <v>170</v>
      </c>
      <c r="K10" s="39" t="s">
        <v>171</v>
      </c>
      <c r="L10" s="39" t="s">
        <v>170</v>
      </c>
      <c r="M10" s="39" t="s">
        <v>170</v>
      </c>
      <c r="N10" s="39" t="s">
        <v>170</v>
      </c>
      <c r="O10" s="21"/>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row>
    <row r="11" spans="1:15" ht="18" customHeight="1" thickBot="1">
      <c r="A11" s="25" t="s">
        <v>20</v>
      </c>
      <c r="B11" s="17"/>
      <c r="C11" s="39" t="s">
        <v>0</v>
      </c>
      <c r="D11" s="39" t="s">
        <v>1</v>
      </c>
      <c r="E11" s="39" t="s">
        <v>2</v>
      </c>
      <c r="F11" s="39" t="s">
        <v>3</v>
      </c>
      <c r="G11" s="39" t="s">
        <v>4</v>
      </c>
      <c r="H11" s="39" t="s">
        <v>271</v>
      </c>
      <c r="I11" s="39" t="s">
        <v>5</v>
      </c>
      <c r="J11" s="39" t="s">
        <v>6</v>
      </c>
      <c r="K11" s="39" t="s">
        <v>7</v>
      </c>
      <c r="L11" s="39" t="s">
        <v>8</v>
      </c>
      <c r="M11" s="1" t="s">
        <v>83</v>
      </c>
      <c r="N11" s="1" t="s">
        <v>84</v>
      </c>
      <c r="O11" s="17"/>
    </row>
    <row r="12" spans="1:15" ht="33" customHeight="1">
      <c r="A12" s="50" t="s">
        <v>26</v>
      </c>
      <c r="B12" s="28">
        <v>2013</v>
      </c>
      <c r="C12" s="39"/>
      <c r="D12" s="39"/>
      <c r="E12" s="39"/>
      <c r="F12" s="39"/>
      <c r="G12" s="39"/>
      <c r="H12" s="39"/>
      <c r="I12" s="39"/>
      <c r="J12" s="39"/>
      <c r="K12" s="39"/>
      <c r="L12" s="39"/>
      <c r="M12" s="39"/>
      <c r="N12" s="39"/>
      <c r="O12" s="17"/>
    </row>
    <row r="13" spans="1:15" ht="18" customHeight="1">
      <c r="A13" s="125" t="s">
        <v>172</v>
      </c>
      <c r="B13" s="126">
        <v>-4534596.777</v>
      </c>
      <c r="C13" s="40">
        <v>3861.3599999999897</v>
      </c>
      <c r="D13" s="40">
        <v>-55994.89999999995</v>
      </c>
      <c r="E13" s="40">
        <v>-237004.0699999999</v>
      </c>
      <c r="F13" s="40">
        <v>-341847.02999999985</v>
      </c>
      <c r="G13" s="40">
        <v>40673.51999999965</v>
      </c>
      <c r="H13" s="40">
        <v>111029.40999999864</v>
      </c>
      <c r="I13" s="40">
        <v>89944.89</v>
      </c>
      <c r="J13" s="40">
        <v>-594993.88</v>
      </c>
      <c r="K13" s="40">
        <v>-3092675</v>
      </c>
      <c r="L13" s="40">
        <v>1336.0100000001212</v>
      </c>
      <c r="M13" s="40">
        <v>55926.373000001644</v>
      </c>
      <c r="N13" s="40">
        <v>-514853.46</v>
      </c>
      <c r="O13" s="17"/>
    </row>
    <row r="14" spans="1:15" s="31" customFormat="1" ht="18" customHeight="1">
      <c r="A14" s="57" t="s">
        <v>202</v>
      </c>
      <c r="B14" s="35"/>
      <c r="C14" s="40"/>
      <c r="D14" s="40"/>
      <c r="E14" s="40"/>
      <c r="F14" s="40"/>
      <c r="G14" s="40"/>
      <c r="H14" s="40"/>
      <c r="I14" s="40"/>
      <c r="J14" s="40"/>
      <c r="K14" s="40"/>
      <c r="L14" s="40"/>
      <c r="M14" s="40"/>
      <c r="N14" s="40"/>
      <c r="O14" s="30"/>
    </row>
    <row r="15" spans="1:15" s="31" customFormat="1" ht="18" customHeight="1">
      <c r="A15" s="30" t="s">
        <v>173</v>
      </c>
      <c r="B15" s="35">
        <v>0</v>
      </c>
      <c r="C15" s="40"/>
      <c r="D15" s="40">
        <v>0</v>
      </c>
      <c r="E15" s="40"/>
      <c r="F15" s="40">
        <v>0</v>
      </c>
      <c r="G15" s="40">
        <v>0</v>
      </c>
      <c r="H15" s="40">
        <v>0</v>
      </c>
      <c r="I15" s="40"/>
      <c r="J15" s="40"/>
      <c r="K15" s="40">
        <v>0</v>
      </c>
      <c r="L15" s="40"/>
      <c r="M15" s="40"/>
      <c r="N15" s="40"/>
      <c r="O15" s="30"/>
    </row>
    <row r="16" spans="1:15" s="31" customFormat="1" ht="18" customHeight="1">
      <c r="A16" s="30" t="s">
        <v>174</v>
      </c>
      <c r="B16" s="35">
        <v>0</v>
      </c>
      <c r="C16" s="40"/>
      <c r="D16" s="40">
        <v>0</v>
      </c>
      <c r="E16" s="40"/>
      <c r="F16" s="40">
        <v>0</v>
      </c>
      <c r="G16" s="40">
        <v>0</v>
      </c>
      <c r="H16" s="40">
        <v>0</v>
      </c>
      <c r="I16" s="40"/>
      <c r="J16" s="40"/>
      <c r="K16" s="40">
        <v>0</v>
      </c>
      <c r="L16" s="40"/>
      <c r="M16" s="40"/>
      <c r="N16" s="40"/>
      <c r="O16" s="30"/>
    </row>
    <row r="17" spans="1:15" s="31" customFormat="1" ht="18" customHeight="1">
      <c r="A17" s="30" t="s">
        <v>175</v>
      </c>
      <c r="B17" s="35">
        <v>15184071.69</v>
      </c>
      <c r="C17" s="40">
        <v>0</v>
      </c>
      <c r="D17" s="40">
        <v>221006.27</v>
      </c>
      <c r="E17" s="40">
        <v>0</v>
      </c>
      <c r="F17" s="40">
        <v>0</v>
      </c>
      <c r="G17" s="40">
        <v>3008325.94</v>
      </c>
      <c r="H17" s="40">
        <v>5881282.3</v>
      </c>
      <c r="I17" s="40">
        <v>0</v>
      </c>
      <c r="J17" s="40">
        <v>0</v>
      </c>
      <c r="K17" s="40">
        <v>138963</v>
      </c>
      <c r="L17" s="40">
        <v>0</v>
      </c>
      <c r="M17" s="40">
        <v>5934494.18</v>
      </c>
      <c r="N17" s="40">
        <v>0</v>
      </c>
      <c r="O17" s="30"/>
    </row>
    <row r="18" spans="1:15" s="31" customFormat="1" ht="18" customHeight="1">
      <c r="A18" s="30" t="s">
        <v>176</v>
      </c>
      <c r="B18" s="35">
        <v>3500</v>
      </c>
      <c r="C18" s="40">
        <v>0</v>
      </c>
      <c r="D18" s="40">
        <v>0</v>
      </c>
      <c r="E18" s="40">
        <v>0</v>
      </c>
      <c r="F18" s="40">
        <v>0</v>
      </c>
      <c r="G18" s="40">
        <v>0</v>
      </c>
      <c r="H18" s="40">
        <v>0</v>
      </c>
      <c r="I18" s="40">
        <v>3500</v>
      </c>
      <c r="J18" s="40">
        <v>0</v>
      </c>
      <c r="K18" s="40">
        <v>0</v>
      </c>
      <c r="L18" s="40">
        <v>0</v>
      </c>
      <c r="M18" s="40">
        <v>0</v>
      </c>
      <c r="N18" s="40">
        <v>0</v>
      </c>
      <c r="O18" s="30"/>
    </row>
    <row r="19" spans="1:15" s="31" customFormat="1" ht="18" customHeight="1">
      <c r="A19" s="30" t="s">
        <v>177</v>
      </c>
      <c r="B19" s="35">
        <v>300000</v>
      </c>
      <c r="C19" s="40">
        <v>0</v>
      </c>
      <c r="D19" s="40">
        <v>0</v>
      </c>
      <c r="E19" s="40">
        <v>0</v>
      </c>
      <c r="F19" s="40">
        <v>0</v>
      </c>
      <c r="G19" s="40">
        <v>0</v>
      </c>
      <c r="H19" s="40">
        <v>0</v>
      </c>
      <c r="I19" s="40">
        <v>0</v>
      </c>
      <c r="J19" s="40">
        <v>0</v>
      </c>
      <c r="K19" s="40">
        <v>0</v>
      </c>
      <c r="L19" s="40">
        <v>0</v>
      </c>
      <c r="M19" s="40">
        <v>300000</v>
      </c>
      <c r="N19" s="40">
        <v>0</v>
      </c>
      <c r="O19" s="30"/>
    </row>
    <row r="20" spans="1:15" s="31" customFormat="1" ht="18" customHeight="1">
      <c r="A20" s="30" t="s">
        <v>178</v>
      </c>
      <c r="B20" s="35">
        <v>0</v>
      </c>
      <c r="C20" s="40">
        <v>0</v>
      </c>
      <c r="D20" s="40">
        <v>0</v>
      </c>
      <c r="E20" s="40">
        <v>0</v>
      </c>
      <c r="F20" s="40">
        <v>0</v>
      </c>
      <c r="G20" s="40">
        <v>0</v>
      </c>
      <c r="H20" s="40">
        <v>0</v>
      </c>
      <c r="I20" s="40">
        <v>0</v>
      </c>
      <c r="J20" s="40">
        <v>0</v>
      </c>
      <c r="K20" s="40">
        <v>0</v>
      </c>
      <c r="L20" s="40">
        <v>0</v>
      </c>
      <c r="M20" s="40">
        <v>0</v>
      </c>
      <c r="N20" s="40">
        <v>0</v>
      </c>
      <c r="O20" s="30"/>
    </row>
    <row r="21" spans="1:15" s="31" customFormat="1" ht="18" customHeight="1">
      <c r="A21" s="30" t="s">
        <v>179</v>
      </c>
      <c r="B21" s="35">
        <v>15487571.69</v>
      </c>
      <c r="C21" s="40">
        <v>0</v>
      </c>
      <c r="D21" s="40">
        <v>221006.27</v>
      </c>
      <c r="E21" s="40">
        <v>0</v>
      </c>
      <c r="F21" s="40">
        <v>0</v>
      </c>
      <c r="G21" s="40">
        <v>3008325.94</v>
      </c>
      <c r="H21" s="40">
        <v>5881282.3</v>
      </c>
      <c r="I21" s="40">
        <v>3500</v>
      </c>
      <c r="J21" s="40">
        <v>0</v>
      </c>
      <c r="K21" s="40">
        <v>138963</v>
      </c>
      <c r="L21" s="40">
        <v>0</v>
      </c>
      <c r="M21" s="40">
        <v>6234494.18</v>
      </c>
      <c r="N21" s="40">
        <v>0</v>
      </c>
      <c r="O21" s="30"/>
    </row>
    <row r="22" spans="1:15" s="31" customFormat="1" ht="18" customHeight="1">
      <c r="A22" s="57" t="s">
        <v>203</v>
      </c>
      <c r="B22" s="35"/>
      <c r="C22" s="40"/>
      <c r="D22" s="40"/>
      <c r="E22" s="40"/>
      <c r="F22" s="40"/>
      <c r="G22" s="40"/>
      <c r="H22" s="40"/>
      <c r="I22" s="40"/>
      <c r="J22" s="40"/>
      <c r="K22" s="40"/>
      <c r="L22" s="40"/>
      <c r="M22" s="40"/>
      <c r="N22" s="40"/>
      <c r="O22" s="30"/>
    </row>
    <row r="23" spans="1:15" s="31" customFormat="1" ht="18" customHeight="1">
      <c r="A23" s="30" t="s">
        <v>199</v>
      </c>
      <c r="B23" s="35">
        <v>-18523599.75</v>
      </c>
      <c r="C23" s="40">
        <v>0</v>
      </c>
      <c r="D23" s="40">
        <v>-1503878.08</v>
      </c>
      <c r="E23" s="40">
        <v>0</v>
      </c>
      <c r="F23" s="40">
        <v>-26969.68</v>
      </c>
      <c r="G23" s="40">
        <v>-2729652.26</v>
      </c>
      <c r="H23" s="40">
        <v>-7277150.85</v>
      </c>
      <c r="I23" s="40">
        <v>0</v>
      </c>
      <c r="J23" s="40">
        <v>0</v>
      </c>
      <c r="K23" s="40">
        <v>-357372</v>
      </c>
      <c r="L23" s="40">
        <v>0</v>
      </c>
      <c r="M23" s="40">
        <v>-6628576.88</v>
      </c>
      <c r="N23" s="40">
        <v>0</v>
      </c>
      <c r="O23" s="30"/>
    </row>
    <row r="24" spans="1:15" s="31" customFormat="1" ht="18" customHeight="1">
      <c r="A24" s="30" t="s">
        <v>200</v>
      </c>
      <c r="B24" s="35">
        <v>-6245.68</v>
      </c>
      <c r="C24" s="40">
        <v>0</v>
      </c>
      <c r="D24" s="40">
        <v>0</v>
      </c>
      <c r="E24" s="40">
        <v>0</v>
      </c>
      <c r="F24" s="40">
        <v>0</v>
      </c>
      <c r="G24" s="40">
        <v>0</v>
      </c>
      <c r="H24" s="40">
        <v>0</v>
      </c>
      <c r="I24" s="40">
        <v>0</v>
      </c>
      <c r="J24" s="40">
        <v>0</v>
      </c>
      <c r="K24" s="40">
        <v>0</v>
      </c>
      <c r="L24" s="40">
        <v>0</v>
      </c>
      <c r="M24" s="40">
        <v>-6245.68</v>
      </c>
      <c r="N24" s="40">
        <v>0</v>
      </c>
      <c r="O24" s="30"/>
    </row>
    <row r="25" spans="1:15" s="31" customFormat="1" ht="18" customHeight="1">
      <c r="A25" s="30" t="s">
        <v>201</v>
      </c>
      <c r="B25" s="35">
        <v>41.49</v>
      </c>
      <c r="C25" s="40">
        <v>0</v>
      </c>
      <c r="D25" s="40">
        <v>41.49</v>
      </c>
      <c r="E25" s="40">
        <v>0</v>
      </c>
      <c r="F25" s="40">
        <v>0</v>
      </c>
      <c r="G25" s="40">
        <v>0</v>
      </c>
      <c r="H25" s="40">
        <v>0</v>
      </c>
      <c r="I25" s="40">
        <v>0</v>
      </c>
      <c r="J25" s="40">
        <v>0</v>
      </c>
      <c r="K25" s="40">
        <v>0</v>
      </c>
      <c r="L25" s="40">
        <v>0</v>
      </c>
      <c r="M25" s="40">
        <v>0</v>
      </c>
      <c r="N25" s="40">
        <v>0</v>
      </c>
      <c r="O25" s="30"/>
    </row>
    <row r="26" spans="1:15" s="31" customFormat="1" ht="18" customHeight="1">
      <c r="A26" s="30" t="s">
        <v>198</v>
      </c>
      <c r="B26" s="35">
        <v>0</v>
      </c>
      <c r="C26" s="40">
        <v>0</v>
      </c>
      <c r="D26" s="40">
        <v>0</v>
      </c>
      <c r="E26" s="40">
        <v>0</v>
      </c>
      <c r="F26" s="40">
        <v>0</v>
      </c>
      <c r="G26" s="40">
        <v>0</v>
      </c>
      <c r="H26" s="40">
        <v>0</v>
      </c>
      <c r="I26" s="40">
        <v>0</v>
      </c>
      <c r="J26" s="40">
        <v>0</v>
      </c>
      <c r="K26" s="40">
        <v>0</v>
      </c>
      <c r="L26" s="40">
        <v>0</v>
      </c>
      <c r="M26" s="40">
        <v>0</v>
      </c>
      <c r="N26" s="40">
        <v>0</v>
      </c>
      <c r="O26" s="63"/>
    </row>
    <row r="27" spans="1:15" s="31" customFormat="1" ht="18" customHeight="1">
      <c r="A27" s="30" t="s">
        <v>180</v>
      </c>
      <c r="B27" s="35">
        <v>-18529803.939999998</v>
      </c>
      <c r="C27" s="40">
        <v>0</v>
      </c>
      <c r="D27" s="40">
        <v>-1503836.59</v>
      </c>
      <c r="E27" s="40">
        <v>0</v>
      </c>
      <c r="F27" s="40">
        <v>-26969.68</v>
      </c>
      <c r="G27" s="40">
        <v>-2729652.26</v>
      </c>
      <c r="H27" s="40">
        <v>-7277150.85</v>
      </c>
      <c r="I27" s="40">
        <v>0</v>
      </c>
      <c r="J27" s="40">
        <v>0</v>
      </c>
      <c r="K27" s="40">
        <v>-357372</v>
      </c>
      <c r="L27" s="40">
        <v>0</v>
      </c>
      <c r="M27" s="40">
        <v>-6634822.56</v>
      </c>
      <c r="N27" s="40">
        <v>0</v>
      </c>
      <c r="O27" s="63"/>
    </row>
    <row r="28" spans="1:15" s="31" customFormat="1" ht="18" customHeight="1">
      <c r="A28" s="136" t="s">
        <v>182</v>
      </c>
      <c r="B28" s="111">
        <v>-3042232.2499999995</v>
      </c>
      <c r="C28" s="40">
        <v>0</v>
      </c>
      <c r="D28" s="40">
        <v>-1282830.32</v>
      </c>
      <c r="E28" s="40">
        <v>0</v>
      </c>
      <c r="F28" s="40">
        <v>-26969.68</v>
      </c>
      <c r="G28" s="40">
        <v>278673.68000000017</v>
      </c>
      <c r="H28" s="40">
        <v>-1395868.5499999998</v>
      </c>
      <c r="I28" s="40">
        <v>3500</v>
      </c>
      <c r="J28" s="40">
        <v>0</v>
      </c>
      <c r="K28" s="40">
        <v>-218409</v>
      </c>
      <c r="L28" s="40">
        <v>0</v>
      </c>
      <c r="M28" s="40">
        <v>-400328.3799999999</v>
      </c>
      <c r="N28" s="40">
        <v>0</v>
      </c>
      <c r="O28" s="63"/>
    </row>
    <row r="29" spans="1:15" s="31" customFormat="1" ht="18" customHeight="1">
      <c r="A29" s="136" t="s">
        <v>183</v>
      </c>
      <c r="B29" s="111">
        <v>-9714153.76</v>
      </c>
      <c r="C29" s="40">
        <v>0</v>
      </c>
      <c r="D29" s="40">
        <v>0</v>
      </c>
      <c r="E29" s="40">
        <v>0</v>
      </c>
      <c r="F29" s="40">
        <v>0</v>
      </c>
      <c r="G29" s="40">
        <v>0</v>
      </c>
      <c r="H29" s="40">
        <v>-9760511.65</v>
      </c>
      <c r="I29" s="40">
        <v>0</v>
      </c>
      <c r="J29" s="40">
        <v>0</v>
      </c>
      <c r="K29" s="40">
        <v>1647858</v>
      </c>
      <c r="L29" s="40">
        <v>-1601500.11</v>
      </c>
      <c r="M29" s="40">
        <v>0</v>
      </c>
      <c r="N29" s="40">
        <v>0</v>
      </c>
      <c r="O29" s="63"/>
    </row>
    <row r="30" spans="1:15" s="31" customFormat="1" ht="18" customHeight="1">
      <c r="A30" s="136" t="s">
        <v>184</v>
      </c>
      <c r="B30" s="111">
        <v>12835.9</v>
      </c>
      <c r="C30" s="40">
        <v>0</v>
      </c>
      <c r="D30" s="40">
        <v>0</v>
      </c>
      <c r="E30" s="40">
        <v>0</v>
      </c>
      <c r="F30" s="40">
        <v>0</v>
      </c>
      <c r="G30" s="40">
        <v>0</v>
      </c>
      <c r="H30" s="40">
        <v>0</v>
      </c>
      <c r="I30" s="40">
        <v>0</v>
      </c>
      <c r="J30" s="40">
        <v>0</v>
      </c>
      <c r="K30" s="40">
        <v>0</v>
      </c>
      <c r="L30" s="40">
        <v>12835.9</v>
      </c>
      <c r="M30" s="40">
        <v>0</v>
      </c>
      <c r="N30" s="40">
        <v>0</v>
      </c>
      <c r="O30" s="63"/>
    </row>
    <row r="31" spans="1:15" s="31" customFormat="1" ht="18" customHeight="1">
      <c r="A31" s="136" t="s">
        <v>185</v>
      </c>
      <c r="B31" s="111">
        <v>281195.06000000006</v>
      </c>
      <c r="C31" s="40">
        <v>0</v>
      </c>
      <c r="D31" s="40">
        <v>0</v>
      </c>
      <c r="E31" s="40">
        <v>0</v>
      </c>
      <c r="F31" s="40">
        <v>0</v>
      </c>
      <c r="G31" s="40">
        <v>0</v>
      </c>
      <c r="H31" s="40">
        <v>0</v>
      </c>
      <c r="I31" s="40">
        <v>0</v>
      </c>
      <c r="J31" s="40">
        <v>0</v>
      </c>
      <c r="K31" s="40">
        <v>-1647858</v>
      </c>
      <c r="L31" s="40">
        <v>0</v>
      </c>
      <c r="M31" s="40">
        <v>1929053.06</v>
      </c>
      <c r="N31" s="40">
        <v>0</v>
      </c>
      <c r="O31" s="63"/>
    </row>
    <row r="32" spans="1:15" s="31" customFormat="1" ht="18" customHeight="1">
      <c r="A32" s="136" t="s">
        <v>186</v>
      </c>
      <c r="B32" s="111">
        <v>34429056.949999996</v>
      </c>
      <c r="C32" s="40">
        <v>123811.76</v>
      </c>
      <c r="D32" s="40">
        <v>-42404</v>
      </c>
      <c r="E32" s="40">
        <v>5119.58</v>
      </c>
      <c r="F32" s="40">
        <v>0</v>
      </c>
      <c r="G32" s="40">
        <v>0</v>
      </c>
      <c r="H32" s="40">
        <v>0</v>
      </c>
      <c r="I32" s="40">
        <v>-36495.17</v>
      </c>
      <c r="J32" s="40">
        <v>0</v>
      </c>
      <c r="K32" s="40">
        <v>0</v>
      </c>
      <c r="L32" s="40">
        <v>-1630466.19</v>
      </c>
      <c r="M32" s="40">
        <v>36009490.97</v>
      </c>
      <c r="N32" s="40">
        <v>0</v>
      </c>
      <c r="O32" s="63"/>
    </row>
    <row r="33" spans="1:15" s="31" customFormat="1" ht="18" customHeight="1">
      <c r="A33" s="137" t="s">
        <v>181</v>
      </c>
      <c r="B33" s="122">
        <v>17432105.123</v>
      </c>
      <c r="C33" s="40">
        <v>127673.11999999998</v>
      </c>
      <c r="D33" s="40">
        <v>-1381229.22</v>
      </c>
      <c r="E33" s="40">
        <v>-231884.4899999999</v>
      </c>
      <c r="F33" s="40">
        <v>-368816.70999999985</v>
      </c>
      <c r="G33" s="40">
        <v>319347.19999999984</v>
      </c>
      <c r="H33" s="40">
        <v>-11045350.790000001</v>
      </c>
      <c r="I33" s="40">
        <v>56949.72</v>
      </c>
      <c r="J33" s="40">
        <v>-594993.88</v>
      </c>
      <c r="K33" s="40">
        <v>-3311084</v>
      </c>
      <c r="L33" s="40">
        <v>-3217794.39</v>
      </c>
      <c r="M33" s="40">
        <v>37594142.023</v>
      </c>
      <c r="N33" s="40">
        <v>-514853.46</v>
      </c>
      <c r="O33" s="63"/>
    </row>
    <row r="34" spans="2:15" s="31" customFormat="1" ht="18" customHeight="1">
      <c r="B34" s="26"/>
      <c r="C34" s="17"/>
      <c r="D34" s="17"/>
      <c r="E34" s="17"/>
      <c r="F34" s="17"/>
      <c r="G34" s="17"/>
      <c r="H34" s="17"/>
      <c r="I34" s="17"/>
      <c r="J34" s="17"/>
      <c r="K34" s="17"/>
      <c r="L34" s="17"/>
      <c r="M34" s="17"/>
      <c r="N34" s="17"/>
      <c r="O34" s="30"/>
    </row>
    <row r="35" spans="2:15" s="31" customFormat="1" ht="18" customHeight="1">
      <c r="B35" s="26"/>
      <c r="C35" s="17"/>
      <c r="D35" s="17"/>
      <c r="E35" s="17"/>
      <c r="F35" s="17"/>
      <c r="G35" s="17"/>
      <c r="H35" s="17"/>
      <c r="I35" s="17"/>
      <c r="J35" s="17"/>
      <c r="K35" s="17"/>
      <c r="L35" s="17"/>
      <c r="M35" s="17"/>
      <c r="N35" s="17"/>
      <c r="O35" s="30"/>
    </row>
    <row r="36" spans="1:15" s="31" customFormat="1" ht="30.75" customHeight="1">
      <c r="A36" s="138" t="s">
        <v>285</v>
      </c>
      <c r="B36" s="138"/>
      <c r="C36" s="17"/>
      <c r="D36" s="17"/>
      <c r="E36" s="17"/>
      <c r="F36" s="17"/>
      <c r="G36" s="17"/>
      <c r="H36" s="17"/>
      <c r="I36" s="17"/>
      <c r="J36" s="17"/>
      <c r="K36" s="17"/>
      <c r="L36" s="17"/>
      <c r="M36" s="17"/>
      <c r="N36" s="17"/>
      <c r="O36" s="30"/>
    </row>
    <row r="37" spans="1:15" s="31" customFormat="1" ht="18" customHeight="1">
      <c r="A37" s="30"/>
      <c r="B37" s="26"/>
      <c r="C37" s="17"/>
      <c r="D37" s="17"/>
      <c r="E37" s="17"/>
      <c r="F37" s="17"/>
      <c r="G37" s="17"/>
      <c r="H37" s="17"/>
      <c r="I37" s="17"/>
      <c r="J37" s="17"/>
      <c r="K37" s="17"/>
      <c r="L37" s="17"/>
      <c r="M37" s="17"/>
      <c r="N37" s="17"/>
      <c r="O37" s="30"/>
    </row>
    <row r="38" spans="1:15" s="31" customFormat="1" ht="18" customHeight="1">
      <c r="A38" s="3"/>
      <c r="B38" s="26"/>
      <c r="C38" s="17"/>
      <c r="D38" s="17"/>
      <c r="E38" s="17"/>
      <c r="F38" s="17"/>
      <c r="G38" s="17"/>
      <c r="H38" s="17"/>
      <c r="I38" s="17"/>
      <c r="J38" s="17"/>
      <c r="K38" s="17"/>
      <c r="L38" s="17"/>
      <c r="M38" s="17"/>
      <c r="N38" s="17"/>
      <c r="O38" s="30"/>
    </row>
    <row r="39" spans="1:15" s="31" customFormat="1" ht="18" customHeight="1">
      <c r="A39" s="3"/>
      <c r="B39" s="26"/>
      <c r="C39" s="17"/>
      <c r="D39" s="17"/>
      <c r="E39" s="17"/>
      <c r="F39" s="17"/>
      <c r="G39" s="17"/>
      <c r="H39" s="17"/>
      <c r="I39" s="17"/>
      <c r="J39" s="17"/>
      <c r="K39" s="17"/>
      <c r="L39" s="17"/>
      <c r="M39" s="17"/>
      <c r="N39" s="17"/>
      <c r="O39" s="30"/>
    </row>
    <row r="40" spans="1:15" s="31" customFormat="1" ht="12.75" customHeight="1">
      <c r="A40" s="3"/>
      <c r="B40" s="26"/>
      <c r="C40" s="17"/>
      <c r="D40" s="17"/>
      <c r="E40" s="17"/>
      <c r="F40" s="17"/>
      <c r="G40" s="17"/>
      <c r="H40" s="17"/>
      <c r="I40" s="17"/>
      <c r="J40" s="17"/>
      <c r="K40" s="17"/>
      <c r="L40" s="17"/>
      <c r="M40" s="17"/>
      <c r="N40" s="17"/>
      <c r="O40" s="30"/>
    </row>
    <row r="41" spans="1:15" s="31" customFormat="1" ht="12.75" customHeight="1">
      <c r="A41" s="3"/>
      <c r="B41" s="26"/>
      <c r="C41" s="17"/>
      <c r="D41" s="17"/>
      <c r="E41" s="17"/>
      <c r="F41" s="17"/>
      <c r="G41" s="17"/>
      <c r="H41" s="17"/>
      <c r="I41" s="17"/>
      <c r="J41" s="17"/>
      <c r="K41" s="17"/>
      <c r="L41" s="17"/>
      <c r="M41" s="17"/>
      <c r="N41" s="17"/>
      <c r="O41" s="3"/>
    </row>
    <row r="44" ht="12.75" customHeight="1"/>
    <row r="45" ht="12.75" customHeight="1">
      <c r="O45" s="26"/>
    </row>
    <row r="46" ht="18" customHeight="1"/>
    <row r="47" ht="18" customHeight="1"/>
  </sheetData>
  <sheetProtection/>
  <mergeCells count="1">
    <mergeCell ref="A36:B36"/>
  </mergeCells>
  <printOptions horizontalCentered="1"/>
  <pageMargins left="0.15748031496062992" right="0.1968503937007874" top="0.5905511811023623" bottom="0.5905511811023623" header="0" footer="0"/>
  <pageSetup fitToHeight="0"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V84"/>
  <sheetViews>
    <sheetView zoomScale="75" zoomScaleNormal="75" zoomScalePageLayoutView="0" workbookViewId="0" topLeftCell="A1">
      <selection activeCell="A1" sqref="A1:IV16384"/>
    </sheetView>
  </sheetViews>
  <sheetFormatPr defaultColWidth="11.421875" defaultRowHeight="12.75"/>
  <cols>
    <col min="1" max="1" width="110.00390625" style="3" customWidth="1"/>
    <col min="2" max="2" width="20.57421875" style="26" customWidth="1"/>
    <col min="3" max="4" width="15.7109375" style="3" hidden="1" customWidth="1"/>
    <col min="5" max="5" width="18.7109375" style="3" hidden="1" customWidth="1"/>
    <col min="6" max="7" width="16.8515625" style="3" hidden="1" customWidth="1"/>
    <col min="8" max="8" width="18.00390625" style="3" hidden="1" customWidth="1"/>
    <col min="9" max="9" width="14.00390625" style="3" hidden="1" customWidth="1"/>
    <col min="10" max="10" width="15.7109375" style="3" hidden="1" customWidth="1"/>
    <col min="11" max="11" width="16.7109375" style="3" hidden="1" customWidth="1"/>
    <col min="12" max="14" width="11.421875" style="3" hidden="1" customWidth="1"/>
    <col min="15" max="16384" width="11.421875" style="3" customWidth="1"/>
  </cols>
  <sheetData>
    <row r="1" spans="1:178" ht="60" customHeight="1">
      <c r="A1" s="7" t="s">
        <v>19</v>
      </c>
      <c r="B1" s="8">
        <v>2013</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row>
    <row r="2" spans="1:178" ht="12.75" customHeight="1" thickBot="1">
      <c r="A2" s="5"/>
      <c r="B2" s="6"/>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row>
    <row r="3" spans="1:178" ht="33" customHeight="1">
      <c r="A3" s="67" t="s">
        <v>272</v>
      </c>
      <c r="B3" s="10"/>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row>
    <row r="4" spans="1:178" ht="19.5" customHeight="1">
      <c r="A4" s="14" t="s">
        <v>45</v>
      </c>
      <c r="B4" s="15"/>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row>
    <row r="5" spans="1:178" ht="18" customHeight="1" thickBot="1">
      <c r="A5" s="18"/>
      <c r="B5" s="19"/>
      <c r="C5" s="46"/>
      <c r="D5" s="46"/>
      <c r="E5" s="46"/>
      <c r="F5" s="46"/>
      <c r="G5" s="46"/>
      <c r="H5" s="46"/>
      <c r="I5" s="46"/>
      <c r="J5" s="46"/>
      <c r="K5" s="46"/>
      <c r="L5" s="46"/>
      <c r="M5" s="46"/>
      <c r="N5" s="46"/>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row>
    <row r="6" spans="1:178" ht="15" customHeight="1">
      <c r="A6" s="20"/>
      <c r="B6" s="21"/>
      <c r="C6" s="46"/>
      <c r="D6" s="46"/>
      <c r="E6" s="46"/>
      <c r="F6" s="46"/>
      <c r="G6" s="46"/>
      <c r="H6" s="46"/>
      <c r="I6" s="46"/>
      <c r="J6" s="46"/>
      <c r="K6" s="46"/>
      <c r="L6" s="46"/>
      <c r="M6" s="46"/>
      <c r="N6" s="46"/>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row>
    <row r="7" spans="1:178" ht="12.75" customHeight="1">
      <c r="A7" s="20"/>
      <c r="B7" s="21"/>
      <c r="C7" s="46"/>
      <c r="D7" s="46"/>
      <c r="E7" s="46"/>
      <c r="F7" s="46"/>
      <c r="G7" s="46"/>
      <c r="H7" s="46" t="s">
        <v>270</v>
      </c>
      <c r="I7" s="46"/>
      <c r="J7" s="46"/>
      <c r="K7" s="46"/>
      <c r="L7" s="46"/>
      <c r="M7" s="46"/>
      <c r="N7" s="46"/>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row>
    <row r="8" spans="1:178" ht="21" customHeight="1">
      <c r="A8" s="23" t="s">
        <v>207</v>
      </c>
      <c r="B8" s="21"/>
      <c r="C8" s="39">
        <v>23100</v>
      </c>
      <c r="D8" s="39">
        <v>23101</v>
      </c>
      <c r="E8" s="39">
        <v>23107</v>
      </c>
      <c r="F8" s="39">
        <v>23108</v>
      </c>
      <c r="G8" s="39">
        <v>23111</v>
      </c>
      <c r="H8" s="39">
        <v>23116</v>
      </c>
      <c r="I8" s="39">
        <v>23119</v>
      </c>
      <c r="J8" s="39">
        <v>23120</v>
      </c>
      <c r="K8" s="39">
        <v>23123</v>
      </c>
      <c r="L8" s="39">
        <v>23125</v>
      </c>
      <c r="M8" s="39">
        <v>23138</v>
      </c>
      <c r="N8" s="39">
        <v>23139</v>
      </c>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row>
    <row r="9" spans="1:178" ht="18" customHeight="1">
      <c r="A9" s="24"/>
      <c r="B9" s="21"/>
      <c r="C9" s="39" t="s">
        <v>170</v>
      </c>
      <c r="D9" s="39" t="s">
        <v>171</v>
      </c>
      <c r="E9" s="39" t="s">
        <v>170</v>
      </c>
      <c r="F9" s="39" t="s">
        <v>171</v>
      </c>
      <c r="G9" s="39" t="s">
        <v>171</v>
      </c>
      <c r="H9" s="124" t="s">
        <v>171</v>
      </c>
      <c r="I9" s="39" t="s">
        <v>170</v>
      </c>
      <c r="J9" s="39" t="s">
        <v>170</v>
      </c>
      <c r="K9" s="39" t="s">
        <v>171</v>
      </c>
      <c r="L9" s="39" t="s">
        <v>170</v>
      </c>
      <c r="M9" s="39" t="s">
        <v>170</v>
      </c>
      <c r="N9" s="39" t="s">
        <v>170</v>
      </c>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row>
    <row r="10" spans="1:178" ht="12.75" customHeight="1">
      <c r="A10" s="23"/>
      <c r="B10" s="21"/>
      <c r="C10" s="39" t="s">
        <v>0</v>
      </c>
      <c r="D10" s="39" t="s">
        <v>1</v>
      </c>
      <c r="E10" s="39" t="s">
        <v>2</v>
      </c>
      <c r="F10" s="39" t="s">
        <v>3</v>
      </c>
      <c r="G10" s="39" t="s">
        <v>4</v>
      </c>
      <c r="H10" s="39" t="s">
        <v>271</v>
      </c>
      <c r="I10" s="39" t="s">
        <v>5</v>
      </c>
      <c r="J10" s="39" t="s">
        <v>6</v>
      </c>
      <c r="K10" s="39" t="s">
        <v>7</v>
      </c>
      <c r="L10" s="39" t="s">
        <v>8</v>
      </c>
      <c r="M10" s="1" t="s">
        <v>83</v>
      </c>
      <c r="N10" s="1" t="s">
        <v>84</v>
      </c>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row>
    <row r="11" spans="1:11" ht="18" customHeight="1" thickBot="1">
      <c r="A11" s="25" t="s">
        <v>20</v>
      </c>
      <c r="B11" s="17"/>
      <c r="C11" s="39"/>
      <c r="D11" s="39"/>
      <c r="E11" s="39"/>
      <c r="F11" s="39"/>
      <c r="G11" s="39"/>
      <c r="H11" s="39"/>
      <c r="I11" s="39"/>
      <c r="J11" s="39"/>
      <c r="K11" s="39"/>
    </row>
    <row r="12" spans="1:11" ht="33" customHeight="1">
      <c r="A12" s="50" t="s">
        <v>26</v>
      </c>
      <c r="B12" s="28">
        <v>2013</v>
      </c>
      <c r="C12" s="39"/>
      <c r="D12" s="39"/>
      <c r="E12" s="39"/>
      <c r="F12" s="39"/>
      <c r="G12" s="39"/>
      <c r="H12" s="39"/>
      <c r="I12" s="39"/>
      <c r="J12" s="39"/>
      <c r="K12" s="39"/>
    </row>
    <row r="13" spans="1:11" ht="18" customHeight="1">
      <c r="A13" s="120" t="s">
        <v>253</v>
      </c>
      <c r="B13" s="111">
        <v>890257.8999999999</v>
      </c>
      <c r="C13" s="40"/>
      <c r="D13" s="40">
        <v>2077333.2899999998</v>
      </c>
      <c r="E13" s="40"/>
      <c r="F13" s="40">
        <v>2245504.53</v>
      </c>
      <c r="G13" s="40">
        <v>-2657448.9199999995</v>
      </c>
      <c r="H13" s="40">
        <v>0</v>
      </c>
      <c r="I13" s="40"/>
      <c r="J13" s="40"/>
      <c r="K13" s="40">
        <v>-775131</v>
      </c>
    </row>
    <row r="14" spans="1:11" ht="15.75">
      <c r="A14" s="57" t="s">
        <v>254</v>
      </c>
      <c r="B14" s="128">
        <v>-3449843.41</v>
      </c>
      <c r="C14" s="40"/>
      <c r="D14" s="40">
        <v>-55994.9</v>
      </c>
      <c r="E14" s="40"/>
      <c r="F14" s="40">
        <v>-341847.03</v>
      </c>
      <c r="G14" s="40">
        <v>40673.52</v>
      </c>
      <c r="H14" s="40">
        <v>0</v>
      </c>
      <c r="I14" s="40"/>
      <c r="J14" s="40"/>
      <c r="K14" s="40">
        <v>-3092675</v>
      </c>
    </row>
    <row r="15" spans="1:11" ht="15.75">
      <c r="A15" s="57" t="s">
        <v>208</v>
      </c>
      <c r="B15" s="128">
        <v>-1176505.2599999993</v>
      </c>
      <c r="C15" s="40"/>
      <c r="D15" s="40">
        <v>67370.32999999994</v>
      </c>
      <c r="E15" s="40"/>
      <c r="F15" s="40">
        <v>14769.579999999998</v>
      </c>
      <c r="G15" s="40">
        <v>-2778745.1699999995</v>
      </c>
      <c r="H15" s="40">
        <v>0</v>
      </c>
      <c r="I15" s="40"/>
      <c r="J15" s="40"/>
      <c r="K15" s="40">
        <v>1520100</v>
      </c>
    </row>
    <row r="16" spans="1:11" ht="15.75">
      <c r="A16" s="129" t="s">
        <v>209</v>
      </c>
      <c r="B16" s="130">
        <v>1026222.96</v>
      </c>
      <c r="C16" s="40"/>
      <c r="D16" s="40">
        <v>287244.22</v>
      </c>
      <c r="E16" s="40"/>
      <c r="F16" s="40">
        <v>38587.37</v>
      </c>
      <c r="G16" s="40">
        <v>38172.37</v>
      </c>
      <c r="H16" s="40">
        <v>0</v>
      </c>
      <c r="I16" s="40"/>
      <c r="J16" s="40"/>
      <c r="K16" s="40">
        <v>662219</v>
      </c>
    </row>
    <row r="17" spans="1:11" ht="15.75">
      <c r="A17" s="129" t="s">
        <v>210</v>
      </c>
      <c r="B17" s="130">
        <v>26876.64</v>
      </c>
      <c r="C17" s="40"/>
      <c r="D17" s="40">
        <v>17449.73</v>
      </c>
      <c r="E17" s="40"/>
      <c r="F17" s="40">
        <v>3484.91</v>
      </c>
      <c r="G17" s="40">
        <v>0</v>
      </c>
      <c r="H17" s="40">
        <v>0</v>
      </c>
      <c r="I17" s="40"/>
      <c r="J17" s="40"/>
      <c r="K17" s="40">
        <v>5942</v>
      </c>
    </row>
    <row r="18" spans="1:11" ht="15.75">
      <c r="A18" s="129" t="s">
        <v>211</v>
      </c>
      <c r="B18" s="130">
        <v>1133908</v>
      </c>
      <c r="C18" s="40"/>
      <c r="D18" s="40">
        <v>0</v>
      </c>
      <c r="E18" s="40"/>
      <c r="F18" s="40">
        <v>0</v>
      </c>
      <c r="G18" s="40">
        <v>0</v>
      </c>
      <c r="H18" s="40">
        <v>0</v>
      </c>
      <c r="I18" s="40"/>
      <c r="J18" s="40"/>
      <c r="K18" s="40">
        <v>1133908</v>
      </c>
    </row>
    <row r="19" spans="1:11" ht="15.75">
      <c r="A19" s="129" t="s">
        <v>255</v>
      </c>
      <c r="B19" s="130">
        <v>-3366400.48</v>
      </c>
      <c r="C19" s="40"/>
      <c r="D19" s="40">
        <v>-252406.54</v>
      </c>
      <c r="E19" s="40"/>
      <c r="F19" s="40">
        <v>-26969.68</v>
      </c>
      <c r="G19" s="40">
        <v>-2729652.26</v>
      </c>
      <c r="H19" s="40">
        <v>0</v>
      </c>
      <c r="I19" s="40"/>
      <c r="J19" s="40"/>
      <c r="K19" s="40">
        <v>-357372</v>
      </c>
    </row>
    <row r="20" spans="1:11" ht="15.75">
      <c r="A20" s="129" t="s">
        <v>212</v>
      </c>
      <c r="B20" s="130">
        <v>0</v>
      </c>
      <c r="C20" s="40"/>
      <c r="D20" s="40">
        <v>0</v>
      </c>
      <c r="E20" s="40"/>
      <c r="F20" s="40">
        <v>0</v>
      </c>
      <c r="G20" s="40">
        <v>0</v>
      </c>
      <c r="H20" s="40">
        <v>0</v>
      </c>
      <c r="I20" s="40"/>
      <c r="J20" s="40"/>
      <c r="K20" s="40">
        <v>0</v>
      </c>
    </row>
    <row r="21" spans="1:11" ht="15.75">
      <c r="A21" s="129" t="s">
        <v>213</v>
      </c>
      <c r="B21" s="130">
        <v>0</v>
      </c>
      <c r="C21" s="40"/>
      <c r="D21" s="40">
        <v>0</v>
      </c>
      <c r="E21" s="40"/>
      <c r="F21" s="40">
        <v>0</v>
      </c>
      <c r="G21" s="40">
        <v>0</v>
      </c>
      <c r="H21" s="40">
        <v>0</v>
      </c>
      <c r="I21" s="40"/>
      <c r="J21" s="40"/>
      <c r="K21" s="40">
        <v>0</v>
      </c>
    </row>
    <row r="22" spans="1:11" ht="15.75">
      <c r="A22" s="129" t="s">
        <v>214</v>
      </c>
      <c r="B22" s="130">
        <v>-89095.89</v>
      </c>
      <c r="C22" s="40"/>
      <c r="D22" s="40">
        <v>0</v>
      </c>
      <c r="E22" s="40"/>
      <c r="F22" s="40">
        <v>-334.61</v>
      </c>
      <c r="G22" s="40">
        <v>-87265.28</v>
      </c>
      <c r="H22" s="40">
        <v>0</v>
      </c>
      <c r="I22" s="40"/>
      <c r="J22" s="40"/>
      <c r="K22" s="40">
        <v>-1496</v>
      </c>
    </row>
    <row r="23" spans="1:11" ht="15.75">
      <c r="A23" s="129" t="s">
        <v>215</v>
      </c>
      <c r="B23" s="130">
        <v>92332.58</v>
      </c>
      <c r="C23" s="40"/>
      <c r="D23" s="40">
        <v>15431.99</v>
      </c>
      <c r="E23" s="40"/>
      <c r="F23" s="40">
        <v>1.59</v>
      </c>
      <c r="G23" s="40">
        <v>0</v>
      </c>
      <c r="H23" s="40">
        <v>0</v>
      </c>
      <c r="I23" s="40"/>
      <c r="J23" s="40"/>
      <c r="K23" s="40">
        <v>76899</v>
      </c>
    </row>
    <row r="24" spans="1:11" ht="15.75">
      <c r="A24" s="129" t="s">
        <v>216</v>
      </c>
      <c r="B24" s="130">
        <v>-349.07</v>
      </c>
      <c r="C24" s="40"/>
      <c r="D24" s="40">
        <v>-349.07</v>
      </c>
      <c r="E24" s="40"/>
      <c r="F24" s="40">
        <v>0</v>
      </c>
      <c r="G24" s="40">
        <v>0</v>
      </c>
      <c r="H24" s="40">
        <v>0</v>
      </c>
      <c r="I24" s="40"/>
      <c r="J24" s="40"/>
      <c r="K24" s="40">
        <v>0</v>
      </c>
    </row>
    <row r="25" spans="1:11" ht="15.75">
      <c r="A25" s="129" t="s">
        <v>217</v>
      </c>
      <c r="B25" s="130">
        <v>0</v>
      </c>
      <c r="C25" s="40"/>
      <c r="D25" s="40">
        <v>0</v>
      </c>
      <c r="E25" s="40"/>
      <c r="F25" s="40">
        <v>0</v>
      </c>
      <c r="G25" s="40">
        <v>0</v>
      </c>
      <c r="H25" s="40">
        <v>0</v>
      </c>
      <c r="I25" s="40"/>
      <c r="J25" s="40"/>
      <c r="K25" s="40">
        <v>0</v>
      </c>
    </row>
    <row r="26" spans="1:11" ht="15.75">
      <c r="A26" s="129" t="s">
        <v>218</v>
      </c>
      <c r="B26" s="130">
        <v>0</v>
      </c>
      <c r="C26" s="40"/>
      <c r="D26" s="40">
        <v>0</v>
      </c>
      <c r="E26" s="40"/>
      <c r="F26" s="40">
        <v>0</v>
      </c>
      <c r="G26" s="40">
        <v>0</v>
      </c>
      <c r="H26" s="40">
        <v>0</v>
      </c>
      <c r="I26" s="40"/>
      <c r="J26" s="40"/>
      <c r="K26" s="40">
        <v>0</v>
      </c>
    </row>
    <row r="27" spans="1:11" ht="15.75">
      <c r="A27" s="57" t="s">
        <v>219</v>
      </c>
      <c r="B27" s="128">
        <v>5519843.26</v>
      </c>
      <c r="C27" s="40"/>
      <c r="D27" s="40">
        <v>2081389.8499999999</v>
      </c>
      <c r="E27" s="40"/>
      <c r="F27" s="40">
        <v>2572248.96</v>
      </c>
      <c r="G27" s="40">
        <v>-6642.550000000008</v>
      </c>
      <c r="H27" s="40">
        <v>0</v>
      </c>
      <c r="I27" s="40"/>
      <c r="J27" s="40"/>
      <c r="K27" s="40">
        <v>872847</v>
      </c>
    </row>
    <row r="28" spans="1:11" ht="15.75">
      <c r="A28" s="129" t="s">
        <v>220</v>
      </c>
      <c r="B28" s="130">
        <v>82333.28</v>
      </c>
      <c r="C28" s="40"/>
      <c r="D28" s="40">
        <v>7826</v>
      </c>
      <c r="E28" s="40"/>
      <c r="F28" s="40">
        <v>-29584.72</v>
      </c>
      <c r="G28" s="40">
        <v>0</v>
      </c>
      <c r="H28" s="40">
        <v>0</v>
      </c>
      <c r="I28" s="40"/>
      <c r="J28" s="40"/>
      <c r="K28" s="40">
        <v>104092</v>
      </c>
    </row>
    <row r="29" spans="1:11" ht="15.75">
      <c r="A29" s="129" t="s">
        <v>221</v>
      </c>
      <c r="B29" s="130">
        <v>-1333681.3900000001</v>
      </c>
      <c r="C29" s="40"/>
      <c r="D29" s="40">
        <v>686762.26</v>
      </c>
      <c r="E29" s="40"/>
      <c r="F29" s="40">
        <v>330421.67</v>
      </c>
      <c r="G29" s="40">
        <v>-68850.32</v>
      </c>
      <c r="H29" s="40">
        <v>0</v>
      </c>
      <c r="I29" s="40"/>
      <c r="J29" s="40"/>
      <c r="K29" s="40">
        <v>-2282015</v>
      </c>
    </row>
    <row r="30" spans="1:11" ht="15.75">
      <c r="A30" s="129" t="s">
        <v>222</v>
      </c>
      <c r="B30" s="130">
        <v>751546.9</v>
      </c>
      <c r="C30" s="40"/>
      <c r="D30" s="40">
        <v>-359.64</v>
      </c>
      <c r="E30" s="40"/>
      <c r="F30" s="40">
        <v>-15053.46</v>
      </c>
      <c r="G30" s="40">
        <v>0</v>
      </c>
      <c r="H30" s="40">
        <v>0</v>
      </c>
      <c r="I30" s="40"/>
      <c r="J30" s="40"/>
      <c r="K30" s="40">
        <v>766960</v>
      </c>
    </row>
    <row r="31" spans="1:11" ht="15.75">
      <c r="A31" s="129" t="s">
        <v>223</v>
      </c>
      <c r="B31" s="130">
        <v>27582299.04</v>
      </c>
      <c r="C31" s="40"/>
      <c r="D31" s="40">
        <v>1296790.01</v>
      </c>
      <c r="E31" s="40"/>
      <c r="F31" s="40">
        <v>2262520.43</v>
      </c>
      <c r="G31" s="40">
        <v>55587.6</v>
      </c>
      <c r="H31" s="40">
        <v>0</v>
      </c>
      <c r="I31" s="40"/>
      <c r="J31" s="40"/>
      <c r="K31" s="40">
        <v>23967401</v>
      </c>
    </row>
    <row r="32" spans="1:11" ht="15.75">
      <c r="A32" s="129" t="s">
        <v>224</v>
      </c>
      <c r="B32" s="130">
        <v>-693703.74</v>
      </c>
      <c r="C32" s="40"/>
      <c r="D32" s="40">
        <v>90371.22</v>
      </c>
      <c r="E32" s="40"/>
      <c r="F32" s="40">
        <v>23945.04</v>
      </c>
      <c r="G32" s="40">
        <v>0</v>
      </c>
      <c r="H32" s="40">
        <v>0</v>
      </c>
      <c r="I32" s="40"/>
      <c r="J32" s="40"/>
      <c r="K32" s="40">
        <v>-808020</v>
      </c>
    </row>
    <row r="33" spans="1:11" ht="15.75">
      <c r="A33" s="129" t="s">
        <v>225</v>
      </c>
      <c r="B33" s="130">
        <v>-20868950.83</v>
      </c>
      <c r="C33" s="40"/>
      <c r="D33" s="40">
        <v>0</v>
      </c>
      <c r="E33" s="40"/>
      <c r="F33" s="40">
        <v>0</v>
      </c>
      <c r="G33" s="40">
        <v>6620.17</v>
      </c>
      <c r="H33" s="40">
        <v>0</v>
      </c>
      <c r="I33" s="40"/>
      <c r="J33" s="40"/>
      <c r="K33" s="40">
        <v>-20875571</v>
      </c>
    </row>
    <row r="34" spans="1:11" ht="15.75">
      <c r="A34" s="57" t="s">
        <v>226</v>
      </c>
      <c r="B34" s="128">
        <v>-3236.6900000000023</v>
      </c>
      <c r="C34" s="40"/>
      <c r="D34" s="40">
        <v>-15431.99</v>
      </c>
      <c r="E34" s="40"/>
      <c r="F34" s="40">
        <v>333.02000000000004</v>
      </c>
      <c r="G34" s="40">
        <v>87265.28</v>
      </c>
      <c r="H34" s="40">
        <v>0</v>
      </c>
      <c r="I34" s="40"/>
      <c r="J34" s="40"/>
      <c r="K34" s="40">
        <v>-75403</v>
      </c>
    </row>
    <row r="35" spans="1:11" ht="15.75">
      <c r="A35" s="129" t="s">
        <v>227</v>
      </c>
      <c r="B35" s="130">
        <v>-92332.58</v>
      </c>
      <c r="C35" s="40"/>
      <c r="D35" s="40">
        <v>-15431.99</v>
      </c>
      <c r="E35" s="40"/>
      <c r="F35" s="40">
        <v>-1.59</v>
      </c>
      <c r="G35" s="40">
        <v>0</v>
      </c>
      <c r="H35" s="40">
        <v>0</v>
      </c>
      <c r="I35" s="40"/>
      <c r="J35" s="40"/>
      <c r="K35" s="40">
        <v>-76899</v>
      </c>
    </row>
    <row r="36" spans="1:11" ht="15.75">
      <c r="A36" s="129" t="s">
        <v>228</v>
      </c>
      <c r="B36" s="130">
        <v>87265.28</v>
      </c>
      <c r="C36" s="40"/>
      <c r="D36" s="40">
        <v>0</v>
      </c>
      <c r="E36" s="40"/>
      <c r="F36" s="40">
        <v>0</v>
      </c>
      <c r="G36" s="40">
        <v>87265.28</v>
      </c>
      <c r="H36" s="40">
        <v>0</v>
      </c>
      <c r="I36" s="40"/>
      <c r="J36" s="40"/>
      <c r="K36" s="40">
        <v>0</v>
      </c>
    </row>
    <row r="37" spans="1:11" ht="15.75">
      <c r="A37" s="129" t="s">
        <v>229</v>
      </c>
      <c r="B37" s="130">
        <v>1830.6100000000001</v>
      </c>
      <c r="C37" s="40"/>
      <c r="D37" s="40">
        <v>0</v>
      </c>
      <c r="E37" s="40"/>
      <c r="F37" s="40">
        <v>334.61</v>
      </c>
      <c r="G37" s="40">
        <v>0</v>
      </c>
      <c r="H37" s="40">
        <v>0</v>
      </c>
      <c r="I37" s="40"/>
      <c r="J37" s="40"/>
      <c r="K37" s="40">
        <v>1496</v>
      </c>
    </row>
    <row r="38" spans="1:11" ht="15.75">
      <c r="A38" s="129" t="s">
        <v>230</v>
      </c>
      <c r="B38" s="130">
        <v>0</v>
      </c>
      <c r="C38" s="40"/>
      <c r="D38" s="40">
        <v>0</v>
      </c>
      <c r="E38" s="40"/>
      <c r="F38" s="40">
        <v>0</v>
      </c>
      <c r="G38" s="40">
        <v>0</v>
      </c>
      <c r="H38" s="40">
        <v>0</v>
      </c>
      <c r="I38" s="40"/>
      <c r="J38" s="40"/>
      <c r="K38" s="40">
        <v>0</v>
      </c>
    </row>
    <row r="39" spans="1:11" ht="15.75">
      <c r="A39" s="129" t="s">
        <v>231</v>
      </c>
      <c r="B39" s="130">
        <v>0</v>
      </c>
      <c r="C39" s="40"/>
      <c r="D39" s="40">
        <v>0</v>
      </c>
      <c r="E39" s="40"/>
      <c r="F39" s="40">
        <v>0</v>
      </c>
      <c r="G39" s="40">
        <v>0</v>
      </c>
      <c r="H39" s="40">
        <v>0</v>
      </c>
      <c r="I39" s="40"/>
      <c r="J39" s="40"/>
      <c r="K39" s="40">
        <v>0</v>
      </c>
    </row>
    <row r="40" spans="1:11" ht="15.75">
      <c r="A40" s="120" t="s">
        <v>232</v>
      </c>
      <c r="B40" s="111">
        <v>-1704547.1199999996</v>
      </c>
      <c r="C40" s="40"/>
      <c r="D40" s="40">
        <v>-434145.55</v>
      </c>
      <c r="E40" s="40"/>
      <c r="F40" s="40">
        <v>-2138.33</v>
      </c>
      <c r="G40" s="40">
        <v>-1130644.2399999998</v>
      </c>
      <c r="H40" s="40">
        <v>0</v>
      </c>
      <c r="I40" s="40"/>
      <c r="J40" s="40"/>
      <c r="K40" s="40">
        <v>-137619</v>
      </c>
    </row>
    <row r="41" spans="1:11" ht="15.75">
      <c r="A41" s="57" t="s">
        <v>233</v>
      </c>
      <c r="B41" s="128">
        <v>-2726854.63</v>
      </c>
      <c r="C41" s="40"/>
      <c r="D41" s="40">
        <v>-434183.5</v>
      </c>
      <c r="E41" s="40"/>
      <c r="F41" s="40">
        <v>-2138.33</v>
      </c>
      <c r="G41" s="40">
        <v>-2152913.8</v>
      </c>
      <c r="H41" s="40">
        <v>0</v>
      </c>
      <c r="I41" s="40"/>
      <c r="J41" s="40"/>
      <c r="K41" s="40">
        <v>-137619</v>
      </c>
    </row>
    <row r="42" spans="1:11" ht="15.75">
      <c r="A42" s="129" t="s">
        <v>256</v>
      </c>
      <c r="B42" s="130">
        <v>0</v>
      </c>
      <c r="C42" s="40"/>
      <c r="D42" s="40">
        <v>0</v>
      </c>
      <c r="E42" s="40"/>
      <c r="F42" s="40">
        <v>0</v>
      </c>
      <c r="G42" s="40">
        <v>0</v>
      </c>
      <c r="H42" s="40">
        <v>0</v>
      </c>
      <c r="I42" s="40"/>
      <c r="J42" s="40"/>
      <c r="K42" s="40">
        <v>0</v>
      </c>
    </row>
    <row r="43" spans="1:11" ht="15.75">
      <c r="A43" s="129" t="s">
        <v>234</v>
      </c>
      <c r="B43" s="130">
        <v>-1214816.45</v>
      </c>
      <c r="C43" s="40"/>
      <c r="D43" s="40">
        <v>0</v>
      </c>
      <c r="E43" s="40"/>
      <c r="F43" s="40">
        <v>0</v>
      </c>
      <c r="G43" s="40">
        <v>-1210106.45</v>
      </c>
      <c r="H43" s="40">
        <v>0</v>
      </c>
      <c r="I43" s="40"/>
      <c r="J43" s="40"/>
      <c r="K43" s="40">
        <v>-4710</v>
      </c>
    </row>
    <row r="44" spans="1:11" ht="15.75">
      <c r="A44" s="129" t="s">
        <v>235</v>
      </c>
      <c r="B44" s="130">
        <v>-1255114.78</v>
      </c>
      <c r="C44" s="40"/>
      <c r="D44" s="40">
        <v>-177942.19</v>
      </c>
      <c r="E44" s="40"/>
      <c r="F44" s="40">
        <v>-1456.24</v>
      </c>
      <c r="G44" s="40">
        <v>-942807.35</v>
      </c>
      <c r="H44" s="40">
        <v>0</v>
      </c>
      <c r="I44" s="40"/>
      <c r="J44" s="40"/>
      <c r="K44" s="40">
        <v>-132909</v>
      </c>
    </row>
    <row r="45" spans="1:11" ht="15.75">
      <c r="A45" s="129" t="s">
        <v>260</v>
      </c>
      <c r="B45" s="130">
        <v>0</v>
      </c>
      <c r="C45" s="40"/>
      <c r="D45" s="40">
        <v>0</v>
      </c>
      <c r="E45" s="40"/>
      <c r="F45" s="40">
        <v>0</v>
      </c>
      <c r="G45" s="40">
        <v>0</v>
      </c>
      <c r="H45" s="40">
        <v>0</v>
      </c>
      <c r="I45" s="40"/>
      <c r="J45" s="40"/>
      <c r="K45" s="40">
        <v>0</v>
      </c>
    </row>
    <row r="46" spans="1:11" ht="15.75">
      <c r="A46" s="129" t="s">
        <v>257</v>
      </c>
      <c r="B46" s="130">
        <v>0</v>
      </c>
      <c r="C46" s="40"/>
      <c r="D46" s="40">
        <v>0</v>
      </c>
      <c r="E46" s="40"/>
      <c r="F46" s="40">
        <v>0</v>
      </c>
      <c r="G46" s="40">
        <v>0</v>
      </c>
      <c r="H46" s="40">
        <v>0</v>
      </c>
      <c r="I46" s="40"/>
      <c r="J46" s="40"/>
      <c r="K46" s="40">
        <v>0</v>
      </c>
    </row>
    <row r="47" spans="1:11" ht="15.75">
      <c r="A47" s="129" t="s">
        <v>258</v>
      </c>
      <c r="B47" s="130">
        <v>-256923.4</v>
      </c>
      <c r="C47" s="40"/>
      <c r="D47" s="40">
        <v>-256241.31</v>
      </c>
      <c r="E47" s="40"/>
      <c r="F47" s="40">
        <v>-682.09</v>
      </c>
      <c r="G47" s="40">
        <v>0</v>
      </c>
      <c r="H47" s="40">
        <v>0</v>
      </c>
      <c r="I47" s="40"/>
      <c r="J47" s="40"/>
      <c r="K47" s="40">
        <v>0</v>
      </c>
    </row>
    <row r="48" spans="1:11" ht="15.75">
      <c r="A48" s="129" t="s">
        <v>259</v>
      </c>
      <c r="B48" s="130">
        <v>0</v>
      </c>
      <c r="C48" s="40"/>
      <c r="D48" s="40">
        <v>0</v>
      </c>
      <c r="E48" s="40"/>
      <c r="F48" s="40">
        <v>0</v>
      </c>
      <c r="G48" s="40">
        <v>0</v>
      </c>
      <c r="H48" s="40">
        <v>0</v>
      </c>
      <c r="I48" s="40"/>
      <c r="J48" s="40"/>
      <c r="K48" s="40">
        <v>0</v>
      </c>
    </row>
    <row r="49" spans="1:11" ht="15.75">
      <c r="A49" s="129" t="s">
        <v>236</v>
      </c>
      <c r="B49" s="130">
        <v>0</v>
      </c>
      <c r="C49" s="40"/>
      <c r="D49" s="40">
        <v>0</v>
      </c>
      <c r="E49" s="40"/>
      <c r="F49" s="40">
        <v>0</v>
      </c>
      <c r="G49" s="40">
        <v>0</v>
      </c>
      <c r="H49" s="40">
        <v>0</v>
      </c>
      <c r="I49" s="40"/>
      <c r="J49" s="40"/>
      <c r="K49" s="40">
        <v>0</v>
      </c>
    </row>
    <row r="50" spans="1:11" ht="15.75">
      <c r="A50" s="57" t="s">
        <v>237</v>
      </c>
      <c r="B50" s="128">
        <v>1022307.51</v>
      </c>
      <c r="C50" s="40"/>
      <c r="D50" s="40">
        <v>37.95</v>
      </c>
      <c r="E50" s="40"/>
      <c r="F50" s="40">
        <v>0</v>
      </c>
      <c r="G50" s="40">
        <v>1022269.56</v>
      </c>
      <c r="H50" s="40">
        <v>0</v>
      </c>
      <c r="I50" s="40"/>
      <c r="J50" s="40"/>
      <c r="K50" s="40">
        <v>0</v>
      </c>
    </row>
    <row r="51" spans="1:11" ht="15.75">
      <c r="A51" s="129" t="s">
        <v>256</v>
      </c>
      <c r="B51" s="130">
        <v>0</v>
      </c>
      <c r="C51" s="40"/>
      <c r="D51" s="40">
        <v>0</v>
      </c>
      <c r="E51" s="40"/>
      <c r="F51" s="40">
        <v>0</v>
      </c>
      <c r="G51" s="40">
        <v>0</v>
      </c>
      <c r="H51" s="40">
        <v>0</v>
      </c>
      <c r="I51" s="40"/>
      <c r="J51" s="40"/>
      <c r="K51" s="40">
        <v>0</v>
      </c>
    </row>
    <row r="52" spans="1:11" ht="15.75">
      <c r="A52" s="129" t="s">
        <v>234</v>
      </c>
      <c r="B52" s="130">
        <v>37.95</v>
      </c>
      <c r="C52" s="40"/>
      <c r="D52" s="40">
        <v>37.95</v>
      </c>
      <c r="E52" s="40"/>
      <c r="F52" s="40">
        <v>0</v>
      </c>
      <c r="G52" s="40">
        <v>0</v>
      </c>
      <c r="H52" s="40">
        <v>0</v>
      </c>
      <c r="I52" s="40"/>
      <c r="J52" s="40"/>
      <c r="K52" s="40">
        <v>0</v>
      </c>
    </row>
    <row r="53" spans="1:11" ht="15.75">
      <c r="A53" s="129" t="s">
        <v>235</v>
      </c>
      <c r="B53" s="130">
        <v>0</v>
      </c>
      <c r="C53" s="40"/>
      <c r="D53" s="40">
        <v>0</v>
      </c>
      <c r="E53" s="40"/>
      <c r="F53" s="40">
        <v>0</v>
      </c>
      <c r="G53" s="40">
        <v>0</v>
      </c>
      <c r="H53" s="40">
        <v>0</v>
      </c>
      <c r="I53" s="40"/>
      <c r="J53" s="40"/>
      <c r="K53" s="40">
        <v>0</v>
      </c>
    </row>
    <row r="54" spans="1:11" ht="15.75">
      <c r="A54" s="129" t="s">
        <v>260</v>
      </c>
      <c r="B54" s="130">
        <v>0</v>
      </c>
      <c r="C54" s="40"/>
      <c r="D54" s="40">
        <v>0</v>
      </c>
      <c r="E54" s="40"/>
      <c r="F54" s="40">
        <v>0</v>
      </c>
      <c r="G54" s="40">
        <v>0</v>
      </c>
      <c r="H54" s="40">
        <v>0</v>
      </c>
      <c r="I54" s="40"/>
      <c r="J54" s="40"/>
      <c r="K54" s="40">
        <v>0</v>
      </c>
    </row>
    <row r="55" spans="1:11" ht="15.75">
      <c r="A55" s="129" t="s">
        <v>257</v>
      </c>
      <c r="B55" s="130">
        <v>0</v>
      </c>
      <c r="C55" s="40"/>
      <c r="D55" s="40">
        <v>0</v>
      </c>
      <c r="E55" s="40"/>
      <c r="F55" s="40">
        <v>0</v>
      </c>
      <c r="G55" s="40">
        <v>0</v>
      </c>
      <c r="H55" s="40">
        <v>0</v>
      </c>
      <c r="I55" s="40"/>
      <c r="J55" s="40"/>
      <c r="K55" s="40">
        <v>0</v>
      </c>
    </row>
    <row r="56" spans="1:11" ht="15.75">
      <c r="A56" s="129" t="s">
        <v>258</v>
      </c>
      <c r="B56" s="130">
        <v>1022269.56</v>
      </c>
      <c r="C56" s="40"/>
      <c r="D56" s="40">
        <v>0</v>
      </c>
      <c r="E56" s="40"/>
      <c r="F56" s="40">
        <v>0</v>
      </c>
      <c r="G56" s="40">
        <v>1022269.56</v>
      </c>
      <c r="H56" s="40">
        <v>0</v>
      </c>
      <c r="I56" s="40"/>
      <c r="J56" s="40"/>
      <c r="K56" s="40">
        <v>0</v>
      </c>
    </row>
    <row r="57" spans="1:11" ht="15.75">
      <c r="A57" s="129" t="s">
        <v>259</v>
      </c>
      <c r="B57" s="130">
        <v>0</v>
      </c>
      <c r="C57" s="40"/>
      <c r="D57" s="40">
        <v>0</v>
      </c>
      <c r="E57" s="40"/>
      <c r="F57" s="40">
        <v>0</v>
      </c>
      <c r="G57" s="40">
        <v>0</v>
      </c>
      <c r="H57" s="40">
        <v>0</v>
      </c>
      <c r="I57" s="40"/>
      <c r="J57" s="40"/>
      <c r="K57" s="40">
        <v>0</v>
      </c>
    </row>
    <row r="58" spans="1:11" ht="15.75">
      <c r="A58" s="129" t="s">
        <v>236</v>
      </c>
      <c r="B58" s="130">
        <v>0</v>
      </c>
      <c r="C58" s="40"/>
      <c r="D58" s="40">
        <v>0</v>
      </c>
      <c r="E58" s="40"/>
      <c r="F58" s="40">
        <v>0</v>
      </c>
      <c r="G58" s="40">
        <v>0</v>
      </c>
      <c r="H58" s="40">
        <v>0</v>
      </c>
      <c r="I58" s="40"/>
      <c r="J58" s="40"/>
      <c r="K58" s="40">
        <v>0</v>
      </c>
    </row>
    <row r="59" spans="1:11" ht="15.75">
      <c r="A59" s="120" t="s">
        <v>238</v>
      </c>
      <c r="B59" s="111">
        <v>-1052250.96</v>
      </c>
      <c r="C59" s="40"/>
      <c r="D59" s="40">
        <v>-1104611.79</v>
      </c>
      <c r="E59" s="40"/>
      <c r="F59" s="40">
        <v>-2693068.96</v>
      </c>
      <c r="G59" s="40">
        <v>2606466.79</v>
      </c>
      <c r="H59" s="40">
        <v>0</v>
      </c>
      <c r="I59" s="40"/>
      <c r="K59" s="40">
        <v>138963</v>
      </c>
    </row>
    <row r="60" spans="1:11" ht="15.75">
      <c r="A60" s="57" t="s">
        <v>239</v>
      </c>
      <c r="B60" s="128">
        <v>2703025.79</v>
      </c>
      <c r="C60" s="40"/>
      <c r="D60" s="40">
        <v>-42404</v>
      </c>
      <c r="E60" s="40"/>
      <c r="F60" s="40">
        <v>0</v>
      </c>
      <c r="G60" s="40">
        <v>2606466.79</v>
      </c>
      <c r="H60" s="40">
        <v>0</v>
      </c>
      <c r="I60" s="40"/>
      <c r="K60" s="40">
        <v>138963</v>
      </c>
    </row>
    <row r="61" spans="1:11" ht="15.75">
      <c r="A61" s="129" t="s">
        <v>261</v>
      </c>
      <c r="B61" s="130">
        <v>-1030465.27</v>
      </c>
      <c r="C61" s="40"/>
      <c r="D61" s="40">
        <v>-1030465.27</v>
      </c>
      <c r="E61" s="40"/>
      <c r="F61" s="40">
        <v>0</v>
      </c>
      <c r="G61" s="40">
        <v>0</v>
      </c>
      <c r="H61" s="40">
        <v>0</v>
      </c>
      <c r="I61" s="40"/>
      <c r="K61" s="40">
        <v>0</v>
      </c>
    </row>
    <row r="62" spans="1:11" ht="15.75">
      <c r="A62" s="129" t="s">
        <v>262</v>
      </c>
      <c r="B62" s="130">
        <v>-42404</v>
      </c>
      <c r="C62" s="40"/>
      <c r="D62" s="40">
        <v>-42404</v>
      </c>
      <c r="E62" s="40"/>
      <c r="F62" s="40">
        <v>0</v>
      </c>
      <c r="G62" s="40">
        <v>0</v>
      </c>
      <c r="H62" s="40">
        <v>0</v>
      </c>
      <c r="I62" s="40"/>
      <c r="K62" s="40">
        <v>0</v>
      </c>
    </row>
    <row r="63" spans="1:11" ht="15.75">
      <c r="A63" s="129" t="s">
        <v>263</v>
      </c>
      <c r="B63" s="130">
        <v>3775895.06</v>
      </c>
      <c r="C63" s="40"/>
      <c r="D63" s="40">
        <v>1030465.27</v>
      </c>
      <c r="E63" s="40"/>
      <c r="F63" s="40">
        <v>0</v>
      </c>
      <c r="G63" s="40">
        <v>2606466.79</v>
      </c>
      <c r="H63" s="40">
        <v>0</v>
      </c>
      <c r="I63" s="40"/>
      <c r="K63" s="40">
        <v>138963</v>
      </c>
    </row>
    <row r="64" spans="1:11" ht="15.75">
      <c r="A64" s="57" t="s">
        <v>240</v>
      </c>
      <c r="B64" s="128">
        <v>-3755276.75</v>
      </c>
      <c r="C64" s="40"/>
      <c r="D64" s="40">
        <v>-1062207.79</v>
      </c>
      <c r="E64" s="40"/>
      <c r="F64" s="40">
        <v>-2693068.96</v>
      </c>
      <c r="G64" s="40">
        <v>0</v>
      </c>
      <c r="H64" s="40">
        <v>0</v>
      </c>
      <c r="I64" s="40"/>
      <c r="K64" s="40">
        <v>0</v>
      </c>
    </row>
    <row r="65" spans="1:11" ht="15.75">
      <c r="A65" s="129" t="s">
        <v>241</v>
      </c>
      <c r="B65" s="130">
        <v>0</v>
      </c>
      <c r="C65" s="40"/>
      <c r="D65" s="40">
        <v>0</v>
      </c>
      <c r="E65" s="40"/>
      <c r="F65" s="40">
        <v>0</v>
      </c>
      <c r="G65" s="40">
        <v>0</v>
      </c>
      <c r="H65" s="40">
        <v>0</v>
      </c>
      <c r="I65" s="40"/>
      <c r="K65" s="40">
        <v>0</v>
      </c>
    </row>
    <row r="66" spans="1:11" ht="15.75">
      <c r="A66" s="131" t="s">
        <v>242</v>
      </c>
      <c r="B66" s="130">
        <v>0</v>
      </c>
      <c r="C66" s="40"/>
      <c r="D66" s="40">
        <v>0</v>
      </c>
      <c r="E66" s="40"/>
      <c r="F66" s="40">
        <v>0</v>
      </c>
      <c r="G66" s="40">
        <v>0</v>
      </c>
      <c r="H66" s="40">
        <v>0</v>
      </c>
      <c r="I66" s="40"/>
      <c r="K66" s="40">
        <v>0</v>
      </c>
    </row>
    <row r="67" spans="1:11" ht="15.75">
      <c r="A67" s="131" t="s">
        <v>243</v>
      </c>
      <c r="B67" s="130">
        <v>0</v>
      </c>
      <c r="C67" s="40"/>
      <c r="D67" s="40">
        <v>0</v>
      </c>
      <c r="E67" s="40"/>
      <c r="F67" s="40">
        <v>0</v>
      </c>
      <c r="G67" s="40">
        <v>0</v>
      </c>
      <c r="H67" s="40">
        <v>0</v>
      </c>
      <c r="I67" s="40"/>
      <c r="K67" s="40">
        <v>0</v>
      </c>
    </row>
    <row r="68" spans="1:11" ht="15.75">
      <c r="A68" s="131" t="s">
        <v>244</v>
      </c>
      <c r="B68" s="130">
        <v>0</v>
      </c>
      <c r="C68" s="40"/>
      <c r="D68" s="40">
        <v>0</v>
      </c>
      <c r="E68" s="40"/>
      <c r="F68" s="40">
        <v>0</v>
      </c>
      <c r="G68" s="40">
        <v>0</v>
      </c>
      <c r="H68" s="40">
        <v>0</v>
      </c>
      <c r="I68" s="40"/>
      <c r="K68" s="40">
        <v>0</v>
      </c>
    </row>
    <row r="69" spans="1:11" ht="15.75">
      <c r="A69" s="131" t="s">
        <v>264</v>
      </c>
      <c r="B69" s="130">
        <v>0</v>
      </c>
      <c r="C69" s="40"/>
      <c r="D69" s="40">
        <v>0</v>
      </c>
      <c r="E69" s="40"/>
      <c r="F69" s="40">
        <v>0</v>
      </c>
      <c r="G69" s="40">
        <v>0</v>
      </c>
      <c r="H69" s="40">
        <v>0</v>
      </c>
      <c r="I69" s="40"/>
      <c r="K69" s="40">
        <v>0</v>
      </c>
    </row>
    <row r="70" spans="1:11" ht="15.75">
      <c r="A70" s="129" t="s">
        <v>245</v>
      </c>
      <c r="B70" s="130">
        <v>-3755276.75</v>
      </c>
      <c r="C70" s="40"/>
      <c r="D70" s="40">
        <v>-1062207.79</v>
      </c>
      <c r="E70" s="40"/>
      <c r="F70" s="40">
        <v>-2693068.96</v>
      </c>
      <c r="G70" s="40">
        <v>0</v>
      </c>
      <c r="H70" s="40">
        <v>0</v>
      </c>
      <c r="I70" s="40"/>
      <c r="K70" s="40">
        <v>0</v>
      </c>
    </row>
    <row r="71" spans="1:11" ht="15.75">
      <c r="A71" s="131" t="s">
        <v>242</v>
      </c>
      <c r="B71" s="130">
        <v>0</v>
      </c>
      <c r="C71" s="40"/>
      <c r="D71" s="40">
        <v>0</v>
      </c>
      <c r="E71" s="40"/>
      <c r="F71" s="40">
        <v>0</v>
      </c>
      <c r="G71" s="40">
        <v>0</v>
      </c>
      <c r="H71" s="40">
        <v>0</v>
      </c>
      <c r="I71" s="40"/>
      <c r="K71" s="40">
        <v>0</v>
      </c>
    </row>
    <row r="72" spans="1:11" ht="15.75">
      <c r="A72" s="131" t="s">
        <v>246</v>
      </c>
      <c r="B72" s="130">
        <v>0</v>
      </c>
      <c r="C72" s="40"/>
      <c r="D72" s="40">
        <v>0</v>
      </c>
      <c r="E72" s="40"/>
      <c r="F72" s="40">
        <v>0</v>
      </c>
      <c r="G72" s="40">
        <v>0</v>
      </c>
      <c r="H72" s="40">
        <v>0</v>
      </c>
      <c r="I72" s="40"/>
      <c r="K72" s="40">
        <v>0</v>
      </c>
    </row>
    <row r="73" spans="1:11" ht="15.75">
      <c r="A73" s="131" t="s">
        <v>244</v>
      </c>
      <c r="B73" s="130">
        <v>572355.71</v>
      </c>
      <c r="C73" s="40"/>
      <c r="D73" s="40">
        <v>572355.71</v>
      </c>
      <c r="E73" s="40"/>
      <c r="F73" s="40">
        <v>0</v>
      </c>
      <c r="G73" s="40">
        <v>0</v>
      </c>
      <c r="H73" s="40">
        <v>0</v>
      </c>
      <c r="I73" s="40"/>
      <c r="K73" s="40">
        <v>0</v>
      </c>
    </row>
    <row r="74" spans="1:11" ht="15.75">
      <c r="A74" s="131" t="s">
        <v>265</v>
      </c>
      <c r="B74" s="130">
        <v>-4327632.46</v>
      </c>
      <c r="C74" s="40"/>
      <c r="D74" s="40">
        <v>-1634563.5</v>
      </c>
      <c r="E74" s="40"/>
      <c r="F74" s="40">
        <v>-2693068.96</v>
      </c>
      <c r="G74" s="40">
        <v>0</v>
      </c>
      <c r="H74" s="40">
        <v>0</v>
      </c>
      <c r="I74" s="40"/>
      <c r="K74" s="40">
        <v>0</v>
      </c>
    </row>
    <row r="75" spans="1:11" ht="15.75">
      <c r="A75" s="120" t="s">
        <v>247</v>
      </c>
      <c r="B75" s="111">
        <v>0</v>
      </c>
      <c r="C75" s="40"/>
      <c r="D75" s="40">
        <v>0</v>
      </c>
      <c r="E75" s="40"/>
      <c r="F75" s="40">
        <v>0</v>
      </c>
      <c r="G75" s="40">
        <v>0</v>
      </c>
      <c r="H75" s="40">
        <v>0</v>
      </c>
      <c r="I75" s="40"/>
      <c r="K75" s="40">
        <v>0</v>
      </c>
    </row>
    <row r="76" spans="1:11" ht="15.75">
      <c r="A76" s="121" t="s">
        <v>248</v>
      </c>
      <c r="B76" s="122">
        <v>-1866540.1799999997</v>
      </c>
      <c r="C76" s="40"/>
      <c r="D76" s="40">
        <v>538575.9499999997</v>
      </c>
      <c r="E76" s="40"/>
      <c r="F76" s="40">
        <v>-449702.76000000024</v>
      </c>
      <c r="G76" s="40">
        <v>-1181626.3699999992</v>
      </c>
      <c r="H76" s="40">
        <v>0</v>
      </c>
      <c r="I76" s="40"/>
      <c r="K76" s="40">
        <v>-773787</v>
      </c>
    </row>
    <row r="77" spans="1:11" ht="15.75">
      <c r="A77" s="30" t="s">
        <v>249</v>
      </c>
      <c r="B77" s="130">
        <v>6335310.78</v>
      </c>
      <c r="C77" s="40"/>
      <c r="D77" s="40">
        <v>649382.22</v>
      </c>
      <c r="E77" s="40"/>
      <c r="F77" s="40">
        <v>711114.02</v>
      </c>
      <c r="G77" s="40">
        <v>1329882.54</v>
      </c>
      <c r="H77" s="40">
        <v>0</v>
      </c>
      <c r="I77" s="40"/>
      <c r="K77" s="40">
        <v>3644932</v>
      </c>
    </row>
    <row r="78" spans="1:11" ht="16.5" thickBot="1">
      <c r="A78" s="64" t="s">
        <v>250</v>
      </c>
      <c r="B78" s="132">
        <v>3438305.33</v>
      </c>
      <c r="C78" s="40"/>
      <c r="D78" s="40">
        <v>157492.9</v>
      </c>
      <c r="E78" s="40"/>
      <c r="F78" s="40">
        <v>261411.26</v>
      </c>
      <c r="G78" s="40">
        <v>148256.17</v>
      </c>
      <c r="H78" s="40">
        <v>0</v>
      </c>
      <c r="I78" s="40"/>
      <c r="K78" s="40">
        <v>2871145</v>
      </c>
    </row>
    <row r="79" spans="1:4" ht="15.75">
      <c r="A79" s="58"/>
      <c r="B79" s="17"/>
      <c r="D79" s="40"/>
    </row>
    <row r="80" spans="1:4" ht="21" customHeight="1">
      <c r="A80" s="1" t="s">
        <v>278</v>
      </c>
      <c r="B80" s="17"/>
      <c r="D80" s="40"/>
    </row>
    <row r="81" spans="1:4" ht="15.75">
      <c r="A81" s="58"/>
      <c r="B81" s="17"/>
      <c r="D81" s="40"/>
    </row>
    <row r="82" ht="18" customHeight="1">
      <c r="A82" s="57" t="s">
        <v>251</v>
      </c>
    </row>
    <row r="83" ht="18" customHeight="1">
      <c r="A83" s="30" t="s">
        <v>252</v>
      </c>
    </row>
    <row r="84" ht="18" customHeight="1">
      <c r="A84" s="30" t="s">
        <v>71</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O71"/>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bestFit="1" customWidth="1"/>
    <col min="3" max="3" width="72.57421875" style="3" customWidth="1"/>
    <col min="4" max="4" width="16.57421875" style="3" customWidth="1"/>
    <col min="5" max="16" width="14.7109375" style="3" hidden="1" customWidth="1"/>
    <col min="17" max="17" width="14.7109375" style="3" customWidth="1"/>
    <col min="18" max="16384" width="11.421875" style="3" customWidth="1"/>
  </cols>
  <sheetData>
    <row r="1" spans="1:119" ht="60" customHeight="1">
      <c r="A1" s="5"/>
      <c r="B1" s="7"/>
      <c r="C1" s="7" t="s">
        <v>19</v>
      </c>
      <c r="D1" s="8">
        <v>2013</v>
      </c>
      <c r="E1" s="9"/>
      <c r="F1" s="9"/>
      <c r="G1" s="9"/>
      <c r="H1" s="9"/>
      <c r="I1" s="9"/>
      <c r="J1" s="9"/>
      <c r="K1" s="9"/>
      <c r="L1" s="9"/>
      <c r="M1" s="9"/>
      <c r="N1" s="9"/>
      <c r="O1" s="43"/>
      <c r="P1" s="43"/>
      <c r="Q1" s="43"/>
      <c r="R1" s="43"/>
      <c r="S1" s="43"/>
      <c r="T1" s="43"/>
      <c r="U1" s="43"/>
      <c r="V1" s="43"/>
      <c r="W1" s="43"/>
      <c r="X1" s="43"/>
      <c r="Y1" s="43"/>
      <c r="Z1" s="43"/>
      <c r="AA1" s="43"/>
      <c r="AB1" s="43"/>
      <c r="AC1" s="43"/>
      <c r="AD1" s="43"/>
      <c r="AE1" s="43"/>
      <c r="AF1" s="43"/>
      <c r="AG1" s="43"/>
      <c r="AH1" s="43"/>
      <c r="AI1" s="43"/>
      <c r="AJ1" s="43"/>
      <c r="AK1" s="43"/>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row>
    <row r="2" spans="1:119" ht="12.75" customHeight="1" thickBot="1">
      <c r="A2" s="5"/>
      <c r="B2" s="6"/>
      <c r="C2" s="6"/>
      <c r="D2" s="9"/>
      <c r="E2" s="9"/>
      <c r="F2" s="9"/>
      <c r="G2" s="9"/>
      <c r="H2" s="9"/>
      <c r="I2" s="9"/>
      <c r="J2" s="9"/>
      <c r="K2" s="9"/>
      <c r="L2" s="9"/>
      <c r="M2" s="9"/>
      <c r="N2" s="9"/>
      <c r="O2" s="43"/>
      <c r="P2" s="43"/>
      <c r="Q2" s="43"/>
      <c r="R2" s="43"/>
      <c r="S2" s="43"/>
      <c r="T2" s="43"/>
      <c r="U2" s="43"/>
      <c r="V2" s="43"/>
      <c r="W2" s="43"/>
      <c r="X2" s="43"/>
      <c r="Y2" s="43"/>
      <c r="Z2" s="43"/>
      <c r="AA2" s="43"/>
      <c r="AB2" s="43"/>
      <c r="AC2" s="43"/>
      <c r="AD2" s="43"/>
      <c r="AE2" s="43"/>
      <c r="AF2" s="43"/>
      <c r="AG2" s="43"/>
      <c r="AH2" s="43"/>
      <c r="AI2" s="43"/>
      <c r="AJ2" s="43"/>
      <c r="AK2" s="43"/>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33" customHeight="1">
      <c r="A3" s="67" t="s">
        <v>272</v>
      </c>
      <c r="B3" s="10"/>
      <c r="C3" s="10"/>
      <c r="D3" s="10"/>
      <c r="E3" s="9"/>
      <c r="F3" s="9"/>
      <c r="G3" s="9"/>
      <c r="H3" s="9"/>
      <c r="I3" s="9"/>
      <c r="J3" s="9"/>
      <c r="K3" s="9"/>
      <c r="L3" s="9"/>
      <c r="M3" s="9"/>
      <c r="N3" s="9"/>
      <c r="O3" s="43"/>
      <c r="P3" s="43"/>
      <c r="Q3" s="43"/>
      <c r="R3" s="43"/>
      <c r="S3" s="43"/>
      <c r="T3" s="43"/>
      <c r="U3" s="43"/>
      <c r="V3" s="43"/>
      <c r="W3" s="43"/>
      <c r="X3" s="43"/>
      <c r="Y3" s="43"/>
      <c r="Z3" s="43"/>
      <c r="AA3" s="43"/>
      <c r="AB3" s="43"/>
      <c r="AC3" s="43"/>
      <c r="AD3" s="43"/>
      <c r="AE3" s="43"/>
      <c r="AF3" s="43"/>
      <c r="AG3" s="43"/>
      <c r="AH3" s="43"/>
      <c r="AI3" s="43"/>
      <c r="AJ3" s="43"/>
      <c r="AK3" s="43"/>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row>
    <row r="4" spans="1:119" ht="19.5" customHeight="1">
      <c r="A4" s="14" t="s">
        <v>45</v>
      </c>
      <c r="B4" s="70"/>
      <c r="C4" s="70"/>
      <c r="D4" s="70"/>
      <c r="E4" s="9"/>
      <c r="F4" s="9"/>
      <c r="G4" s="9"/>
      <c r="H4" s="9"/>
      <c r="I4" s="9"/>
      <c r="J4" s="9"/>
      <c r="K4" s="9"/>
      <c r="L4" s="9"/>
      <c r="M4" s="9"/>
      <c r="N4" s="9"/>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row>
    <row r="5" spans="1:119" ht="18" customHeight="1" thickBot="1">
      <c r="A5" s="18"/>
      <c r="B5" s="42"/>
      <c r="C5" s="42"/>
      <c r="D5" s="83"/>
      <c r="E5" s="9"/>
      <c r="F5" s="9"/>
      <c r="G5" s="9"/>
      <c r="H5" s="9"/>
      <c r="I5" s="9"/>
      <c r="J5" s="9"/>
      <c r="K5" s="9"/>
      <c r="L5" s="9"/>
      <c r="M5" s="9"/>
      <c r="N5" s="9"/>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row>
    <row r="6" spans="1:119" ht="12.75" customHeight="1">
      <c r="A6" s="84"/>
      <c r="B6" s="85"/>
      <c r="C6" s="85"/>
      <c r="D6" s="2"/>
      <c r="E6" s="9"/>
      <c r="F6" s="9"/>
      <c r="G6" s="9"/>
      <c r="H6" s="9"/>
      <c r="I6" s="9"/>
      <c r="J6" s="9"/>
      <c r="K6" s="9"/>
      <c r="L6" s="9"/>
      <c r="M6" s="9"/>
      <c r="N6" s="9"/>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row>
    <row r="7" spans="1:119" ht="12.75" customHeight="1">
      <c r="A7" s="86"/>
      <c r="B7" s="86"/>
      <c r="C7" s="86"/>
      <c r="D7" s="86"/>
      <c r="E7" s="86"/>
      <c r="F7" s="86"/>
      <c r="G7" s="86"/>
      <c r="H7" s="86"/>
      <c r="I7" s="86"/>
      <c r="J7" s="86"/>
      <c r="K7" s="86"/>
      <c r="L7" s="86"/>
      <c r="M7" s="86"/>
      <c r="N7" s="86"/>
      <c r="O7" s="43"/>
      <c r="P7" s="43"/>
      <c r="Q7" s="43"/>
      <c r="R7" s="43"/>
      <c r="S7" s="43"/>
      <c r="T7" s="43"/>
      <c r="U7" s="43"/>
      <c r="V7" s="43"/>
      <c r="W7" s="43"/>
      <c r="X7" s="43"/>
      <c r="Y7" s="43"/>
      <c r="Z7" s="43"/>
      <c r="AA7" s="43"/>
      <c r="AB7" s="43"/>
      <c r="AC7" s="43"/>
      <c r="AD7" s="43"/>
      <c r="AE7" s="43"/>
      <c r="AF7" s="43"/>
      <c r="AG7" s="43"/>
      <c r="AH7" s="43"/>
      <c r="AI7" s="43"/>
      <c r="AJ7" s="43"/>
      <c r="AK7" s="43"/>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row>
    <row r="8" spans="1:16" s="31" customFormat="1" ht="21" customHeight="1">
      <c r="A8" s="87" t="s">
        <v>58</v>
      </c>
      <c r="E8" s="39">
        <v>23100</v>
      </c>
      <c r="F8" s="39">
        <v>23101</v>
      </c>
      <c r="G8" s="39">
        <v>23107</v>
      </c>
      <c r="H8" s="39">
        <v>23108</v>
      </c>
      <c r="I8" s="39">
        <v>23111</v>
      </c>
      <c r="J8" s="39">
        <v>23116</v>
      </c>
      <c r="K8" s="39">
        <v>23119</v>
      </c>
      <c r="L8" s="39">
        <v>23120</v>
      </c>
      <c r="M8" s="39">
        <v>23123</v>
      </c>
      <c r="N8" s="39">
        <v>23125</v>
      </c>
      <c r="O8" s="39">
        <v>23138</v>
      </c>
      <c r="P8" s="39">
        <v>23139</v>
      </c>
    </row>
    <row r="9" spans="1:14" s="31" customFormat="1" ht="21" customHeight="1">
      <c r="A9" s="87"/>
      <c r="E9" s="39"/>
      <c r="F9" s="39"/>
      <c r="G9" s="39"/>
      <c r="H9" s="39"/>
      <c r="I9" s="39"/>
      <c r="J9" s="39"/>
      <c r="K9" s="39"/>
      <c r="L9" s="39"/>
      <c r="M9" s="39"/>
      <c r="N9" s="39"/>
    </row>
    <row r="10" spans="1:16" s="31" customFormat="1" ht="12.75" customHeight="1">
      <c r="A10" s="87"/>
      <c r="E10" s="39" t="s">
        <v>170</v>
      </c>
      <c r="F10" s="39" t="s">
        <v>171</v>
      </c>
      <c r="G10" s="39" t="s">
        <v>170</v>
      </c>
      <c r="H10" s="39" t="s">
        <v>171</v>
      </c>
      <c r="I10" s="39" t="s">
        <v>171</v>
      </c>
      <c r="J10" s="124" t="s">
        <v>171</v>
      </c>
      <c r="K10" s="39" t="s">
        <v>170</v>
      </c>
      <c r="L10" s="39" t="s">
        <v>170</v>
      </c>
      <c r="M10" s="39" t="s">
        <v>171</v>
      </c>
      <c r="N10" s="39" t="s">
        <v>170</v>
      </c>
      <c r="O10" s="39" t="s">
        <v>170</v>
      </c>
      <c r="P10" s="39" t="s">
        <v>170</v>
      </c>
    </row>
    <row r="11" spans="5:16" s="31" customFormat="1" ht="12.75" customHeight="1" thickBot="1">
      <c r="E11" s="39" t="s">
        <v>0</v>
      </c>
      <c r="F11" s="39" t="s">
        <v>1</v>
      </c>
      <c r="G11" s="39" t="s">
        <v>2</v>
      </c>
      <c r="H11" s="39" t="s">
        <v>3</v>
      </c>
      <c r="I11" s="39" t="s">
        <v>4</v>
      </c>
      <c r="J11" s="39" t="s">
        <v>271</v>
      </c>
      <c r="K11" s="39" t="s">
        <v>5</v>
      </c>
      <c r="L11" s="39" t="s">
        <v>6</v>
      </c>
      <c r="M11" s="39" t="s">
        <v>160</v>
      </c>
      <c r="N11" s="39" t="s">
        <v>8</v>
      </c>
      <c r="O11" s="1" t="s">
        <v>83</v>
      </c>
      <c r="P11" s="1" t="s">
        <v>84</v>
      </c>
    </row>
    <row r="12" spans="1:16" s="31" customFormat="1" ht="33" customHeight="1">
      <c r="A12" s="135" t="s">
        <v>62</v>
      </c>
      <c r="B12" s="135"/>
      <c r="C12" s="27"/>
      <c r="D12" s="28">
        <v>2013</v>
      </c>
      <c r="E12" s="39"/>
      <c r="F12" s="39"/>
      <c r="G12" s="39"/>
      <c r="H12" s="39"/>
      <c r="I12" s="39"/>
      <c r="J12" s="39"/>
      <c r="K12" s="39"/>
      <c r="L12" s="39"/>
      <c r="M12" s="39"/>
      <c r="N12" s="39"/>
      <c r="O12" s="39"/>
      <c r="P12" s="39"/>
    </row>
    <row r="13" spans="1:16" s="31" customFormat="1" ht="18" customHeight="1" thickBot="1">
      <c r="A13" s="99" t="s">
        <v>54</v>
      </c>
      <c r="B13" s="100"/>
      <c r="C13" s="100"/>
      <c r="D13" s="101">
        <v>1128</v>
      </c>
      <c r="E13" s="92">
        <v>6</v>
      </c>
      <c r="F13" s="92">
        <v>38</v>
      </c>
      <c r="G13" s="92">
        <v>17</v>
      </c>
      <c r="H13" s="92">
        <v>36</v>
      </c>
      <c r="I13" s="92">
        <v>116</v>
      </c>
      <c r="J13" s="92">
        <v>214</v>
      </c>
      <c r="K13" s="92">
        <v>13</v>
      </c>
      <c r="L13" s="92">
        <v>32</v>
      </c>
      <c r="M13" s="92">
        <v>335</v>
      </c>
      <c r="N13" s="92">
        <v>12</v>
      </c>
      <c r="O13" s="92">
        <v>287</v>
      </c>
      <c r="P13" s="92">
        <v>22</v>
      </c>
    </row>
    <row r="14" spans="1:16" s="31" customFormat="1" ht="18" customHeight="1">
      <c r="A14" s="1"/>
      <c r="B14" s="78"/>
      <c r="C14" s="3"/>
      <c r="D14" s="78"/>
      <c r="E14" s="92"/>
      <c r="F14" s="92"/>
      <c r="G14" s="92"/>
      <c r="H14" s="92"/>
      <c r="I14" s="92"/>
      <c r="J14" s="92"/>
      <c r="K14" s="92"/>
      <c r="L14" s="92"/>
      <c r="M14" s="92"/>
      <c r="N14" s="92"/>
      <c r="O14" s="92"/>
      <c r="P14" s="92"/>
    </row>
    <row r="15" spans="1:16" s="31" customFormat="1" ht="18" customHeight="1">
      <c r="A15" s="1" t="s">
        <v>279</v>
      </c>
      <c r="B15" s="78"/>
      <c r="C15" s="3"/>
      <c r="D15" s="78"/>
      <c r="E15" s="92"/>
      <c r="F15" s="92"/>
      <c r="G15" s="92"/>
      <c r="H15" s="92"/>
      <c r="I15" s="92"/>
      <c r="J15" s="92"/>
      <c r="K15" s="92"/>
      <c r="L15" s="92"/>
      <c r="M15" s="92"/>
      <c r="N15" s="92"/>
      <c r="O15" s="92"/>
      <c r="P15" s="92"/>
    </row>
    <row r="16" spans="1:16" s="31" customFormat="1" ht="18" customHeight="1" thickBot="1">
      <c r="A16" s="89"/>
      <c r="B16" s="88"/>
      <c r="C16" s="88"/>
      <c r="D16" s="90"/>
      <c r="E16" s="92"/>
      <c r="F16" s="92"/>
      <c r="G16" s="92"/>
      <c r="H16" s="92"/>
      <c r="I16" s="92"/>
      <c r="J16" s="92"/>
      <c r="K16" s="92"/>
      <c r="L16" s="92"/>
      <c r="M16" s="92"/>
      <c r="N16" s="92"/>
      <c r="O16" s="92"/>
      <c r="P16" s="92"/>
    </row>
    <row r="17" spans="1:16" s="31" customFormat="1" ht="33" customHeight="1">
      <c r="A17" s="135" t="s">
        <v>61</v>
      </c>
      <c r="B17" s="135"/>
      <c r="C17" s="27"/>
      <c r="D17" s="28">
        <v>2013</v>
      </c>
      <c r="E17" s="92"/>
      <c r="F17" s="92"/>
      <c r="G17" s="92"/>
      <c r="H17" s="92"/>
      <c r="I17" s="92"/>
      <c r="J17" s="92"/>
      <c r="K17" s="92"/>
      <c r="L17" s="92"/>
      <c r="M17" s="92"/>
      <c r="N17" s="92"/>
      <c r="O17" s="92"/>
      <c r="P17" s="92"/>
    </row>
    <row r="18" spans="1:16" s="31" customFormat="1" ht="18" customHeight="1">
      <c r="A18" s="89" t="s">
        <v>162</v>
      </c>
      <c r="B18" s="89"/>
      <c r="C18" s="89"/>
      <c r="D18" s="91">
        <v>0</v>
      </c>
      <c r="E18" s="91">
        <v>0</v>
      </c>
      <c r="F18" s="91">
        <v>0</v>
      </c>
      <c r="G18" s="91">
        <v>0</v>
      </c>
      <c r="H18" s="91">
        <v>0</v>
      </c>
      <c r="I18" s="91">
        <v>0</v>
      </c>
      <c r="J18" s="91">
        <v>0</v>
      </c>
      <c r="K18" s="91">
        <v>0</v>
      </c>
      <c r="L18" s="91">
        <v>0</v>
      </c>
      <c r="M18" s="91">
        <v>0</v>
      </c>
      <c r="N18" s="91">
        <v>0</v>
      </c>
      <c r="O18" s="91">
        <v>0</v>
      </c>
      <c r="P18" s="91">
        <v>0</v>
      </c>
    </row>
    <row r="19" spans="1:16" ht="18" customHeight="1">
      <c r="A19" s="108" t="s">
        <v>163</v>
      </c>
      <c r="B19" s="108"/>
      <c r="C19" s="108"/>
      <c r="D19" s="109">
        <v>0</v>
      </c>
      <c r="E19" s="91">
        <v>0</v>
      </c>
      <c r="F19" s="91">
        <v>0</v>
      </c>
      <c r="G19" s="91">
        <v>0</v>
      </c>
      <c r="H19" s="91">
        <v>0</v>
      </c>
      <c r="I19" s="91">
        <v>0</v>
      </c>
      <c r="J19" s="91">
        <v>0</v>
      </c>
      <c r="K19" s="91">
        <v>0</v>
      </c>
      <c r="L19" s="91">
        <v>0</v>
      </c>
      <c r="M19" s="91">
        <v>0</v>
      </c>
      <c r="N19" s="91">
        <v>0</v>
      </c>
      <c r="O19" s="91">
        <v>0</v>
      </c>
      <c r="P19" s="91">
        <v>0</v>
      </c>
    </row>
    <row r="20" spans="1:16" ht="18" customHeight="1" thickBot="1">
      <c r="A20" s="99" t="s">
        <v>164</v>
      </c>
      <c r="B20" s="99"/>
      <c r="C20" s="99"/>
      <c r="D20" s="107">
        <v>250000</v>
      </c>
      <c r="E20" s="91">
        <v>0</v>
      </c>
      <c r="F20" s="91">
        <v>0</v>
      </c>
      <c r="G20" s="91">
        <v>0</v>
      </c>
      <c r="H20" s="91">
        <v>0</v>
      </c>
      <c r="I20" s="91">
        <v>0</v>
      </c>
      <c r="J20" s="91">
        <v>0</v>
      </c>
      <c r="K20" s="91">
        <v>0</v>
      </c>
      <c r="L20" s="91">
        <v>0</v>
      </c>
      <c r="M20" s="91">
        <v>0</v>
      </c>
      <c r="N20" s="91">
        <v>0</v>
      </c>
      <c r="O20" s="91">
        <v>0</v>
      </c>
      <c r="P20" s="91">
        <v>250000</v>
      </c>
    </row>
    <row r="21" spans="1:16" ht="18" customHeight="1">
      <c r="A21" s="97"/>
      <c r="B21" s="98"/>
      <c r="C21" s="98"/>
      <c r="D21" s="40"/>
      <c r="E21" s="40"/>
      <c r="F21" s="40"/>
      <c r="G21" s="40"/>
      <c r="H21" s="40"/>
      <c r="I21" s="40"/>
      <c r="J21" s="40"/>
      <c r="K21" s="40"/>
      <c r="L21" s="40"/>
      <c r="M21" s="40"/>
      <c r="N21" s="40"/>
      <c r="O21" s="40"/>
      <c r="P21" s="40"/>
    </row>
    <row r="22" spans="1:16" ht="18" customHeight="1">
      <c r="A22" s="97"/>
      <c r="B22" s="98"/>
      <c r="C22" s="98"/>
      <c r="D22" s="40"/>
      <c r="E22" s="40"/>
      <c r="F22" s="40"/>
      <c r="G22" s="40"/>
      <c r="H22" s="40"/>
      <c r="I22" s="40"/>
      <c r="J22" s="40"/>
      <c r="K22" s="40"/>
      <c r="L22" s="40"/>
      <c r="M22" s="40"/>
      <c r="N22" s="40"/>
      <c r="O22" s="40"/>
      <c r="P22" s="40"/>
    </row>
    <row r="23" spans="1:16" ht="18" customHeight="1" thickBot="1">
      <c r="A23" s="97"/>
      <c r="B23" s="98"/>
      <c r="C23" s="98"/>
      <c r="D23" s="40"/>
      <c r="E23" s="40"/>
      <c r="F23" s="40"/>
      <c r="G23" s="40"/>
      <c r="H23" s="40"/>
      <c r="I23" s="40"/>
      <c r="J23" s="40"/>
      <c r="K23" s="40"/>
      <c r="L23" s="40"/>
      <c r="M23" s="40"/>
      <c r="N23" s="40"/>
      <c r="O23" s="40"/>
      <c r="P23" s="40"/>
    </row>
    <row r="24" spans="1:16" ht="33" customHeight="1">
      <c r="A24" s="135" t="s">
        <v>158</v>
      </c>
      <c r="B24" s="135"/>
      <c r="C24" s="135"/>
      <c r="D24" s="28">
        <v>2013</v>
      </c>
      <c r="E24" s="40"/>
      <c r="F24" s="40"/>
      <c r="G24" s="40"/>
      <c r="H24" s="40"/>
      <c r="I24" s="40"/>
      <c r="J24" s="40"/>
      <c r="K24" s="40"/>
      <c r="L24" s="40"/>
      <c r="M24" s="40"/>
      <c r="N24" s="40"/>
      <c r="O24" s="40"/>
      <c r="P24" s="40"/>
    </row>
    <row r="25" spans="1:16" ht="18" customHeight="1">
      <c r="A25" s="89" t="s">
        <v>159</v>
      </c>
      <c r="B25" s="88"/>
      <c r="C25" s="88"/>
      <c r="D25" s="91">
        <v>14461268.680000002</v>
      </c>
      <c r="E25" s="91">
        <v>0</v>
      </c>
      <c r="F25" s="91">
        <v>61140</v>
      </c>
      <c r="G25" s="91">
        <v>4426.29</v>
      </c>
      <c r="H25" s="91">
        <v>2692570.08</v>
      </c>
      <c r="I25" s="91">
        <v>20701.47</v>
      </c>
      <c r="J25" s="91">
        <v>41585.47</v>
      </c>
      <c r="K25" s="91">
        <v>16705.08</v>
      </c>
      <c r="L25" s="91">
        <v>11351.96</v>
      </c>
      <c r="M25" s="91">
        <v>9720610</v>
      </c>
      <c r="N25" s="91">
        <v>146712.75</v>
      </c>
      <c r="O25" s="91">
        <v>190402.38</v>
      </c>
      <c r="P25" s="91">
        <v>1555063.2</v>
      </c>
    </row>
    <row r="26" spans="1:16" ht="18" customHeight="1" thickBot="1">
      <c r="A26" s="93" t="s">
        <v>161</v>
      </c>
      <c r="B26" s="105"/>
      <c r="C26" s="105"/>
      <c r="D26" s="110" t="s">
        <v>280</v>
      </c>
      <c r="E26" s="91" t="s">
        <v>281</v>
      </c>
      <c r="F26" s="91" t="s">
        <v>282</v>
      </c>
      <c r="G26" s="91" t="s">
        <v>281</v>
      </c>
      <c r="H26" s="91">
        <v>724</v>
      </c>
      <c r="I26" s="91">
        <v>56</v>
      </c>
      <c r="J26" s="91">
        <v>26</v>
      </c>
      <c r="K26" s="91" t="s">
        <v>281</v>
      </c>
      <c r="L26" s="91" t="s">
        <v>281</v>
      </c>
      <c r="M26" s="91">
        <v>134</v>
      </c>
      <c r="N26" s="91" t="s">
        <v>281</v>
      </c>
      <c r="O26" s="91" t="s">
        <v>281</v>
      </c>
      <c r="P26" s="91" t="s">
        <v>281</v>
      </c>
    </row>
    <row r="27" spans="2:16" ht="18" customHeight="1">
      <c r="B27" s="78"/>
      <c r="D27" s="78"/>
      <c r="E27" s="40"/>
      <c r="F27" s="40"/>
      <c r="G27" s="40"/>
      <c r="H27" s="40"/>
      <c r="I27" s="40"/>
      <c r="J27" s="40"/>
      <c r="K27" s="40"/>
      <c r="L27" s="40"/>
      <c r="M27" s="40"/>
      <c r="N27" s="40"/>
      <c r="O27" s="40"/>
      <c r="P27" s="40"/>
    </row>
    <row r="28" spans="1:4" ht="18" customHeight="1">
      <c r="A28" s="1" t="s">
        <v>283</v>
      </c>
      <c r="B28" s="78"/>
      <c r="D28" s="78"/>
    </row>
    <row r="29" spans="1:4" ht="18" customHeight="1">
      <c r="A29" s="106" t="s">
        <v>284</v>
      </c>
      <c r="B29" s="78"/>
      <c r="D29" s="78"/>
    </row>
    <row r="30" spans="1:4" ht="18" customHeight="1">
      <c r="A30" s="106"/>
      <c r="B30" s="78"/>
      <c r="D30" s="78"/>
    </row>
    <row r="31" spans="5:39" ht="12.75" customHeight="1">
      <c r="E31" s="40"/>
      <c r="F31" s="40"/>
      <c r="G31" s="40"/>
      <c r="H31" s="40"/>
      <c r="I31" s="40"/>
      <c r="J31" s="40"/>
      <c r="K31" s="40"/>
      <c r="L31" s="40"/>
      <c r="M31" s="40"/>
      <c r="N31" s="40"/>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row>
    <row r="32" spans="1:14" ht="18" customHeight="1">
      <c r="A32" s="57" t="s">
        <v>72</v>
      </c>
      <c r="E32" s="40"/>
      <c r="F32" s="40"/>
      <c r="G32" s="40"/>
      <c r="H32" s="40"/>
      <c r="I32" s="40"/>
      <c r="J32" s="40"/>
      <c r="K32" s="40"/>
      <c r="L32" s="40"/>
      <c r="M32" s="40"/>
      <c r="N32" s="40"/>
    </row>
    <row r="33" spans="1:14" ht="18" customHeight="1">
      <c r="A33" s="30" t="s">
        <v>73</v>
      </c>
      <c r="C33" s="30" t="s">
        <v>71</v>
      </c>
      <c r="E33" s="40"/>
      <c r="F33" s="40"/>
      <c r="G33" s="40"/>
      <c r="H33" s="40"/>
      <c r="I33" s="40"/>
      <c r="J33" s="40"/>
      <c r="K33" s="40"/>
      <c r="L33" s="40"/>
      <c r="M33" s="40"/>
      <c r="N33" s="40"/>
    </row>
    <row r="34" spans="5:14" ht="18" customHeight="1">
      <c r="E34" s="40"/>
      <c r="F34" s="40"/>
      <c r="G34" s="40"/>
      <c r="H34" s="40"/>
      <c r="I34" s="40"/>
      <c r="J34" s="40"/>
      <c r="K34" s="40"/>
      <c r="L34" s="40"/>
      <c r="M34" s="40"/>
      <c r="N34" s="40"/>
    </row>
    <row r="35" spans="5:14" ht="15.75">
      <c r="E35" s="40"/>
      <c r="F35" s="40"/>
      <c r="G35" s="40"/>
      <c r="H35" s="40"/>
      <c r="I35" s="40"/>
      <c r="J35" s="40"/>
      <c r="K35" s="40"/>
      <c r="L35" s="40"/>
      <c r="M35" s="40"/>
      <c r="N35" s="40"/>
    </row>
    <row r="36" spans="5:14" ht="15.75">
      <c r="E36" s="40"/>
      <c r="F36" s="40"/>
      <c r="G36" s="40"/>
      <c r="H36" s="40"/>
      <c r="I36" s="40"/>
      <c r="J36" s="40"/>
      <c r="K36" s="40"/>
      <c r="L36" s="40"/>
      <c r="M36" s="40"/>
      <c r="N36" s="40"/>
    </row>
    <row r="37" spans="5:14" ht="15.75">
      <c r="E37" s="40"/>
      <c r="F37" s="40"/>
      <c r="G37" s="40"/>
      <c r="H37" s="40"/>
      <c r="I37" s="40"/>
      <c r="J37" s="40"/>
      <c r="K37" s="40"/>
      <c r="L37" s="40"/>
      <c r="M37" s="40"/>
      <c r="N37" s="40"/>
    </row>
    <row r="38" spans="5:14" ht="15.75">
      <c r="E38" s="40"/>
      <c r="F38" s="40"/>
      <c r="G38" s="40"/>
      <c r="H38" s="40"/>
      <c r="I38" s="40"/>
      <c r="J38" s="40"/>
      <c r="K38" s="40"/>
      <c r="L38" s="40"/>
      <c r="M38" s="40"/>
      <c r="N38" s="40"/>
    </row>
    <row r="39" spans="5:14" ht="15.75">
      <c r="E39" s="40"/>
      <c r="F39" s="40"/>
      <c r="G39" s="40"/>
      <c r="H39" s="40"/>
      <c r="I39" s="40"/>
      <c r="J39" s="40"/>
      <c r="K39" s="40"/>
      <c r="L39" s="40"/>
      <c r="M39" s="40"/>
      <c r="N39" s="40"/>
    </row>
    <row r="40" spans="5:14" ht="15.75">
      <c r="E40" s="40"/>
      <c r="F40" s="40"/>
      <c r="G40" s="40"/>
      <c r="H40" s="40"/>
      <c r="I40" s="40"/>
      <c r="J40" s="40"/>
      <c r="K40" s="40"/>
      <c r="L40" s="40"/>
      <c r="M40" s="40"/>
      <c r="N40" s="40"/>
    </row>
    <row r="41" spans="5:14" ht="15.75">
      <c r="E41" s="40"/>
      <c r="F41" s="40"/>
      <c r="G41" s="40"/>
      <c r="H41" s="40"/>
      <c r="I41" s="40"/>
      <c r="J41" s="40"/>
      <c r="K41" s="40"/>
      <c r="L41" s="40"/>
      <c r="M41" s="40"/>
      <c r="N41" s="40"/>
    </row>
    <row r="42" spans="5:14" ht="15.75">
      <c r="E42" s="40"/>
      <c r="F42" s="40"/>
      <c r="G42" s="40"/>
      <c r="H42" s="40"/>
      <c r="I42" s="40"/>
      <c r="J42" s="40"/>
      <c r="K42" s="40"/>
      <c r="L42" s="40"/>
      <c r="M42" s="40"/>
      <c r="N42" s="40"/>
    </row>
    <row r="43" spans="5:14" ht="15.75">
      <c r="E43" s="40"/>
      <c r="F43" s="40"/>
      <c r="G43" s="40"/>
      <c r="H43" s="40"/>
      <c r="I43" s="40"/>
      <c r="J43" s="40"/>
      <c r="K43" s="40"/>
      <c r="L43" s="40"/>
      <c r="M43" s="40"/>
      <c r="N43" s="40"/>
    </row>
    <row r="44" spans="5:14" ht="15.75">
      <c r="E44" s="40"/>
      <c r="F44" s="40"/>
      <c r="G44" s="40"/>
      <c r="H44" s="40"/>
      <c r="I44" s="40"/>
      <c r="J44" s="40"/>
      <c r="K44" s="40"/>
      <c r="L44" s="40"/>
      <c r="M44" s="40"/>
      <c r="N44" s="40"/>
    </row>
    <row r="45" spans="5:14" ht="15.75">
      <c r="E45" s="40"/>
      <c r="F45" s="40"/>
      <c r="G45" s="40"/>
      <c r="H45" s="40"/>
      <c r="I45" s="40"/>
      <c r="J45" s="40"/>
      <c r="K45" s="40"/>
      <c r="L45" s="40"/>
      <c r="M45" s="40"/>
      <c r="N45" s="40"/>
    </row>
    <row r="46" spans="5:14" ht="15.75">
      <c r="E46" s="40"/>
      <c r="F46" s="40"/>
      <c r="G46" s="40"/>
      <c r="H46" s="40"/>
      <c r="I46" s="40"/>
      <c r="J46" s="40"/>
      <c r="K46" s="40"/>
      <c r="L46" s="40"/>
      <c r="M46" s="40"/>
      <c r="N46" s="40"/>
    </row>
    <row r="47" spans="5:14" ht="15.75">
      <c r="E47" s="40"/>
      <c r="F47" s="40"/>
      <c r="G47" s="40"/>
      <c r="H47" s="40"/>
      <c r="I47" s="40"/>
      <c r="J47" s="40"/>
      <c r="K47" s="40"/>
      <c r="L47" s="40"/>
      <c r="M47" s="40"/>
      <c r="N47" s="40"/>
    </row>
    <row r="48" spans="5:14" ht="15.75">
      <c r="E48" s="40"/>
      <c r="F48" s="40"/>
      <c r="G48" s="40"/>
      <c r="H48" s="40"/>
      <c r="I48" s="40"/>
      <c r="J48" s="40"/>
      <c r="K48" s="40"/>
      <c r="L48" s="40"/>
      <c r="M48" s="40"/>
      <c r="N48" s="40"/>
    </row>
    <row r="49" spans="5:14" ht="15.75">
      <c r="E49" s="40"/>
      <c r="F49" s="40"/>
      <c r="G49" s="40"/>
      <c r="H49" s="40"/>
      <c r="I49" s="40"/>
      <c r="J49" s="40"/>
      <c r="K49" s="40"/>
      <c r="L49" s="40"/>
      <c r="M49" s="40"/>
      <c r="N49" s="40"/>
    </row>
    <row r="50" spans="5:14" ht="15.75">
      <c r="E50" s="40"/>
      <c r="F50" s="40"/>
      <c r="G50" s="40"/>
      <c r="H50" s="40"/>
      <c r="I50" s="40"/>
      <c r="J50" s="40"/>
      <c r="K50" s="40"/>
      <c r="L50" s="40"/>
      <c r="M50" s="40"/>
      <c r="N50" s="40"/>
    </row>
    <row r="51" spans="5:14" ht="15.75">
      <c r="E51" s="40"/>
      <c r="F51" s="40"/>
      <c r="G51" s="40"/>
      <c r="H51" s="40"/>
      <c r="I51" s="40"/>
      <c r="J51" s="40"/>
      <c r="K51" s="40"/>
      <c r="L51" s="40"/>
      <c r="M51" s="40"/>
      <c r="N51" s="40"/>
    </row>
    <row r="52" spans="5:14" ht="15.75">
      <c r="E52" s="40"/>
      <c r="F52" s="40"/>
      <c r="G52" s="40"/>
      <c r="H52" s="40"/>
      <c r="I52" s="40"/>
      <c r="J52" s="40"/>
      <c r="K52" s="40"/>
      <c r="L52" s="40"/>
      <c r="M52" s="40"/>
      <c r="N52" s="40"/>
    </row>
    <row r="53" spans="5:14" ht="15.75">
      <c r="E53" s="40"/>
      <c r="F53" s="40"/>
      <c r="G53" s="40"/>
      <c r="H53" s="40"/>
      <c r="I53" s="40"/>
      <c r="J53" s="40"/>
      <c r="K53" s="40"/>
      <c r="L53" s="40"/>
      <c r="M53" s="40"/>
      <c r="N53" s="40"/>
    </row>
    <row r="54" spans="5:14" ht="15.75">
      <c r="E54" s="40"/>
      <c r="F54" s="40"/>
      <c r="G54" s="40"/>
      <c r="H54" s="40"/>
      <c r="I54" s="40"/>
      <c r="J54" s="40"/>
      <c r="K54" s="40"/>
      <c r="L54" s="40"/>
      <c r="M54" s="40"/>
      <c r="N54" s="40"/>
    </row>
    <row r="55" spans="5:14" ht="15.75">
      <c r="E55" s="40"/>
      <c r="F55" s="40"/>
      <c r="G55" s="40"/>
      <c r="H55" s="40"/>
      <c r="I55" s="40"/>
      <c r="J55" s="40"/>
      <c r="K55" s="40"/>
      <c r="L55" s="40"/>
      <c r="M55" s="40"/>
      <c r="N55" s="40"/>
    </row>
    <row r="56" spans="5:14" ht="15.75">
      <c r="E56" s="40"/>
      <c r="F56" s="40"/>
      <c r="G56" s="40"/>
      <c r="H56" s="40"/>
      <c r="I56" s="40"/>
      <c r="J56" s="40"/>
      <c r="K56" s="40"/>
      <c r="L56" s="40"/>
      <c r="M56" s="40"/>
      <c r="N56" s="40"/>
    </row>
    <row r="57" spans="5:14" ht="15.75">
      <c r="E57" s="40"/>
      <c r="F57" s="40"/>
      <c r="G57" s="40"/>
      <c r="H57" s="40"/>
      <c r="I57" s="40"/>
      <c r="J57" s="40"/>
      <c r="K57" s="40"/>
      <c r="L57" s="40"/>
      <c r="M57" s="40"/>
      <c r="N57" s="40"/>
    </row>
    <row r="58" spans="5:14" ht="15.75">
      <c r="E58" s="40"/>
      <c r="F58" s="40"/>
      <c r="G58" s="40"/>
      <c r="H58" s="40"/>
      <c r="I58" s="40"/>
      <c r="J58" s="40"/>
      <c r="K58" s="40"/>
      <c r="L58" s="40"/>
      <c r="M58" s="40"/>
      <c r="N58" s="40"/>
    </row>
    <row r="59" spans="5:14" ht="15.75">
      <c r="E59" s="40"/>
      <c r="F59" s="40"/>
      <c r="G59" s="40"/>
      <c r="H59" s="40"/>
      <c r="I59" s="40"/>
      <c r="J59" s="40"/>
      <c r="K59" s="40"/>
      <c r="L59" s="40"/>
      <c r="M59" s="40"/>
      <c r="N59" s="40"/>
    </row>
    <row r="60" spans="5:14" ht="15.75">
      <c r="E60" s="40"/>
      <c r="F60" s="40"/>
      <c r="G60" s="40"/>
      <c r="H60" s="40"/>
      <c r="I60" s="40"/>
      <c r="J60" s="40"/>
      <c r="K60" s="40"/>
      <c r="L60" s="40"/>
      <c r="M60" s="40"/>
      <c r="N60" s="40"/>
    </row>
    <row r="61" spans="5:14" ht="15.75">
      <c r="E61" s="40"/>
      <c r="F61" s="40"/>
      <c r="G61" s="40"/>
      <c r="H61" s="40"/>
      <c r="I61" s="40"/>
      <c r="J61" s="40"/>
      <c r="K61" s="40"/>
      <c r="L61" s="40"/>
      <c r="M61" s="40"/>
      <c r="N61" s="40"/>
    </row>
    <row r="62" spans="5:14" ht="15.75">
      <c r="E62" s="40"/>
      <c r="F62" s="40"/>
      <c r="G62" s="40"/>
      <c r="H62" s="40"/>
      <c r="I62" s="40"/>
      <c r="J62" s="40"/>
      <c r="K62" s="40"/>
      <c r="L62" s="40"/>
      <c r="M62" s="40"/>
      <c r="N62" s="40"/>
    </row>
    <row r="63" spans="5:14" ht="15.75">
      <c r="E63" s="40"/>
      <c r="F63" s="40"/>
      <c r="G63" s="40"/>
      <c r="H63" s="40"/>
      <c r="I63" s="40"/>
      <c r="J63" s="40"/>
      <c r="K63" s="40"/>
      <c r="L63" s="40"/>
      <c r="M63" s="40"/>
      <c r="N63" s="40"/>
    </row>
    <row r="64" spans="5:14" ht="15.75">
      <c r="E64" s="40"/>
      <c r="F64" s="40"/>
      <c r="G64" s="40"/>
      <c r="H64" s="40"/>
      <c r="I64" s="40"/>
      <c r="J64" s="40"/>
      <c r="K64" s="40"/>
      <c r="L64" s="40"/>
      <c r="M64" s="40"/>
      <c r="N64" s="40"/>
    </row>
    <row r="65" spans="5:14" ht="15.75">
      <c r="E65" s="40"/>
      <c r="F65" s="40"/>
      <c r="G65" s="40"/>
      <c r="H65" s="40"/>
      <c r="I65" s="40"/>
      <c r="J65" s="40"/>
      <c r="K65" s="40"/>
      <c r="L65" s="40"/>
      <c r="M65" s="40"/>
      <c r="N65" s="40"/>
    </row>
    <row r="66" spans="5:14" ht="15.75">
      <c r="E66" s="40"/>
      <c r="F66" s="40"/>
      <c r="G66" s="40"/>
      <c r="H66" s="40"/>
      <c r="I66" s="40"/>
      <c r="J66" s="40"/>
      <c r="K66" s="40"/>
      <c r="L66" s="40"/>
      <c r="M66" s="40"/>
      <c r="N66" s="40"/>
    </row>
    <row r="67" spans="5:14" ht="15.75">
      <c r="E67" s="40"/>
      <c r="F67" s="40"/>
      <c r="G67" s="40"/>
      <c r="H67" s="40"/>
      <c r="I67" s="40"/>
      <c r="J67" s="40"/>
      <c r="K67" s="40"/>
      <c r="L67" s="40"/>
      <c r="M67" s="40"/>
      <c r="N67" s="40"/>
    </row>
    <row r="68" spans="5:14" ht="15.75">
      <c r="E68" s="40"/>
      <c r="F68" s="40"/>
      <c r="G68" s="40"/>
      <c r="H68" s="40"/>
      <c r="I68" s="40"/>
      <c r="J68" s="40"/>
      <c r="K68" s="40"/>
      <c r="L68" s="40"/>
      <c r="M68" s="40"/>
      <c r="N68" s="40"/>
    </row>
    <row r="69" spans="5:14" ht="15.75">
      <c r="E69" s="40"/>
      <c r="F69" s="40"/>
      <c r="G69" s="40"/>
      <c r="H69" s="40"/>
      <c r="I69" s="40"/>
      <c r="J69" s="40"/>
      <c r="K69" s="40"/>
      <c r="L69" s="40"/>
      <c r="M69" s="40"/>
      <c r="N69" s="40"/>
    </row>
    <row r="70" spans="5:14" ht="15.75">
      <c r="E70" s="40"/>
      <c r="F70" s="40"/>
      <c r="G70" s="40"/>
      <c r="H70" s="40"/>
      <c r="I70" s="40"/>
      <c r="J70" s="40"/>
      <c r="K70" s="40"/>
      <c r="L70" s="40"/>
      <c r="M70" s="40"/>
      <c r="N70" s="40"/>
    </row>
    <row r="71" spans="5:14" ht="15.75">
      <c r="E71" s="66"/>
      <c r="F71" s="66"/>
      <c r="G71" s="66"/>
      <c r="H71" s="66"/>
      <c r="I71" s="66"/>
      <c r="J71" s="66"/>
      <c r="K71" s="66"/>
      <c r="L71" s="66"/>
      <c r="M71" s="66"/>
      <c r="N71" s="66"/>
    </row>
  </sheetData>
  <sheetProtection/>
  <mergeCells count="3">
    <mergeCell ref="A12:B12"/>
    <mergeCell ref="A17:B17"/>
    <mergeCell ref="A24:C24"/>
  </mergeCells>
  <printOptions horizontalCentered="1"/>
  <pageMargins left="0.31496062992125984" right="0.31496062992125984" top="0.5905511811023623" bottom="0.5905511811023623" header="0" footer="0"/>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F90"/>
  <sheetViews>
    <sheetView tabSelected="1" zoomScale="75" zoomScaleNormal="75" zoomScalePageLayoutView="0" workbookViewId="0" topLeftCell="A1">
      <selection activeCell="C29" sqref="C29"/>
    </sheetView>
  </sheetViews>
  <sheetFormatPr defaultColWidth="11.421875" defaultRowHeight="12.75"/>
  <cols>
    <col min="1" max="1" width="67.140625" style="2" customWidth="1"/>
    <col min="2" max="2" width="20.00390625" style="2" customWidth="1"/>
    <col min="3" max="3" width="80.7109375" style="2" customWidth="1"/>
    <col min="4" max="4" width="9.7109375" style="2" customWidth="1"/>
    <col min="5" max="16384" width="11.421875" style="2" customWidth="1"/>
  </cols>
  <sheetData>
    <row r="1" spans="1:4" ht="60" customHeight="1">
      <c r="A1" s="5"/>
      <c r="B1" s="7"/>
      <c r="C1" s="7">
        <v>2013</v>
      </c>
      <c r="D1" s="8"/>
    </row>
    <row r="2" spans="1:4" ht="12.75" customHeight="1" thickBot="1">
      <c r="A2" s="5"/>
      <c r="B2" s="6"/>
      <c r="C2" s="9"/>
      <c r="D2" s="8"/>
    </row>
    <row r="3" spans="1:4" ht="33" customHeight="1">
      <c r="A3" s="67" t="s">
        <v>272</v>
      </c>
      <c r="B3" s="10"/>
      <c r="C3" s="11"/>
      <c r="D3" s="8"/>
    </row>
    <row r="4" spans="1:4" ht="19.5" customHeight="1">
      <c r="A4" s="14" t="s">
        <v>45</v>
      </c>
      <c r="B4" s="70"/>
      <c r="C4" s="21"/>
      <c r="D4" s="8"/>
    </row>
    <row r="5" spans="1:4" ht="18" customHeight="1" thickBot="1">
      <c r="A5" s="18"/>
      <c r="B5" s="42"/>
      <c r="C5" s="68"/>
      <c r="D5" s="8"/>
    </row>
    <row r="6" spans="1:6" ht="15.75">
      <c r="A6" s="84"/>
      <c r="B6" s="85"/>
      <c r="C6" s="85"/>
      <c r="D6" s="85"/>
      <c r="E6" s="85"/>
      <c r="F6" s="85"/>
    </row>
    <row r="8" ht="21" customHeight="1">
      <c r="A8" s="94" t="s">
        <v>57</v>
      </c>
    </row>
    <row r="9" ht="21" customHeight="1">
      <c r="A9" s="95"/>
    </row>
    <row r="10" ht="12.75" customHeight="1">
      <c r="A10" s="95"/>
    </row>
    <row r="11" ht="12.75" customHeight="1" thickBot="1"/>
    <row r="12" spans="1:3" ht="24.75" customHeight="1">
      <c r="A12" s="96" t="s">
        <v>156</v>
      </c>
      <c r="B12" s="96"/>
      <c r="C12" s="96"/>
    </row>
    <row r="13" ht="12.75" customHeight="1"/>
    <row r="14" spans="1:3" ht="18" customHeight="1">
      <c r="A14" s="1" t="s">
        <v>0</v>
      </c>
      <c r="C14" s="1"/>
    </row>
    <row r="15" spans="1:3" ht="18" customHeight="1">
      <c r="A15" s="1" t="s">
        <v>1</v>
      </c>
      <c r="C15" s="1"/>
    </row>
    <row r="16" spans="1:3" ht="18" customHeight="1">
      <c r="A16" s="1" t="s">
        <v>2</v>
      </c>
      <c r="C16" s="1"/>
    </row>
    <row r="17" spans="1:3" ht="18" customHeight="1">
      <c r="A17" s="1" t="s">
        <v>3</v>
      </c>
      <c r="C17" s="1"/>
    </row>
    <row r="18" spans="1:3" ht="18" customHeight="1">
      <c r="A18" s="1" t="s">
        <v>4</v>
      </c>
      <c r="C18" s="1"/>
    </row>
    <row r="19" spans="1:3" ht="18" customHeight="1">
      <c r="A19" s="1" t="s">
        <v>271</v>
      </c>
      <c r="C19" s="1"/>
    </row>
    <row r="20" spans="1:3" ht="18" customHeight="1">
      <c r="A20" s="1" t="s">
        <v>5</v>
      </c>
      <c r="C20" s="1"/>
    </row>
    <row r="21" ht="18" customHeight="1">
      <c r="A21" s="1" t="s">
        <v>6</v>
      </c>
    </row>
    <row r="22" ht="18" customHeight="1">
      <c r="A22" s="1" t="s">
        <v>160</v>
      </c>
    </row>
    <row r="23" ht="18" customHeight="1">
      <c r="A23" s="1" t="s">
        <v>8</v>
      </c>
    </row>
    <row r="24" ht="18" customHeight="1">
      <c r="A24" s="1" t="s">
        <v>83</v>
      </c>
    </row>
    <row r="25" ht="18" customHeight="1">
      <c r="A25" s="1" t="s">
        <v>84</v>
      </c>
    </row>
    <row r="26" ht="18" customHeight="1">
      <c r="A26" s="1"/>
    </row>
    <row r="27" ht="18" customHeight="1">
      <c r="A27" s="1"/>
    </row>
    <row r="28" ht="18" customHeight="1">
      <c r="A28" s="1"/>
    </row>
    <row r="29" ht="18" customHeight="1">
      <c r="A29" s="1"/>
    </row>
    <row r="30" ht="18" customHeight="1">
      <c r="A30" s="1"/>
    </row>
    <row r="31" ht="18" customHeight="1">
      <c r="A31" s="1"/>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87" ht="12.75">
      <c r="B87" s="3"/>
    </row>
    <row r="88" ht="12.75">
      <c r="B88" s="3"/>
    </row>
    <row r="89" ht="12.75">
      <c r="B89" s="3"/>
    </row>
    <row r="90" ht="12.75">
      <c r="B90"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5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112"/>
  <sheetViews>
    <sheetView zoomScale="75" zoomScaleNormal="75" zoomScalePageLayoutView="0" workbookViewId="0" topLeftCell="A1">
      <selection activeCell="A1" sqref="A1:IV16384"/>
    </sheetView>
  </sheetViews>
  <sheetFormatPr defaultColWidth="11.421875" defaultRowHeight="12.75"/>
  <cols>
    <col min="1" max="1" width="85.00390625" style="2" customWidth="1"/>
    <col min="2" max="2" width="8.00390625" style="2" customWidth="1"/>
    <col min="3" max="3" width="60.421875" style="2" customWidth="1"/>
    <col min="4" max="4" width="9.7109375" style="2" customWidth="1"/>
    <col min="5" max="16384" width="11.421875" style="2" customWidth="1"/>
  </cols>
  <sheetData>
    <row r="1" spans="1:4" ht="60" customHeight="1">
      <c r="A1" s="5"/>
      <c r="B1" s="7"/>
      <c r="C1" s="7">
        <v>2013</v>
      </c>
      <c r="D1" s="8"/>
    </row>
    <row r="2" spans="1:4" ht="12.75" customHeight="1" thickBot="1">
      <c r="A2" s="5"/>
      <c r="B2" s="6"/>
      <c r="C2" s="9"/>
      <c r="D2" s="8"/>
    </row>
    <row r="3" spans="1:4" ht="33" customHeight="1">
      <c r="A3" s="67" t="s">
        <v>272</v>
      </c>
      <c r="B3" s="10"/>
      <c r="C3" s="11"/>
      <c r="D3" s="8"/>
    </row>
    <row r="4" spans="1:4" ht="19.5" customHeight="1">
      <c r="A4" s="14" t="s">
        <v>45</v>
      </c>
      <c r="B4" s="70"/>
      <c r="C4" s="21"/>
      <c r="D4" s="8"/>
    </row>
    <row r="5" spans="1:4" ht="18" customHeight="1" thickBot="1">
      <c r="A5" s="18"/>
      <c r="B5" s="42"/>
      <c r="C5" s="68"/>
      <c r="D5" s="8"/>
    </row>
    <row r="6" spans="1:6" ht="15.75">
      <c r="A6" s="84"/>
      <c r="B6" s="85"/>
      <c r="C6" s="85"/>
      <c r="D6" s="85"/>
      <c r="E6" s="85"/>
      <c r="F6" s="85"/>
    </row>
    <row r="8" spans="1:3" ht="21" customHeight="1">
      <c r="A8" s="87" t="s">
        <v>65</v>
      </c>
      <c r="B8" s="31"/>
      <c r="C8" s="31"/>
    </row>
    <row r="9" ht="21" customHeight="1"/>
    <row r="10" ht="12.75" customHeight="1"/>
    <row r="11" ht="12.75" customHeight="1" thickBot="1"/>
    <row r="12" spans="1:3" ht="24.75" customHeight="1">
      <c r="A12" s="96" t="s">
        <v>87</v>
      </c>
      <c r="C12" s="96" t="s">
        <v>66</v>
      </c>
    </row>
    <row r="13" ht="12.75" customHeight="1"/>
    <row r="14" spans="1:3" ht="18" customHeight="1">
      <c r="A14" s="1" t="s">
        <v>18</v>
      </c>
      <c r="C14" s="1"/>
    </row>
    <row r="15" spans="1:3" ht="18" customHeight="1">
      <c r="A15" s="1" t="s">
        <v>268</v>
      </c>
      <c r="C15" s="1"/>
    </row>
    <row r="16" spans="1:3" ht="18" customHeight="1">
      <c r="A16" s="1" t="s">
        <v>269</v>
      </c>
      <c r="C16" s="1"/>
    </row>
    <row r="17" ht="18" customHeight="1"/>
    <row r="18" spans="1:3" ht="18" customHeight="1">
      <c r="A18" s="1"/>
      <c r="C18" s="1"/>
    </row>
    <row r="19" spans="1:3" ht="18" customHeight="1">
      <c r="A19" s="1"/>
      <c r="C19" s="1"/>
    </row>
    <row r="20" spans="1:3" ht="18" customHeight="1">
      <c r="A20" s="1"/>
      <c r="C20" s="1"/>
    </row>
    <row r="21" spans="1:3" ht="18" customHeight="1">
      <c r="A21" s="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spans="1:3" ht="18" customHeight="1">
      <c r="A36" s="1"/>
      <c r="C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5.75">
      <c r="A93" s="1"/>
    </row>
    <row r="94" ht="15.75">
      <c r="A94" s="1"/>
    </row>
    <row r="95" ht="15.75">
      <c r="A95" s="1"/>
    </row>
    <row r="96" ht="15.75">
      <c r="A96" s="1"/>
    </row>
    <row r="109" ht="12.75">
      <c r="B109" s="3"/>
    </row>
    <row r="110" ht="12.75">
      <c r="B110" s="3"/>
    </row>
    <row r="111" ht="12.75">
      <c r="B111" s="3"/>
    </row>
    <row r="112" ht="12.75">
      <c r="B112"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2015-07-08T11:55:50Z</cp:lastPrinted>
  <dcterms:created xsi:type="dcterms:W3CDTF">2010-12-21T11:30:58Z</dcterms:created>
  <dcterms:modified xsi:type="dcterms:W3CDTF">2015-07-08T11:56:45Z</dcterms:modified>
  <cp:category/>
  <cp:version/>
  <cp:contentType/>
  <cp:contentStatus/>
</cp:coreProperties>
</file>