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4830" windowWidth="13875" windowHeight="7965" tabRatio="887" activeTab="4"/>
  </bookViews>
  <sheets>
    <sheet name="Información" sheetId="1" r:id="rId1"/>
    <sheet name="Balance" sheetId="2" r:id="rId2"/>
    <sheet name="Cuenta" sheetId="3" r:id="rId3"/>
    <sheet name="Memoria" sheetId="4" r:id="rId4"/>
    <sheet name="Entidades agregadas"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Print_Area" localSheetId="1">'Balance'!$A$1:$V$52</definedName>
    <definedName name="_xlnm.Print_Area" localSheetId="2">'Cuenta'!$A$1:$V$57</definedName>
    <definedName name="_xlnm.Print_Area" localSheetId="4">'Entidades agregadas'!$A$1:$C$33</definedName>
    <definedName name="_xlnm.Print_Area" localSheetId="0">'Información'!$A$1:$B$54</definedName>
    <definedName name="_xlnm.Print_Area" localSheetId="3">'Memoria'!$A$1:$D$24</definedName>
    <definedName name="_xlnm.Print_Titles" localSheetId="4">'Entidades agregadas'!$1:$13</definedName>
    <definedName name="tm_1006633539">#REF!</definedName>
    <definedName name="tm_603982494">#REF!</definedName>
    <definedName name="tm_671088875">#REF!</definedName>
    <definedName name="tm_805306395">#REF!</definedName>
    <definedName name="tm_805306397">#REF!</definedName>
  </definedNames>
  <calcPr fullCalcOnLoad="1"/>
</workbook>
</file>

<file path=xl/sharedStrings.xml><?xml version="1.0" encoding="utf-8"?>
<sst xmlns="http://schemas.openxmlformats.org/spreadsheetml/2006/main" count="881" uniqueCount="357">
  <si>
    <t>Fundación de la Comunidad Valenciana del Centro de Estudios Ambientales del Mediterráneo</t>
  </si>
  <si>
    <t>Fundación Servicio Valenciano de Empleo de la Comunidad Valenciana</t>
  </si>
  <si>
    <t>Fundación Generalitat Valenciana-Iberdrola</t>
  </si>
  <si>
    <t>Fundación de la Comunidad Valenciana para el Estudio de la Violencia – Centro Reina Sofía</t>
  </si>
  <si>
    <t>Fundación Valenciana de la Calidad de la Comunitat Valenciana</t>
  </si>
  <si>
    <t>Fundación de la Comunidad Valenciana La Luz de las Imágenes</t>
  </si>
  <si>
    <t>Fundación Oftalmológica del Mediterráneo de la Comunidad Valenciana</t>
  </si>
  <si>
    <t xml:space="preserve">Fundación de la Comunidad Valenciana para la Investigación Biomédica, la Docencia y la Cooperación Internacional y para el Desaroollo del Hospital Clínico Universitario de Valencia </t>
  </si>
  <si>
    <t>Fundación de la Comunidad Valenciana para la Prevención de Riesgos Laborales</t>
  </si>
  <si>
    <t>Fundación de la Comunidad Valenciana Ciudad de las Artes Escénicas</t>
  </si>
  <si>
    <t>Fundación de la Comunidad Valenciana para la Investigación del Audiovisual</t>
  </si>
  <si>
    <t>II. Existencias</t>
  </si>
  <si>
    <t>EJERCICIO</t>
  </si>
  <si>
    <t>Importes en euros</t>
  </si>
  <si>
    <t>ACTIVO</t>
  </si>
  <si>
    <t>%</t>
  </si>
  <si>
    <t>BALANCE AGREGADO</t>
  </si>
  <si>
    <t>CONCEPTOS</t>
  </si>
  <si>
    <t>A CORTO PLAZO</t>
  </si>
  <si>
    <t>1. Liquidez inmediata o disponibilidad</t>
  </si>
  <si>
    <t>2. Liquidez a corto plazo o tesorería</t>
  </si>
  <si>
    <t>3. Liquidez general o solvencia a corto plazo</t>
  </si>
  <si>
    <t>4. Fondo de maniobra</t>
  </si>
  <si>
    <t>5. Plazo de cobro</t>
  </si>
  <si>
    <t>6. Plazo de pago (a)</t>
  </si>
  <si>
    <t>7. Plazo de pago corregido (b)</t>
  </si>
  <si>
    <t>1. Endeudamiento por habitante</t>
  </si>
  <si>
    <t>2. Endeudamiento general</t>
  </si>
  <si>
    <t>3. Relación de endeudamiento</t>
  </si>
  <si>
    <t>DE LA CUENTA DE PÉRDIDAS Y GANANCIAS</t>
  </si>
  <si>
    <t>1. Acumulación</t>
  </si>
  <si>
    <t>IGOR: Ingresos de gestión ordinaria</t>
  </si>
  <si>
    <t>GGOR: Gastos de gestión ordinaria</t>
  </si>
  <si>
    <t>AGREGADO</t>
  </si>
  <si>
    <t>CUENTA DE PÉRDIDAS Y GANANCIAS AGREGADA</t>
  </si>
  <si>
    <t>INFORMACIÓN GENERAL</t>
  </si>
  <si>
    <t>Sector</t>
  </si>
  <si>
    <t>Subsector</t>
  </si>
  <si>
    <t>INFORMACIÓN CONTABLE</t>
  </si>
  <si>
    <t>Régimen presupuestario</t>
  </si>
  <si>
    <t>PGC</t>
  </si>
  <si>
    <t>MODELIZACIÓN</t>
  </si>
  <si>
    <t>OBSERVACIONES</t>
  </si>
  <si>
    <t>Número medio de empleados*</t>
  </si>
  <si>
    <t>ENTIDADES AGREGADAS</t>
  </si>
  <si>
    <t>OTRA INFORMACIÓN AGREGADA</t>
  </si>
  <si>
    <t>Tipos de entidad</t>
  </si>
  <si>
    <t>EMPLEADOS</t>
  </si>
  <si>
    <t>AVALES</t>
  </si>
  <si>
    <t>Número de entidades agregadas</t>
  </si>
  <si>
    <t>Número de entidades no agregadas</t>
  </si>
  <si>
    <t>INDICADORES Y MAGNITUDES</t>
  </si>
  <si>
    <t>ECONÓMICO-FINANCIERAS</t>
  </si>
  <si>
    <t>4. Inmovilización</t>
  </si>
  <si>
    <t>5. Garantía</t>
  </si>
  <si>
    <t>6. Firmeza</t>
  </si>
  <si>
    <t>7. Autofinaciación</t>
  </si>
  <si>
    <t>8. Estabilidad</t>
  </si>
  <si>
    <t>9. Independencia financiera</t>
  </si>
  <si>
    <t>10. Calidad del endeudamiento</t>
  </si>
  <si>
    <t>Fundació de la Comunidad Valenciana Bienal de las artes</t>
  </si>
  <si>
    <t>X311</t>
  </si>
  <si>
    <t>X301</t>
  </si>
  <si>
    <t>X311A</t>
  </si>
  <si>
    <t xml:space="preserve"> a) Sueldos, salarios y asimilados</t>
  </si>
  <si>
    <t>A) POR TODAS LAS OPERACIONES</t>
  </si>
  <si>
    <t>B) INMOVILIZADO</t>
  </si>
  <si>
    <t>I.Gastos de establecimiento</t>
  </si>
  <si>
    <t>A) FONDOS PROPIOS</t>
  </si>
  <si>
    <t>I. Emisiones de obligaciones y otros valores negociables</t>
  </si>
  <si>
    <t>II. Deudas con entidades de crédito</t>
  </si>
  <si>
    <t>IV. Otros acreedores</t>
  </si>
  <si>
    <t>V. Desembolsos pendientes sobre acciones no exigidos</t>
  </si>
  <si>
    <t>VI. Acreedores por operaciones de tráfico a largo plazo</t>
  </si>
  <si>
    <t>PASIVO</t>
  </si>
  <si>
    <t>Instrumental</t>
  </si>
  <si>
    <t>Fundacional</t>
  </si>
  <si>
    <t>Fundaciones</t>
  </si>
  <si>
    <t>Estimativo</t>
  </si>
  <si>
    <t xml:space="preserve">Sólo se presentan aquellos estados que son obligatorios para todas las entidades agregadas y determinada información de la memoria. El formato de la cuenta sigue una estructura análoga a la presentada en el PGC público 2010 del sector administrativo estatal. </t>
  </si>
  <si>
    <t>Los estados presentados no son consolidados. En consecuencia, no han sido eliminadas las operaciones entre las entidades agregadas. En la Comunitat Valenciana no existe una norma que obligue a la consolidación de las cuentas del subsector fundacional. La relación de entidades agregadas figura en la hoja del libro "Entidades agregadas". Las hojas del libro que presentan estados, incluyen la información individual de cada entidad, en columnas ocultas que pueden visualizarse.</t>
  </si>
  <si>
    <t>ESTADOS INDIVIDUALES</t>
  </si>
  <si>
    <t>II. Inmovilizaciones inmateriales</t>
  </si>
  <si>
    <t>C) GASTOS A DISTRIBUIR EN VARIOS EJERCICIOS</t>
  </si>
  <si>
    <t>TOTAL ACTIVO (A + B + C + D)</t>
  </si>
  <si>
    <t>D) ACTIVO CIRCULANTE</t>
  </si>
  <si>
    <t>V. Inversiones financieras temporales</t>
  </si>
  <si>
    <t>I. Dotación fundacional o fondo social</t>
  </si>
  <si>
    <t>B) INGRESOS A DISTRIBUIR EN VARIOS EJERCICIOS</t>
  </si>
  <si>
    <t>C) PROVISIONES PARA RIESGOS Y GASTOS</t>
  </si>
  <si>
    <t>D) ACREEDORES A LARGO PLAZO</t>
  </si>
  <si>
    <t>III. Deudas con entidades del grupo y asociadas a corto plazo</t>
  </si>
  <si>
    <t>VII. Provisiones para operaciones de actividad</t>
  </si>
  <si>
    <t>VIII. Ajustes por periodificación</t>
  </si>
  <si>
    <t>E) ACREEDORES A CORTO PLAZO</t>
  </si>
  <si>
    <t>F) PROVISIONES PARA RIEGOS Y GASTOS A CORTO PLAZO</t>
  </si>
  <si>
    <t>TOTAL PASIVO (A + B + C + D + E + F)</t>
  </si>
  <si>
    <t>A.3) RESULTADO DE LA GESTIÓN ORDINARIA (A.1+A.2)</t>
  </si>
  <si>
    <t>Avales prestados por la Generalitat al subsector fundacional</t>
  </si>
  <si>
    <t>Avales prestados por el Instituto Valenciano de Finanzas al subsector fundacional</t>
  </si>
  <si>
    <t>PGC privado 1990 RD 776 1998</t>
  </si>
  <si>
    <t>A) FUNDADORES / ASOCIADOS POR DESEMBOLSOS NO EXIGIDOS</t>
  </si>
  <si>
    <t>III. Bienes del patrimonio histórico</t>
  </si>
  <si>
    <t>IV. Otras inmovilizaciones materiales</t>
  </si>
  <si>
    <t>V. Inmovilizaciones financieras</t>
  </si>
  <si>
    <t>VI. Deudores por operaciones de tráfico a largo plazo</t>
  </si>
  <si>
    <t>I. Fundadores / asociados por desembolsos no exigidos</t>
  </si>
  <si>
    <t>III. Usuarios y otros deudores de la actividad propia</t>
  </si>
  <si>
    <t>IV. Otros deudores</t>
  </si>
  <si>
    <t>VI. Tesorería</t>
  </si>
  <si>
    <t>VII. Ajustes por periodificación</t>
  </si>
  <si>
    <t>II. Reserva de revalorización</t>
  </si>
  <si>
    <t>III. Reservas</t>
  </si>
  <si>
    <t>IV. Excedentes de ejercicios anteriores</t>
  </si>
  <si>
    <t>V. Excedente del ejercicio (positivo o negativo)</t>
  </si>
  <si>
    <t>III. Deudas con entidades del grupo y asociadas a largo plazo</t>
  </si>
  <si>
    <t>IV. Beneficiarios acreedores</t>
  </si>
  <si>
    <t>V. Acreedores comerciales</t>
  </si>
  <si>
    <t>VI. Otras deudas no comerciales</t>
  </si>
  <si>
    <t xml:space="preserve">    a) Cuotas de usuarios y afiliados</t>
  </si>
  <si>
    <t xml:space="preserve">    b) Ingresos de promociones, patrocinadores y colaboraciones</t>
  </si>
  <si>
    <t xml:space="preserve">    c) Subvenciones, donaciones y legados imputados al resultado del ejercicio</t>
  </si>
  <si>
    <t xml:space="preserve">    d) Reintegro de subvenciones, donaciones y legados</t>
  </si>
  <si>
    <t>1. Ingresos de la entidad por la actividad propia</t>
  </si>
  <si>
    <t xml:space="preserve">2. Ventas y otros ingresos ordinarios de la actividad mercantil </t>
  </si>
  <si>
    <t>3. Variación de existencias de productos terminados y en curso de fabricación</t>
  </si>
  <si>
    <t>4. Otros ingresos</t>
  </si>
  <si>
    <t>A.1) INGRESOS DE GESTIÓN ORDINARIA   (1+2+3+4)</t>
  </si>
  <si>
    <t>6. Aprovisionamientos / consumos de explotación</t>
  </si>
  <si>
    <t>7. Otros gastos</t>
  </si>
  <si>
    <t>8. Ayudas monetarias y otros</t>
  </si>
  <si>
    <t xml:space="preserve">     a) Ayudas monetarias</t>
  </si>
  <si>
    <t xml:space="preserve">     b) Gastos por colaboraciones y del órgano de gobierno</t>
  </si>
  <si>
    <t xml:space="preserve">     c) Reintegro de ayudas y asignaciones</t>
  </si>
  <si>
    <t>9. Amortización del inmovilizado</t>
  </si>
  <si>
    <t>10. Variación de las provisiones de actividad</t>
  </si>
  <si>
    <t>A.2) GASTOS DE GESTIÓN ORDINARIA   (5+6+7+8+9+10)</t>
  </si>
  <si>
    <t>11. Subve., dona. y legados de capital y otros afectos a la activi. Mercan. traspasados al rdo. del ejer.</t>
  </si>
  <si>
    <t>12. Ingresos extraordinarios, e ingresos y beneficios de otros ejercicios</t>
  </si>
  <si>
    <t>13. Gastos extraordinarios, y gastos y pérdidas de otros ejercicios</t>
  </si>
  <si>
    <t>15. Variación de las provisiones de inmovilizado inmaterial, material y cartera de control</t>
  </si>
  <si>
    <t>14. Pérd. y benef. proced. del inmovil. material, inmat. y carte. de control</t>
  </si>
  <si>
    <t>16. Pérdidas y beneficios con obligaciones propias</t>
  </si>
  <si>
    <t>A.4) RESULTADO DE LAS OPERACIONES NO FINANCIERAS (A.3+11+12+13+14+15+16)</t>
  </si>
  <si>
    <t>17. Ingresos financieros y otros intereses e ingresos asimilados</t>
  </si>
  <si>
    <t>18. Gastos financieros y asimilados</t>
  </si>
  <si>
    <t>19. Variación de las provisiones de inversiones financieras</t>
  </si>
  <si>
    <t>20. Diferencias de cambio netas</t>
  </si>
  <si>
    <t>21. Ingresos de particip. en capital, ingresos de otros valores nego.</t>
  </si>
  <si>
    <t>A.5) RESULTADO DE LAS OPERACIONES FINANCIERAS (17+18+19+20+21)</t>
  </si>
  <si>
    <t>A.6) RESULTADO ANTES DE IMPUESTOS (A.4+A.5)</t>
  </si>
  <si>
    <t>22. Impuesto sobre beneficios y otros impuestos</t>
  </si>
  <si>
    <t>A.7) RESULTADO DEL EJERCICIO POR TODAS LAS OPERACIONES (A.6+22)</t>
  </si>
  <si>
    <t>(a) Incluye en el denominador la agrupación A.2 GGOR, más los epígr. 13. y 18, y en el numerador: la agrupación E) Acreed. a corto plazo menos su epígrafe VII Provisiones para oper. de activ.</t>
  </si>
  <si>
    <t>(b) Incluye en el denominador: las partidas 4, 6, 7 y 8 de los GGOR, y en el numerador: Los epígrafes III., IV., V., VI. y VIII. de E) Acreeodres a corto plazo.</t>
  </si>
  <si>
    <t>A LARGO PLAZO</t>
  </si>
  <si>
    <t>2. Ingresos de la actividad propia sobre IGOR</t>
  </si>
  <si>
    <t>3. Ingresos de la actividad mercantil sobre IGOR</t>
  </si>
  <si>
    <t>4. Resto de IGOR sobre IGOR</t>
  </si>
  <si>
    <t>5. Gastos de personal sobre GGOR</t>
  </si>
  <si>
    <t>6. Aprovisionamientos sobre GGOR</t>
  </si>
  <si>
    <t>7. Resto de GGOR sobre GGOR</t>
  </si>
  <si>
    <t>5. Gastos de personal (a+b)</t>
  </si>
  <si>
    <t xml:space="preserve"> b) Cargas sociales</t>
  </si>
  <si>
    <t>Fundación Instituto de Propietarios Extranjeros de la Comunidad Valenciana</t>
  </si>
  <si>
    <r>
      <t>FUENTE</t>
    </r>
    <r>
      <rPr>
        <sz val="12"/>
        <rFont val="Times New Roman"/>
        <family val="1"/>
      </rPr>
      <t xml:space="preserve">: Elaboración propia a partir de las cuentas rendidas. </t>
    </r>
  </si>
  <si>
    <t>Fundació de la Comunidad Valenciana Bienal de las Artes</t>
  </si>
  <si>
    <t>Fundación Centro de Estudios para la Integración Social y Formación de Inmigrantes</t>
  </si>
  <si>
    <t>Fundación Museo de las Ciencias Príncipe Felipe</t>
  </si>
  <si>
    <t>VII. Total acreedores a largo plazo en 2 entidades sin desglose agrupación</t>
  </si>
  <si>
    <t>IX. Total acreedores a corto plazo en 2 entidades sin desglose agrupación</t>
  </si>
  <si>
    <t xml:space="preserve">                                            FUNDACIONES</t>
  </si>
  <si>
    <t>Población a 01/01/2001</t>
  </si>
  <si>
    <t>--</t>
  </si>
  <si>
    <t>0,00</t>
  </si>
  <si>
    <t>631.516,25</t>
  </si>
  <si>
    <t>166.713,58</t>
  </si>
  <si>
    <t>117.359,63</t>
  </si>
  <si>
    <t>-158.700,50</t>
  </si>
  <si>
    <t>1.948.060,32</t>
  </si>
  <si>
    <t>279.907,24</t>
  </si>
  <si>
    <t>67.555,35</t>
  </si>
  <si>
    <t>55.423,58</t>
  </si>
  <si>
    <t>-197.851,65</t>
  </si>
  <si>
    <t>4.745.549,51</t>
  </si>
  <si>
    <t>2.202,28</t>
  </si>
  <si>
    <t>58.123,88</t>
  </si>
  <si>
    <t>336.272,46</t>
  </si>
  <si>
    <t>569.579,38</t>
  </si>
  <si>
    <t>1.419,11</t>
  </si>
  <si>
    <t>82.674,06</t>
  </si>
  <si>
    <t>1.241.394,48</t>
  </si>
  <si>
    <t>1.893,91</t>
  </si>
  <si>
    <t>42.585,37</t>
  </si>
  <si>
    <t>751.266,00</t>
  </si>
  <si>
    <t>180.303,63</t>
  </si>
  <si>
    <t>114.192,30</t>
  </si>
  <si>
    <t>39.101,85</t>
  </si>
  <si>
    <t>1.893.653,27</t>
  </si>
  <si>
    <t>300.506,05</t>
  </si>
  <si>
    <t>24.512,85</t>
  </si>
  <si>
    <t>30.050,61</t>
  </si>
  <si>
    <t>30.651,62</t>
  </si>
  <si>
    <t>70.317,35</t>
  </si>
  <si>
    <t>875,75</t>
  </si>
  <si>
    <t>556,07</t>
  </si>
  <si>
    <t>23.854,07</t>
  </si>
  <si>
    <t>1.628,74</t>
  </si>
  <si>
    <t>1.889,47</t>
  </si>
  <si>
    <t>-690.792,51</t>
  </si>
  <si>
    <t>1.860,57</t>
  </si>
  <si>
    <t>2.658,04</t>
  </si>
  <si>
    <t>-148.599,39</t>
  </si>
  <si>
    <t>8.896,35</t>
  </si>
  <si>
    <t>5.643,50</t>
  </si>
  <si>
    <t>32.030,41</t>
  </si>
  <si>
    <t>8.252,87</t>
  </si>
  <si>
    <t>6.060,74</t>
  </si>
  <si>
    <t>571.042,76</t>
  </si>
  <si>
    <t>-13.590,05</t>
  </si>
  <si>
    <t>1.538,59</t>
  </si>
  <si>
    <t>-659.518,24</t>
  </si>
  <si>
    <t>52.546,48</t>
  </si>
  <si>
    <t>-23.256,85</t>
  </si>
  <si>
    <t>43.514,86</t>
  </si>
  <si>
    <t>120,20</t>
  </si>
  <si>
    <t>118.896,99</t>
  </si>
  <si>
    <t>24.771,96</t>
  </si>
  <si>
    <t>-119.569,61</t>
  </si>
  <si>
    <t>53.820,63</t>
  </si>
  <si>
    <t>571.289,59</t>
  </si>
  <si>
    <t>78.655,00</t>
  </si>
  <si>
    <t>74.391,27</t>
  </si>
  <si>
    <t>4.730.830,83</t>
  </si>
  <si>
    <t>1.326,53</t>
  </si>
  <si>
    <t>48.177,13</t>
  </si>
  <si>
    <t>303.685,98</t>
  </si>
  <si>
    <t>565.187,90</t>
  </si>
  <si>
    <t>72.437,85</t>
  </si>
  <si>
    <t>1.216.126,83</t>
  </si>
  <si>
    <t>36.212,10</t>
  </si>
  <si>
    <t>5.822,33</t>
  </si>
  <si>
    <t>4.303,25</t>
  </si>
  <si>
    <t>1.562,63</t>
  </si>
  <si>
    <t>1.983,34</t>
  </si>
  <si>
    <t>1.413,58</t>
  </si>
  <si>
    <t>312,53</t>
  </si>
  <si>
    <t>762.117,37</t>
  </si>
  <si>
    <t>1.912.930,28</t>
  </si>
  <si>
    <t>165.156,79</t>
  </si>
  <si>
    <t>230.890,82</t>
  </si>
  <si>
    <t>4.474.181,58</t>
  </si>
  <si>
    <t>1.993.488,05</t>
  </si>
  <si>
    <t>388.863,61</t>
  </si>
  <si>
    <t>218.287,34</t>
  </si>
  <si>
    <t>922.995,71</t>
  </si>
  <si>
    <t>682.901,75</t>
  </si>
  <si>
    <t>99.037,81</t>
  </si>
  <si>
    <t>106.127,04</t>
  </si>
  <si>
    <t>1.790.011,47</t>
  </si>
  <si>
    <t>645,49</t>
  </si>
  <si>
    <t>4.969.154,54</t>
  </si>
  <si>
    <t>43.717,52</t>
  </si>
  <si>
    <t>110.375,48</t>
  </si>
  <si>
    <t>150.731,99</t>
  </si>
  <si>
    <t>900.492,25</t>
  </si>
  <si>
    <t>45.508,14</t>
  </si>
  <si>
    <t>346.564,06</t>
  </si>
  <si>
    <t>193.433,18</t>
  </si>
  <si>
    <t>1.151,15</t>
  </si>
  <si>
    <t>886.537,02</t>
  </si>
  <si>
    <t>400,74</t>
  </si>
  <si>
    <t>156.444,78</t>
  </si>
  <si>
    <t>1.644.308,22</t>
  </si>
  <si>
    <t>17.851,41</t>
  </si>
  <si>
    <t>11.065,68</t>
  </si>
  <si>
    <t>107.616,51</t>
  </si>
  <si>
    <t>120.202,42</t>
  </si>
  <si>
    <t>131.585,59</t>
  </si>
  <si>
    <t>851.689,79</t>
  </si>
  <si>
    <t>630.199,64</t>
  </si>
  <si>
    <t>8.291,80</t>
  </si>
  <si>
    <t>108.725,48</t>
  </si>
  <si>
    <t>879.800,35</t>
  </si>
  <si>
    <t>4.658,98</t>
  </si>
  <si>
    <t>40.325,75</t>
  </si>
  <si>
    <t>6.691,41</t>
  </si>
  <si>
    <t>2.388,80</t>
  </si>
  <si>
    <t>18.511,17</t>
  </si>
  <si>
    <t>713.055,68</t>
  </si>
  <si>
    <t>106.529,40</t>
  </si>
  <si>
    <t>4.830.488,27</t>
  </si>
  <si>
    <t>724.461,14</t>
  </si>
  <si>
    <t>482.431,27</t>
  </si>
  <si>
    <t>70.436,39</t>
  </si>
  <si>
    <t>44.954,37</t>
  </si>
  <si>
    <t>99.305,23</t>
  </si>
  <si>
    <t>287.862,59</t>
  </si>
  <si>
    <t>1.326.382,52</t>
  </si>
  <si>
    <t>109.561,86</t>
  </si>
  <si>
    <t>24.684,19</t>
  </si>
  <si>
    <t>678.242,77</t>
  </si>
  <si>
    <t>28.060,44</t>
  </si>
  <si>
    <t>98.284,48</t>
  </si>
  <si>
    <t>190.418,77</t>
  </si>
  <si>
    <t>11.305,04</t>
  </si>
  <si>
    <t>108.214,92</t>
  </si>
  <si>
    <t>2.874,32</t>
  </si>
  <si>
    <t>19.586,33</t>
  </si>
  <si>
    <t>3.932,19</t>
  </si>
  <si>
    <t>3.123.344,61</t>
  </si>
  <si>
    <t>34.517,09</t>
  </si>
  <si>
    <t>456.408,72</t>
  </si>
  <si>
    <t>3.245.039,61</t>
  </si>
  <si>
    <t>627.035,93</t>
  </si>
  <si>
    <t>390.964,38</t>
  </si>
  <si>
    <t>3.792.234,04</t>
  </si>
  <si>
    <t>4.497,76</t>
  </si>
  <si>
    <t>323.375,18</t>
  </si>
  <si>
    <t>2.253.795,39</t>
  </si>
  <si>
    <t>159.729,98</t>
  </si>
  <si>
    <t>183.898,13</t>
  </si>
  <si>
    <t>133.478,15</t>
  </si>
  <si>
    <t>60.101,21</t>
  </si>
  <si>
    <t>1.586,67</t>
  </si>
  <si>
    <t>33.517,44</t>
  </si>
  <si>
    <t>3.184.938,40</t>
  </si>
  <si>
    <t>389.377,71</t>
  </si>
  <si>
    <t>3.538.553,47</t>
  </si>
  <si>
    <t>126.212,54</t>
  </si>
  <si>
    <t>90.151,82</t>
  </si>
  <si>
    <t>492.382,92</t>
  </si>
  <si>
    <t>7.253,59</t>
  </si>
  <si>
    <t>74.679,78</t>
  </si>
  <si>
    <t>58.500,84</t>
  </si>
  <si>
    <t>1.081,82</t>
  </si>
  <si>
    <t>150  días</t>
  </si>
  <si>
    <t>227  días</t>
  </si>
  <si>
    <t>240.404,84</t>
  </si>
  <si>
    <t>66.614,25</t>
  </si>
  <si>
    <t>48.080,97</t>
  </si>
  <si>
    <t>134.954,49</t>
  </si>
  <si>
    <t>205  días</t>
  </si>
  <si>
    <t>565.029,36</t>
  </si>
  <si>
    <t>11.707,72</t>
  </si>
  <si>
    <t>735,24</t>
  </si>
  <si>
    <t>315,39</t>
  </si>
  <si>
    <t>48,08</t>
  </si>
  <si>
    <t>50.253,17</t>
  </si>
  <si>
    <t>12.906,39</t>
  </si>
  <si>
    <t>25.883,22</t>
  </si>
  <si>
    <t>322,44</t>
  </si>
  <si>
    <t>Sin información</t>
  </si>
  <si>
    <t>Sin infromación</t>
  </si>
  <si>
    <t>Sin informacion</t>
  </si>
  <si>
    <t>* En su defecto, empleados a fin de ejercicio. En 5 de las 15 cuentas agregadas, la memoria no ofrece dicha información.</t>
  </si>
  <si>
    <t>EJERCICIO    2001</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</si>
</sst>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C0A]dddd\,\ dd&quot; de &quot;mmmm&quot; de &quot;yyyy"/>
    <numFmt numFmtId="169" formatCode="&quot;€&quot;"/>
    <numFmt numFmtId="170" formatCode="#,##0.0\ &quot;€&quot;"/>
    <numFmt numFmtId="171" formatCode="#,##0.00\ &quot;€&quot;"/>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_-* #,##0\ _P_t_a_-;\-* #,##0\ _P_t_a_-;_-* &quot;-&quot;\ _P_t_a_-;_-@_-"/>
    <numFmt numFmtId="181" formatCode="_-* #,##0.00\ _P_t_a_-;\-* #,##0.00\ _P_t_a_-;_-* &quot;-&quot;??\ _P_t_a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_);\(0\)"/>
    <numFmt numFmtId="191" formatCode="0.000"/>
    <numFmt numFmtId="192" formatCode="0.0000"/>
    <numFmt numFmtId="193" formatCode="dd\-mm\-yy;@"/>
    <numFmt numFmtId="194" formatCode="#,##0.0"/>
    <numFmt numFmtId="195" formatCode="#,##0.000"/>
    <numFmt numFmtId="196" formatCode="#,##0.0000"/>
    <numFmt numFmtId="197" formatCode="_(* #,##0_);_(* \(#,##0\);_(* &quot;-&quot;??_);_(@_)"/>
    <numFmt numFmtId="198" formatCode="#,##0\ &quot;Pts&quot;;\-#,##0\ &quot;Pts&quot;"/>
    <numFmt numFmtId="199" formatCode="#,##0\ &quot;Pts&quot;;[Red]\-#,##0\ &quot;Pts&quot;"/>
    <numFmt numFmtId="200" formatCode="#,##0.00\ &quot;Pts&quot;;\-#,##0.00\ &quot;Pts&quot;"/>
    <numFmt numFmtId="201" formatCode="#,##0.00\ &quot;Pts&quot;;[Red]\-#,##0.00\ &quot;Pts&quot;"/>
    <numFmt numFmtId="202" formatCode="_-* #,##0\ &quot;Pts&quot;_-;\-* #,##0\ &quot;Pts&quot;_-;_-* &quot;-&quot;\ &quot;Pts&quot;_-;_-@_-"/>
    <numFmt numFmtId="203" formatCode="_-* #,##0\ _P_t_s_-;\-* #,##0\ _P_t_s_-;_-* &quot;-&quot;\ _P_t_s_-;_-@_-"/>
    <numFmt numFmtId="204" formatCode="_-* #,##0.00\ &quot;Pts&quot;_-;\-* #,##0.00\ &quot;Pts&quot;_-;_-* &quot;-&quot;??\ &quot;Pts&quot;_-;_-@_-"/>
    <numFmt numFmtId="205" formatCode="_-* #,##0.00\ _P_t_s_-;\-* #,##0.00\ _P_t_s_-;_-* &quot;-&quot;??\ _P_t_s_-;_-@_-"/>
    <numFmt numFmtId="206" formatCode="#,##0.0;\(#,##0.0\)"/>
    <numFmt numFmtId="207" formatCode="#,##0.00;\(#,##0.00\)"/>
    <numFmt numFmtId="208" formatCode="0.0%"/>
    <numFmt numFmtId="209" formatCode="#,##0_);\(#,##0\)"/>
    <numFmt numFmtId="210" formatCode="0_)"/>
    <numFmt numFmtId="211" formatCode="#,##0.0_);\(#,##0.0\)"/>
    <numFmt numFmtId="212" formatCode="&quot;01&quot;\-&quot;01&quot;\-yy"/>
    <numFmt numFmtId="213" formatCode="0.0"/>
    <numFmt numFmtId="214" formatCode="0.000%"/>
    <numFmt numFmtId="215" formatCode="#,##0\ &quot;€&quot;"/>
    <numFmt numFmtId="216" formatCode="#,##0\&amp;&quot;empleados&quot;"/>
    <numFmt numFmtId="217" formatCode="#,##0\ &quot;empleados&quot;"/>
    <numFmt numFmtId="218" formatCode="#,##0.0%"/>
  </numFmts>
  <fonts count="50">
    <font>
      <sz val="10"/>
      <name val="Arial"/>
      <family val="0"/>
    </font>
    <font>
      <u val="single"/>
      <sz val="10"/>
      <color indexed="12"/>
      <name val="Arial"/>
      <family val="2"/>
    </font>
    <font>
      <u val="single"/>
      <sz val="10"/>
      <color indexed="36"/>
      <name val="Arial"/>
      <family val="2"/>
    </font>
    <font>
      <sz val="8"/>
      <name val="Arial"/>
      <family val="2"/>
    </font>
    <font>
      <b/>
      <sz val="10"/>
      <name val="Times New Roman"/>
      <family val="1"/>
    </font>
    <font>
      <sz val="10"/>
      <name val="Times New Roman"/>
      <family val="1"/>
    </font>
    <font>
      <sz val="12"/>
      <name val="Times New Roman"/>
      <family val="1"/>
    </font>
    <font>
      <b/>
      <sz val="16"/>
      <name val="Times New Roman"/>
      <family val="1"/>
    </font>
    <font>
      <b/>
      <sz val="12"/>
      <name val="Times New Roman"/>
      <family val="1"/>
    </font>
    <font>
      <sz val="10"/>
      <name val="Courier"/>
      <family val="3"/>
    </font>
    <font>
      <sz val="12"/>
      <name val="CG Times (E1)"/>
      <family val="0"/>
    </font>
    <font>
      <b/>
      <sz val="14"/>
      <name val="Times New Roman"/>
      <family val="1"/>
    </font>
    <font>
      <sz val="14"/>
      <name val="Times New Roman"/>
      <family val="1"/>
    </font>
    <font>
      <sz val="12"/>
      <color indexed="10"/>
      <name val="Times New Roman"/>
      <family val="1"/>
    </font>
    <font>
      <sz val="12"/>
      <color indexed="12"/>
      <name val="Times New Roman"/>
      <family val="1"/>
    </font>
    <font>
      <sz val="14"/>
      <color indexed="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1"/>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hair">
        <color indexed="35"/>
      </top>
      <bottom style="hair">
        <color indexed="35"/>
      </bottom>
    </border>
    <border>
      <left>
        <color indexed="63"/>
      </left>
      <right>
        <color indexed="63"/>
      </right>
      <top style="hair">
        <color indexed="35"/>
      </top>
      <bottom style="medium"/>
    </border>
    <border>
      <left>
        <color indexed="63"/>
      </left>
      <right>
        <color indexed="63"/>
      </right>
      <top>
        <color indexed="63"/>
      </top>
      <bottom style="thin"/>
    </border>
    <border>
      <left>
        <color indexed="63"/>
      </left>
      <right>
        <color indexed="63"/>
      </right>
      <top>
        <color indexed="63"/>
      </top>
      <bottom style="hair">
        <color indexed="35"/>
      </bottom>
    </border>
    <border>
      <left>
        <color indexed="63"/>
      </left>
      <right>
        <color indexed="63"/>
      </right>
      <top style="hair">
        <color indexed="35"/>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9" fillId="0" borderId="0">
      <alignment/>
      <protection/>
    </xf>
    <xf numFmtId="0" fontId="0" fillId="0" borderId="0">
      <alignment/>
      <protection/>
    </xf>
    <xf numFmtId="209" fontId="10" fillId="0" borderId="0">
      <alignment/>
      <protection/>
    </xf>
    <xf numFmtId="209" fontId="10" fillId="0" borderId="0">
      <alignment/>
      <protection/>
    </xf>
    <xf numFmtId="37" fontId="10"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119">
    <xf numFmtId="0" fontId="0" fillId="0" borderId="0" xfId="0" applyAlignment="1">
      <alignment/>
    </xf>
    <xf numFmtId="0" fontId="6" fillId="33" borderId="0" xfId="0" applyFont="1" applyFill="1" applyBorder="1" applyAlignment="1">
      <alignment horizontal="left"/>
    </xf>
    <xf numFmtId="0" fontId="0" fillId="33" borderId="0" xfId="0" applyFill="1" applyAlignment="1">
      <alignment/>
    </xf>
    <xf numFmtId="0" fontId="5" fillId="33" borderId="0" xfId="0" applyFont="1" applyFill="1" applyAlignment="1">
      <alignment/>
    </xf>
    <xf numFmtId="0" fontId="8" fillId="33" borderId="0" xfId="0" applyFont="1" applyFill="1" applyBorder="1" applyAlignment="1">
      <alignment horizontal="left"/>
    </xf>
    <xf numFmtId="209" fontId="11" fillId="33" borderId="0" xfId="55" applyFont="1" applyFill="1" applyAlignment="1" applyProtection="1">
      <alignment horizontal="left"/>
      <protection/>
    </xf>
    <xf numFmtId="209" fontId="11" fillId="33" borderId="0" xfId="55" applyFont="1" applyFill="1" applyProtection="1">
      <alignment/>
      <protection/>
    </xf>
    <xf numFmtId="209" fontId="11" fillId="33" borderId="0" xfId="55" applyFont="1" applyFill="1" applyAlignment="1" applyProtection="1">
      <alignment horizontal="right"/>
      <protection/>
    </xf>
    <xf numFmtId="1" fontId="11" fillId="33" borderId="0" xfId="55" applyNumberFormat="1" applyFont="1" applyFill="1" applyAlignment="1" applyProtection="1">
      <alignment horizontal="right"/>
      <protection/>
    </xf>
    <xf numFmtId="209" fontId="12" fillId="33" borderId="0" xfId="55" applyFont="1" applyFill="1" applyProtection="1">
      <alignment/>
      <protection/>
    </xf>
    <xf numFmtId="209" fontId="11" fillId="33" borderId="10" xfId="55" applyFont="1" applyFill="1" applyBorder="1" applyProtection="1">
      <alignment/>
      <protection/>
    </xf>
    <xf numFmtId="209" fontId="12" fillId="33" borderId="10" xfId="55" applyFont="1" applyFill="1" applyBorder="1" applyProtection="1">
      <alignment/>
      <protection/>
    </xf>
    <xf numFmtId="209" fontId="6" fillId="33" borderId="10" xfId="55" applyFont="1" applyFill="1" applyBorder="1" applyAlignment="1" applyProtection="1">
      <alignment horizontal="right"/>
      <protection/>
    </xf>
    <xf numFmtId="4" fontId="5" fillId="33" borderId="10" xfId="0" applyNumberFormat="1" applyFont="1" applyFill="1" applyBorder="1" applyAlignment="1">
      <alignment/>
    </xf>
    <xf numFmtId="209" fontId="12" fillId="33" borderId="0" xfId="55" applyFont="1" applyFill="1" applyBorder="1" applyProtection="1">
      <alignment/>
      <protection/>
    </xf>
    <xf numFmtId="209" fontId="11" fillId="33" borderId="0" xfId="55" applyFont="1" applyFill="1" applyBorder="1" applyProtection="1">
      <alignment/>
      <protection/>
    </xf>
    <xf numFmtId="209" fontId="6" fillId="33" borderId="0" xfId="55" applyFont="1" applyFill="1" applyBorder="1" applyAlignment="1" applyProtection="1">
      <alignment horizontal="right"/>
      <protection/>
    </xf>
    <xf numFmtId="4" fontId="5" fillId="33" borderId="0" xfId="0" applyNumberFormat="1" applyFont="1" applyFill="1" applyBorder="1" applyAlignment="1">
      <alignment/>
    </xf>
    <xf numFmtId="209" fontId="12" fillId="33" borderId="11" xfId="56" applyFont="1" applyFill="1" applyBorder="1">
      <alignment/>
      <protection/>
    </xf>
    <xf numFmtId="209" fontId="12" fillId="33" borderId="11" xfId="56" applyFont="1" applyFill="1" applyBorder="1" applyProtection="1">
      <alignment/>
      <protection/>
    </xf>
    <xf numFmtId="209" fontId="12" fillId="33" borderId="0" xfId="56" applyFont="1" applyFill="1" applyBorder="1">
      <alignment/>
      <protection/>
    </xf>
    <xf numFmtId="209" fontId="12" fillId="33" borderId="0" xfId="56" applyFont="1" applyFill="1" applyBorder="1" applyProtection="1">
      <alignment/>
      <protection/>
    </xf>
    <xf numFmtId="209" fontId="6" fillId="0" borderId="0" xfId="55" applyFont="1" applyFill="1" applyBorder="1" applyAlignment="1" applyProtection="1">
      <alignment horizontal="right"/>
      <protection/>
    </xf>
    <xf numFmtId="209" fontId="7" fillId="33" borderId="0" xfId="56" applyFont="1" applyFill="1" applyBorder="1">
      <alignment/>
      <protection/>
    </xf>
    <xf numFmtId="209" fontId="11" fillId="33" borderId="0" xfId="56" applyFont="1" applyFill="1" applyBorder="1">
      <alignment/>
      <protection/>
    </xf>
    <xf numFmtId="209" fontId="6" fillId="33" borderId="0" xfId="55" applyFont="1" applyFill="1" applyAlignment="1" applyProtection="1">
      <alignment horizontal="left"/>
      <protection/>
    </xf>
    <xf numFmtId="4" fontId="5" fillId="33" borderId="0" xfId="0" applyNumberFormat="1" applyFont="1" applyFill="1" applyAlignment="1">
      <alignment/>
    </xf>
    <xf numFmtId="0" fontId="8" fillId="34" borderId="10" xfId="0" applyFont="1" applyFill="1" applyBorder="1" applyAlignment="1">
      <alignment horizontal="left" vertical="center" wrapText="1"/>
    </xf>
    <xf numFmtId="1" fontId="8" fillId="34" borderId="10" xfId="0" applyNumberFormat="1" applyFont="1" applyFill="1" applyBorder="1" applyAlignment="1">
      <alignment horizontal="right" vertical="center" wrapText="1"/>
    </xf>
    <xf numFmtId="4" fontId="8" fillId="34" borderId="10" xfId="0" applyNumberFormat="1" applyFont="1" applyFill="1" applyBorder="1" applyAlignment="1">
      <alignment horizontal="right" vertical="center" wrapText="1"/>
    </xf>
    <xf numFmtId="0" fontId="8" fillId="33" borderId="12" xfId="0" applyFont="1" applyFill="1" applyBorder="1" applyAlignment="1">
      <alignment horizontal="left"/>
    </xf>
    <xf numFmtId="4" fontId="8" fillId="33" borderId="12" xfId="0" applyNumberFormat="1" applyFont="1" applyFill="1" applyBorder="1" applyAlignment="1">
      <alignment/>
    </xf>
    <xf numFmtId="208" fontId="8" fillId="33" borderId="12" xfId="0" applyNumberFormat="1" applyFont="1" applyFill="1" applyBorder="1" applyAlignment="1">
      <alignment horizontal="right"/>
    </xf>
    <xf numFmtId="0" fontId="6" fillId="33" borderId="0" xfId="0" applyFont="1" applyFill="1" applyBorder="1" applyAlignment="1">
      <alignment/>
    </xf>
    <xf numFmtId="0" fontId="6" fillId="33" borderId="0" xfId="0" applyFont="1" applyFill="1" applyAlignment="1">
      <alignment/>
    </xf>
    <xf numFmtId="4" fontId="8" fillId="33" borderId="0" xfId="0" applyNumberFormat="1" applyFont="1" applyFill="1" applyBorder="1" applyAlignment="1">
      <alignment/>
    </xf>
    <xf numFmtId="208" fontId="8" fillId="33" borderId="0" xfId="0" applyNumberFormat="1" applyFont="1" applyFill="1" applyBorder="1" applyAlignment="1">
      <alignment horizontal="right"/>
    </xf>
    <xf numFmtId="208" fontId="6" fillId="33" borderId="0" xfId="0" applyNumberFormat="1" applyFont="1" applyFill="1" applyBorder="1" applyAlignment="1">
      <alignment horizontal="right"/>
    </xf>
    <xf numFmtId="4" fontId="6" fillId="33" borderId="0" xfId="0" applyNumberFormat="1" applyFont="1" applyFill="1" applyBorder="1" applyAlignment="1">
      <alignment/>
    </xf>
    <xf numFmtId="0" fontId="8" fillId="34" borderId="13" xfId="0" applyFont="1" applyFill="1" applyBorder="1" applyAlignment="1">
      <alignment horizontal="left"/>
    </xf>
    <xf numFmtId="4" fontId="8" fillId="34" borderId="13" xfId="0" applyNumberFormat="1" applyFont="1" applyFill="1" applyBorder="1" applyAlignment="1">
      <alignment/>
    </xf>
    <xf numFmtId="208" fontId="8" fillId="34" borderId="13" xfId="0" applyNumberFormat="1" applyFont="1" applyFill="1" applyBorder="1" applyAlignment="1">
      <alignment horizontal="right"/>
    </xf>
    <xf numFmtId="208" fontId="8" fillId="33" borderId="0" xfId="0" applyNumberFormat="1" applyFont="1" applyFill="1" applyBorder="1" applyAlignment="1">
      <alignment/>
    </xf>
    <xf numFmtId="4" fontId="6" fillId="33" borderId="0" xfId="0" applyNumberFormat="1" applyFont="1" applyFill="1" applyAlignment="1">
      <alignment/>
    </xf>
    <xf numFmtId="208" fontId="8" fillId="34" borderId="0" xfId="0" applyNumberFormat="1" applyFont="1" applyFill="1" applyBorder="1" applyAlignment="1">
      <alignment horizontal="right"/>
    </xf>
    <xf numFmtId="0" fontId="6" fillId="33" borderId="0" xfId="0" applyFont="1" applyFill="1" applyBorder="1" applyAlignment="1">
      <alignment horizontal="center"/>
    </xf>
    <xf numFmtId="171" fontId="6" fillId="33" borderId="0" xfId="0" applyNumberFormat="1" applyFont="1" applyFill="1" applyBorder="1" applyAlignment="1">
      <alignment horizontal="right"/>
    </xf>
    <xf numFmtId="4" fontId="6" fillId="33" borderId="0" xfId="0" applyNumberFormat="1" applyFont="1" applyFill="1" applyBorder="1" applyAlignment="1">
      <alignment horizontal="right"/>
    </xf>
    <xf numFmtId="209" fontId="6" fillId="33" borderId="11" xfId="55" applyFont="1" applyFill="1" applyBorder="1" applyAlignment="1" applyProtection="1">
      <alignment horizontal="right"/>
      <protection/>
    </xf>
    <xf numFmtId="209" fontId="6" fillId="33" borderId="0" xfId="55" applyFont="1" applyFill="1" applyProtection="1">
      <alignment/>
      <protection/>
    </xf>
    <xf numFmtId="209" fontId="10" fillId="33" borderId="0" xfId="55" applyFill="1">
      <alignment/>
      <protection/>
    </xf>
    <xf numFmtId="209" fontId="10" fillId="33" borderId="0" xfId="55" applyFont="1" applyFill="1">
      <alignment/>
      <protection/>
    </xf>
    <xf numFmtId="209" fontId="14" fillId="33" borderId="0" xfId="56" applyFont="1" applyFill="1" applyProtection="1">
      <alignment/>
      <protection locked="0"/>
    </xf>
    <xf numFmtId="209" fontId="6" fillId="33" borderId="0" xfId="56" applyFont="1" applyFill="1" applyProtection="1">
      <alignment/>
      <protection/>
    </xf>
    <xf numFmtId="209" fontId="12" fillId="33" borderId="0" xfId="56" applyFont="1" applyFill="1" applyBorder="1" applyAlignment="1" applyProtection="1">
      <alignment/>
      <protection/>
    </xf>
    <xf numFmtId="1" fontId="6" fillId="33" borderId="0" xfId="55" applyNumberFormat="1" applyFont="1" applyFill="1" applyAlignment="1" applyProtection="1">
      <alignment horizontal="right"/>
      <protection/>
    </xf>
    <xf numFmtId="1" fontId="8" fillId="34" borderId="10" xfId="0" applyNumberFormat="1" applyFont="1" applyFill="1" applyBorder="1" applyAlignment="1">
      <alignment horizontal="left" vertical="center" wrapText="1"/>
    </xf>
    <xf numFmtId="0" fontId="5" fillId="34" borderId="10" xfId="0" applyFont="1" applyFill="1" applyBorder="1" applyAlignment="1">
      <alignment/>
    </xf>
    <xf numFmtId="0" fontId="8" fillId="33" borderId="14" xfId="0" applyFont="1" applyFill="1" applyBorder="1" applyAlignment="1">
      <alignment/>
    </xf>
    <xf numFmtId="4" fontId="8" fillId="33" borderId="14" xfId="0" applyNumberFormat="1" applyFont="1" applyFill="1" applyBorder="1" applyAlignment="1">
      <alignment/>
    </xf>
    <xf numFmtId="0" fontId="6" fillId="33" borderId="14" xfId="0" applyFont="1" applyFill="1" applyBorder="1" applyAlignment="1">
      <alignment/>
    </xf>
    <xf numFmtId="4" fontId="5" fillId="33" borderId="14" xfId="0" applyNumberFormat="1" applyFont="1" applyFill="1" applyBorder="1" applyAlignment="1">
      <alignment/>
    </xf>
    <xf numFmtId="0" fontId="5" fillId="33" borderId="14" xfId="0" applyFont="1" applyFill="1" applyBorder="1" applyAlignment="1">
      <alignment/>
    </xf>
    <xf numFmtId="0" fontId="8" fillId="33" borderId="0" xfId="0" applyFont="1" applyFill="1" applyBorder="1" applyAlignment="1">
      <alignment/>
    </xf>
    <xf numFmtId="0" fontId="5" fillId="33" borderId="0" xfId="0" applyFont="1" applyFill="1" applyBorder="1" applyAlignment="1">
      <alignment/>
    </xf>
    <xf numFmtId="0" fontId="6" fillId="33" borderId="0" xfId="0" applyFont="1" applyFill="1" applyBorder="1" applyAlignment="1">
      <alignment horizontal="left" indent="1"/>
    </xf>
    <xf numFmtId="218" fontId="6" fillId="33" borderId="0" xfId="0" applyNumberFormat="1" applyFont="1" applyFill="1" applyBorder="1" applyAlignment="1">
      <alignment horizontal="right"/>
    </xf>
    <xf numFmtId="170" fontId="6" fillId="33" borderId="0" xfId="0" applyNumberFormat="1" applyFont="1" applyFill="1" applyBorder="1" applyAlignment="1">
      <alignment horizontal="right"/>
    </xf>
    <xf numFmtId="2" fontId="6" fillId="33" borderId="0" xfId="0" applyNumberFormat="1" applyFont="1" applyFill="1" applyBorder="1" applyAlignment="1">
      <alignment horizontal="right"/>
    </xf>
    <xf numFmtId="0" fontId="13" fillId="33" borderId="0" xfId="0" applyFont="1" applyFill="1" applyBorder="1" applyAlignment="1">
      <alignment/>
    </xf>
    <xf numFmtId="0" fontId="8" fillId="33" borderId="12" xfId="0" applyFont="1" applyFill="1" applyBorder="1" applyAlignment="1">
      <alignment/>
    </xf>
    <xf numFmtId="0" fontId="6" fillId="33" borderId="11" xfId="0" applyFont="1" applyFill="1" applyBorder="1" applyAlignment="1">
      <alignment/>
    </xf>
    <xf numFmtId="218" fontId="6" fillId="33" borderId="11" xfId="0" applyNumberFormat="1" applyFont="1" applyFill="1" applyBorder="1" applyAlignment="1">
      <alignment horizontal="right"/>
    </xf>
    <xf numFmtId="0" fontId="8" fillId="34" borderId="12" xfId="0" applyFont="1" applyFill="1" applyBorder="1" applyAlignment="1">
      <alignment/>
    </xf>
    <xf numFmtId="4" fontId="8" fillId="34" borderId="12" xfId="0" applyNumberFormat="1" applyFont="1" applyFill="1" applyBorder="1" applyAlignment="1">
      <alignment/>
    </xf>
    <xf numFmtId="209" fontId="7" fillId="33" borderId="10" xfId="56" applyNumberFormat="1" applyFont="1" applyFill="1" applyBorder="1" applyProtection="1">
      <alignment/>
      <protection locked="0"/>
    </xf>
    <xf numFmtId="209" fontId="12" fillId="0" borderId="11" xfId="55" applyFont="1" applyFill="1" applyBorder="1" applyAlignment="1" applyProtection="1">
      <alignment horizontal="right"/>
      <protection/>
    </xf>
    <xf numFmtId="209" fontId="11" fillId="33" borderId="0" xfId="56" applyNumberFormat="1" applyFont="1" applyFill="1" applyBorder="1" applyProtection="1">
      <alignment/>
      <protection locked="0"/>
    </xf>
    <xf numFmtId="209" fontId="7" fillId="34" borderId="10" xfId="56" applyFont="1" applyFill="1" applyBorder="1">
      <alignment/>
      <protection/>
    </xf>
    <xf numFmtId="209" fontId="12" fillId="34" borderId="10" xfId="56" applyFont="1" applyFill="1" applyBorder="1" applyProtection="1">
      <alignment/>
      <protection/>
    </xf>
    <xf numFmtId="0" fontId="6" fillId="33" borderId="0" xfId="0" applyFont="1" applyFill="1" applyBorder="1" applyAlignment="1" applyProtection="1">
      <alignment horizontal="left"/>
      <protection locked="0"/>
    </xf>
    <xf numFmtId="0" fontId="6" fillId="33" borderId="11" xfId="0" applyFont="1" applyFill="1" applyBorder="1" applyAlignment="1">
      <alignment horizontal="left"/>
    </xf>
    <xf numFmtId="0" fontId="8" fillId="33" borderId="11" xfId="0" applyFont="1" applyFill="1" applyBorder="1" applyAlignment="1" applyProtection="1">
      <alignment horizontal="left"/>
      <protection locked="0"/>
    </xf>
    <xf numFmtId="0" fontId="8" fillId="33" borderId="0" xfId="0" applyFont="1" applyFill="1" applyBorder="1" applyAlignment="1" applyProtection="1">
      <alignment horizontal="left"/>
      <protection locked="0"/>
    </xf>
    <xf numFmtId="0" fontId="5" fillId="33" borderId="0" xfId="0" applyFont="1" applyFill="1" applyBorder="1" applyAlignment="1">
      <alignment horizontal="left"/>
    </xf>
    <xf numFmtId="0" fontId="4" fillId="33" borderId="0" xfId="0" applyFont="1" applyFill="1" applyBorder="1" applyAlignment="1">
      <alignment horizontal="left"/>
    </xf>
    <xf numFmtId="0" fontId="6" fillId="33" borderId="0" xfId="0" applyFont="1" applyFill="1" applyAlignment="1">
      <alignment horizontal="left"/>
    </xf>
    <xf numFmtId="0" fontId="6" fillId="33" borderId="11" xfId="0" applyFont="1" applyFill="1" applyBorder="1" applyAlignment="1" applyProtection="1">
      <alignment horizontal="left"/>
      <protection locked="0"/>
    </xf>
    <xf numFmtId="0" fontId="5" fillId="33" borderId="11" xfId="0" applyFont="1" applyFill="1" applyBorder="1" applyAlignment="1">
      <alignment horizontal="left"/>
    </xf>
    <xf numFmtId="0" fontId="5" fillId="33" borderId="0" xfId="0" applyFont="1" applyFill="1" applyAlignment="1">
      <alignment horizontal="left"/>
    </xf>
    <xf numFmtId="210" fontId="15" fillId="33" borderId="0" xfId="56" applyNumberFormat="1" applyFont="1" applyFill="1" applyBorder="1" applyAlignment="1" applyProtection="1" quotePrefix="1">
      <alignment horizontal="right"/>
      <protection locked="0"/>
    </xf>
    <xf numFmtId="0" fontId="0" fillId="0" borderId="11" xfId="0" applyBorder="1" applyAlignment="1">
      <alignment/>
    </xf>
    <xf numFmtId="209" fontId="6" fillId="33" borderId="0" xfId="56" applyFont="1" applyFill="1" applyBorder="1">
      <alignment/>
      <protection/>
    </xf>
    <xf numFmtId="209" fontId="6" fillId="33" borderId="0" xfId="56" applyFont="1" applyFill="1" applyBorder="1" applyProtection="1">
      <alignment/>
      <protection/>
    </xf>
    <xf numFmtId="209" fontId="5" fillId="33" borderId="0" xfId="55" applyFont="1" applyFill="1" applyProtection="1">
      <alignment/>
      <protection/>
    </xf>
    <xf numFmtId="37" fontId="5" fillId="33" borderId="0" xfId="57" applyFont="1" applyFill="1" applyProtection="1">
      <alignment/>
      <protection/>
    </xf>
    <xf numFmtId="209" fontId="7" fillId="33" borderId="0" xfId="55" applyFont="1" applyFill="1" applyProtection="1">
      <alignment/>
      <protection/>
    </xf>
    <xf numFmtId="0" fontId="6" fillId="35" borderId="15" xfId="0" applyFont="1" applyFill="1" applyBorder="1" applyAlignment="1">
      <alignment/>
    </xf>
    <xf numFmtId="171" fontId="6" fillId="33" borderId="15" xfId="0" applyNumberFormat="1" applyFont="1" applyFill="1" applyBorder="1" applyAlignment="1">
      <alignment horizontal="right"/>
    </xf>
    <xf numFmtId="217" fontId="6" fillId="33" borderId="0" xfId="0" applyNumberFormat="1" applyFont="1" applyFill="1" applyBorder="1" applyAlignment="1">
      <alignment horizontal="right"/>
    </xf>
    <xf numFmtId="0" fontId="6" fillId="35" borderId="13" xfId="0" applyFont="1" applyFill="1" applyBorder="1" applyAlignment="1">
      <alignment/>
    </xf>
    <xf numFmtId="0" fontId="6" fillId="35" borderId="11" xfId="0" applyFont="1" applyFill="1" applyBorder="1" applyAlignment="1">
      <alignment/>
    </xf>
    <xf numFmtId="0" fontId="8" fillId="35" borderId="11" xfId="0" applyFont="1" applyFill="1" applyBorder="1" applyAlignment="1">
      <alignment/>
    </xf>
    <xf numFmtId="217" fontId="6" fillId="33" borderId="11" xfId="0" applyNumberFormat="1" applyFont="1" applyFill="1" applyBorder="1" applyAlignment="1">
      <alignment horizontal="right"/>
    </xf>
    <xf numFmtId="1" fontId="6" fillId="33" borderId="0" xfId="0" applyNumberFormat="1" applyFont="1" applyFill="1" applyBorder="1" applyAlignment="1" applyProtection="1">
      <alignment horizontal="left"/>
      <protection locked="0"/>
    </xf>
    <xf numFmtId="209" fontId="8" fillId="34" borderId="10" xfId="56" applyFont="1" applyFill="1" applyBorder="1" applyAlignment="1" applyProtection="1">
      <alignment vertical="center"/>
      <protection/>
    </xf>
    <xf numFmtId="171" fontId="6" fillId="33" borderId="0" xfId="0" applyNumberFormat="1" applyFont="1" applyFill="1" applyAlignment="1">
      <alignment/>
    </xf>
    <xf numFmtId="0" fontId="8" fillId="33" borderId="16" xfId="0" applyFont="1" applyFill="1" applyBorder="1" applyAlignment="1">
      <alignment horizontal="left"/>
    </xf>
    <xf numFmtId="4" fontId="8" fillId="33" borderId="16" xfId="0" applyNumberFormat="1" applyFont="1" applyFill="1" applyBorder="1" applyAlignment="1">
      <alignment/>
    </xf>
    <xf numFmtId="208" fontId="8" fillId="33" borderId="16" xfId="0" applyNumberFormat="1" applyFont="1" applyFill="1" applyBorder="1" applyAlignment="1">
      <alignment horizontal="right"/>
    </xf>
    <xf numFmtId="209" fontId="12" fillId="33" borderId="11" xfId="55" applyFont="1" applyFill="1" applyBorder="1" applyAlignment="1" applyProtection="1">
      <alignment/>
      <protection/>
    </xf>
    <xf numFmtId="171" fontId="6" fillId="33" borderId="13" xfId="0" applyNumberFormat="1" applyFont="1" applyFill="1" applyBorder="1" applyAlignment="1">
      <alignment horizontal="right"/>
    </xf>
    <xf numFmtId="4" fontId="8" fillId="33" borderId="0" xfId="0" applyNumberFormat="1" applyFont="1" applyFill="1" applyBorder="1" applyAlignment="1">
      <alignment horizontal="right"/>
    </xf>
    <xf numFmtId="4" fontId="6" fillId="33" borderId="0" xfId="0" applyNumberFormat="1" applyFont="1" applyFill="1" applyBorder="1" applyAlignment="1">
      <alignment horizontal="center"/>
    </xf>
    <xf numFmtId="171" fontId="6" fillId="33" borderId="0" xfId="0" applyNumberFormat="1" applyFont="1" applyFill="1" applyBorder="1" applyAlignment="1">
      <alignment horizontal="center"/>
    </xf>
    <xf numFmtId="0" fontId="6" fillId="33" borderId="0" xfId="0" applyFont="1" applyFill="1" applyBorder="1" applyAlignment="1">
      <alignment horizontal="justify" vertical="center" wrapText="1" readingOrder="1"/>
    </xf>
    <xf numFmtId="209" fontId="12" fillId="33" borderId="11" xfId="55" applyFont="1" applyFill="1" applyBorder="1" applyAlignment="1" applyProtection="1">
      <alignment horizontal="right"/>
      <protection/>
    </xf>
    <xf numFmtId="0" fontId="8" fillId="34" borderId="10" xfId="0" applyFont="1" applyFill="1" applyBorder="1" applyAlignment="1">
      <alignment horizontal="left" vertical="center" wrapText="1"/>
    </xf>
    <xf numFmtId="0" fontId="11" fillId="34" borderId="10" xfId="0" applyFont="1" applyFill="1" applyBorder="1" applyAlignment="1">
      <alignment horizontal="left"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definido" xfId="53"/>
    <cellStyle name="Normal 2" xfId="54"/>
    <cellStyle name="Normal_cuenta 00 AGOST" xfId="55"/>
    <cellStyle name="Normal_cuenta 01 AGOST" xfId="56"/>
    <cellStyle name="Normal_E. de liquidación del presupue."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externalLink" Target="externalLinks/externalLink15.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85725</xdr:rowOff>
    </xdr:from>
    <xdr:to>
      <xdr:col>0</xdr:col>
      <xdr:colOff>514350</xdr:colOff>
      <xdr:row>1</xdr:row>
      <xdr:rowOff>9525</xdr:rowOff>
    </xdr:to>
    <xdr:pic>
      <xdr:nvPicPr>
        <xdr:cNvPr id="1" name="Picture 1" descr="sello"/>
        <xdr:cNvPicPr preferRelativeResize="1">
          <a:picLocks noChangeAspect="1"/>
        </xdr:cNvPicPr>
      </xdr:nvPicPr>
      <xdr:blipFill>
        <a:blip r:embed="rId1"/>
        <a:stretch>
          <a:fillRect/>
        </a:stretch>
      </xdr:blipFill>
      <xdr:spPr>
        <a:xfrm>
          <a:off x="9525" y="85725"/>
          <a:ext cx="50482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152400</xdr:colOff>
      <xdr:row>1</xdr:row>
      <xdr:rowOff>38100</xdr:rowOff>
    </xdr:to>
    <xdr:pic>
      <xdr:nvPicPr>
        <xdr:cNvPr id="1" name="Picture 2" descr="sello"/>
        <xdr:cNvPicPr preferRelativeResize="1">
          <a:picLocks noChangeAspect="1"/>
        </xdr:cNvPicPr>
      </xdr:nvPicPr>
      <xdr:blipFill>
        <a:blip r:embed="rId1"/>
        <a:stretch>
          <a:fillRect/>
        </a:stretch>
      </xdr:blipFill>
      <xdr:spPr>
        <a:xfrm>
          <a:off x="0" y="0"/>
          <a:ext cx="590550" cy="80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600075</xdr:colOff>
      <xdr:row>1</xdr:row>
      <xdr:rowOff>38100</xdr:rowOff>
    </xdr:to>
    <xdr:pic>
      <xdr:nvPicPr>
        <xdr:cNvPr id="1" name="Picture 1" descr="sello"/>
        <xdr:cNvPicPr preferRelativeResize="1">
          <a:picLocks noChangeAspect="1"/>
        </xdr:cNvPicPr>
      </xdr:nvPicPr>
      <xdr:blipFill>
        <a:blip r:embed="rId1"/>
        <a:stretch>
          <a:fillRect/>
        </a:stretch>
      </xdr:blipFill>
      <xdr:spPr>
        <a:xfrm>
          <a:off x="0" y="0"/>
          <a:ext cx="600075"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polo\badespav\2001\23101_X301_200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polo\badespav\2001\23113_X311_200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polo\badespav\2001\23114_X311_200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Apolo\badespav\2001\23115_X311_200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Apolo\badespav\2001\23137_X311_200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Apolo\badespav\2001\23142_X301_200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Apolo\badespav\2001\23112_X301_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polo\badespav\2001\23102_X301_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polo\badespav\2001\23104_X311A_2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polo\badespav\2001\23105_X311_2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olo\badespav\2001\23106_X311_20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polo\badespav\2001\23108_X301_20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polo\badespav\2001\23109_X311A_200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polo\badespav\2001\23110_X311_200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polo\badespav\2001\23111_X311_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1301"/>
      <sheetName val="2301"/>
      <sheetName val="8300"/>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atos"/>
      <sheetName val="1311"/>
      <sheetName val="2311"/>
      <sheetName val="8300"/>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atos"/>
      <sheetName val="1311"/>
      <sheetName val="2311"/>
      <sheetName val="8300"/>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os"/>
      <sheetName val="1311"/>
      <sheetName val="2311"/>
      <sheetName val="8300"/>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atos"/>
      <sheetName val="1311"/>
      <sheetName val="2311"/>
      <sheetName val="8300"/>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atos"/>
      <sheetName val="1301"/>
      <sheetName val="2301"/>
      <sheetName val="8300"/>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atos"/>
      <sheetName val="1301"/>
      <sheetName val="2301"/>
      <sheetName val="830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1301"/>
      <sheetName val="2301"/>
      <sheetName val="83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heetName val="1311"/>
      <sheetName val="2311"/>
      <sheetName val="830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1311"/>
      <sheetName val="2311"/>
      <sheetName val="830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os"/>
      <sheetName val="1311"/>
      <sheetName val="2311"/>
      <sheetName val="8300"/>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os"/>
      <sheetName val="1301"/>
      <sheetName val="2301"/>
      <sheetName val="8300"/>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Datos"/>
      <sheetName val="1311"/>
      <sheetName val="2311"/>
      <sheetName val="8300"/>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tos"/>
      <sheetName val="1311"/>
      <sheetName val="2311"/>
      <sheetName val="8300"/>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Datos"/>
      <sheetName val="1311"/>
      <sheetName val="2311"/>
      <sheetName val="83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Y55"/>
  <sheetViews>
    <sheetView zoomScale="75" zoomScaleNormal="75" zoomScalePageLayoutView="0" workbookViewId="0" topLeftCell="A1">
      <selection activeCell="A1" sqref="A1"/>
    </sheetView>
  </sheetViews>
  <sheetFormatPr defaultColWidth="11.421875" defaultRowHeight="12.75"/>
  <cols>
    <col min="1" max="1" width="63.7109375" style="3" customWidth="1"/>
    <col min="2" max="2" width="87.28125" style="89" customWidth="1"/>
    <col min="3" max="16384" width="11.421875" style="3" customWidth="1"/>
  </cols>
  <sheetData>
    <row r="1" spans="1:207" ht="60" customHeight="1">
      <c r="A1" s="5"/>
      <c r="B1" s="7" t="str">
        <f>"EJERCICIO    "&amp;Balance!V1</f>
        <v>EJERCICIO    2001</v>
      </c>
      <c r="C1" s="9"/>
      <c r="D1" s="9"/>
      <c r="E1" s="9"/>
      <c r="F1" s="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row>
    <row r="2" spans="1:207" ht="12.75" customHeight="1" thickBot="1">
      <c r="A2" s="5"/>
      <c r="B2" s="6"/>
      <c r="C2" s="9"/>
      <c r="D2" s="9"/>
      <c r="E2" s="9"/>
      <c r="F2" s="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row>
    <row r="3" spans="1:207" ht="33" customHeight="1">
      <c r="A3" s="75" t="str">
        <f>"                                            "&amp;"FUNDACIONES"</f>
        <v>                                            FUNDACIONES</v>
      </c>
      <c r="B3" s="10"/>
      <c r="C3" s="9"/>
      <c r="D3" s="9"/>
      <c r="E3" s="9"/>
      <c r="F3" s="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row>
    <row r="4" spans="1:207" ht="19.5" customHeight="1">
      <c r="A4" s="14" t="str">
        <f>"AGREGADO"</f>
        <v>AGREGADO</v>
      </c>
      <c r="B4" s="77"/>
      <c r="C4" s="9"/>
      <c r="D4" s="9"/>
      <c r="E4" s="9"/>
      <c r="F4" s="9"/>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row>
    <row r="5" spans="1:207" ht="15" customHeight="1" thickBot="1">
      <c r="A5" s="18"/>
      <c r="B5" s="48"/>
      <c r="C5" s="9"/>
      <c r="D5" s="9"/>
      <c r="E5" s="9"/>
      <c r="F5" s="9"/>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row>
    <row r="6" spans="1:207" ht="15" customHeight="1">
      <c r="A6" s="20"/>
      <c r="B6" s="21"/>
      <c r="C6" s="9"/>
      <c r="D6" s="9"/>
      <c r="E6" s="9"/>
      <c r="F6" s="9"/>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row>
    <row r="7" spans="1:207" ht="12.75" customHeight="1" thickBot="1">
      <c r="A7" s="20"/>
      <c r="B7" s="21"/>
      <c r="C7" s="21"/>
      <c r="D7" s="21"/>
      <c r="E7" s="21"/>
      <c r="F7" s="54"/>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row>
    <row r="8" spans="1:207" ht="33" customHeight="1">
      <c r="A8" s="78" t="s">
        <v>35</v>
      </c>
      <c r="B8" s="79"/>
      <c r="C8" s="21"/>
      <c r="D8" s="21"/>
      <c r="E8" s="21"/>
      <c r="F8" s="54"/>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row>
    <row r="9" spans="1:207" ht="12.75" customHeight="1">
      <c r="A9" s="21"/>
      <c r="B9" s="21"/>
      <c r="C9" s="21"/>
      <c r="D9" s="21"/>
      <c r="E9" s="21"/>
      <c r="F9" s="54"/>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row>
    <row r="10" spans="1:2" ht="18" customHeight="1">
      <c r="A10" s="1" t="s">
        <v>36</v>
      </c>
      <c r="B10" s="80" t="s">
        <v>75</v>
      </c>
    </row>
    <row r="11" spans="1:2" ht="18" customHeight="1">
      <c r="A11" s="1" t="s">
        <v>37</v>
      </c>
      <c r="B11" s="80" t="s">
        <v>76</v>
      </c>
    </row>
    <row r="12" spans="1:2" ht="18" customHeight="1">
      <c r="A12" s="1" t="s">
        <v>46</v>
      </c>
      <c r="B12" s="80" t="s">
        <v>77</v>
      </c>
    </row>
    <row r="13" spans="1:2" ht="18" customHeight="1">
      <c r="A13" s="1" t="s">
        <v>49</v>
      </c>
      <c r="B13" s="104">
        <f>COUNTA('Entidades agregadas'!A14:A28)</f>
        <v>15</v>
      </c>
    </row>
    <row r="14" spans="1:2" ht="18" customHeight="1">
      <c r="A14" s="1" t="s">
        <v>50</v>
      </c>
      <c r="B14" s="104">
        <v>0</v>
      </c>
    </row>
    <row r="15" spans="1:2" ht="12.75" customHeight="1" thickBot="1">
      <c r="A15" s="81"/>
      <c r="B15" s="82"/>
    </row>
    <row r="16" spans="1:2" ht="12.75" customHeight="1">
      <c r="A16" s="1"/>
      <c r="B16" s="83"/>
    </row>
    <row r="17" spans="1:2" ht="12.75" customHeight="1">
      <c r="A17" s="1"/>
      <c r="B17" s="83"/>
    </row>
    <row r="18" spans="1:2" ht="12.75" customHeight="1">
      <c r="A18" s="1"/>
      <c r="B18" s="83"/>
    </row>
    <row r="19" spans="1:2" ht="12.75" customHeight="1" thickBot="1">
      <c r="A19" s="1"/>
      <c r="B19" s="83"/>
    </row>
    <row r="20" spans="1:2" ht="33" customHeight="1">
      <c r="A20" s="78" t="s">
        <v>38</v>
      </c>
      <c r="B20" s="79"/>
    </row>
    <row r="21" ht="12.75" customHeight="1">
      <c r="B21" s="3"/>
    </row>
    <row r="22" spans="1:2" ht="18" customHeight="1">
      <c r="A22" s="1" t="s">
        <v>39</v>
      </c>
      <c r="B22" s="80" t="s">
        <v>78</v>
      </c>
    </row>
    <row r="23" spans="1:2" ht="18" customHeight="1">
      <c r="A23" s="1" t="s">
        <v>40</v>
      </c>
      <c r="B23" s="80" t="s">
        <v>100</v>
      </c>
    </row>
    <row r="24" spans="1:2" ht="12.75" customHeight="1" thickBot="1">
      <c r="A24" s="81"/>
      <c r="B24" s="82"/>
    </row>
    <row r="25" spans="1:2" ht="12.75" customHeight="1">
      <c r="A25" s="1"/>
      <c r="B25" s="83"/>
    </row>
    <row r="26" spans="1:2" ht="12.75" customHeight="1">
      <c r="A26" s="1"/>
      <c r="B26" s="83"/>
    </row>
    <row r="27" spans="1:2" ht="12.75" customHeight="1">
      <c r="A27" s="1"/>
      <c r="B27" s="83"/>
    </row>
    <row r="28" spans="1:2" ht="12.75" customHeight="1" thickBot="1">
      <c r="A28" s="84"/>
      <c r="B28" s="85"/>
    </row>
    <row r="29" spans="1:2" ht="33" customHeight="1">
      <c r="A29" s="78" t="s">
        <v>41</v>
      </c>
      <c r="B29" s="79"/>
    </row>
    <row r="30" ht="12.75" customHeight="1">
      <c r="B30" s="3"/>
    </row>
    <row r="31" spans="1:2" ht="12.75" customHeight="1">
      <c r="A31" s="86"/>
      <c r="B31" s="115" t="s">
        <v>79</v>
      </c>
    </row>
    <row r="32" spans="1:2" ht="18" customHeight="1">
      <c r="A32" s="86"/>
      <c r="B32" s="115"/>
    </row>
    <row r="33" spans="1:2" ht="18" customHeight="1">
      <c r="A33" s="86"/>
      <c r="B33" s="115"/>
    </row>
    <row r="34" spans="1:2" ht="18" customHeight="1">
      <c r="A34" s="86"/>
      <c r="B34" s="115"/>
    </row>
    <row r="35" spans="1:2" ht="18" customHeight="1">
      <c r="A35" s="86"/>
      <c r="B35" s="115"/>
    </row>
    <row r="36" spans="1:2" ht="18" customHeight="1">
      <c r="A36" s="86"/>
      <c r="B36" s="115"/>
    </row>
    <row r="37" spans="1:2" ht="13.5" customHeight="1" thickBot="1">
      <c r="A37" s="81"/>
      <c r="B37" s="87"/>
    </row>
    <row r="38" spans="1:2" ht="12.75" customHeight="1">
      <c r="A38" s="86"/>
      <c r="B38" s="80"/>
    </row>
    <row r="39" spans="1:2" ht="12.75" customHeight="1">
      <c r="A39" s="86"/>
      <c r="B39" s="80"/>
    </row>
    <row r="40" spans="1:2" ht="12.75" customHeight="1">
      <c r="A40" s="86"/>
      <c r="B40" s="80"/>
    </row>
    <row r="41" spans="1:2" ht="12.75" customHeight="1" thickBot="1">
      <c r="A41" s="86"/>
      <c r="B41" s="85"/>
    </row>
    <row r="42" spans="1:2" ht="33" customHeight="1">
      <c r="A42" s="78" t="s">
        <v>42</v>
      </c>
      <c r="B42" s="79"/>
    </row>
    <row r="43" ht="12.75" customHeight="1">
      <c r="B43" s="3"/>
    </row>
    <row r="44" spans="1:2" ht="18" customHeight="1">
      <c r="A44" s="1"/>
      <c r="B44" s="115" t="s">
        <v>80</v>
      </c>
    </row>
    <row r="45" spans="1:2" ht="18" customHeight="1">
      <c r="A45" s="84"/>
      <c r="B45" s="115"/>
    </row>
    <row r="46" spans="1:2" ht="18" customHeight="1">
      <c r="A46" s="84"/>
      <c r="B46" s="115"/>
    </row>
    <row r="47" spans="1:2" ht="18" customHeight="1">
      <c r="A47" s="84"/>
      <c r="B47" s="115"/>
    </row>
    <row r="48" spans="1:2" ht="18" customHeight="1">
      <c r="A48" s="84"/>
      <c r="B48" s="115"/>
    </row>
    <row r="49" spans="1:2" ht="18" customHeight="1">
      <c r="A49" s="84"/>
      <c r="B49" s="115"/>
    </row>
    <row r="50" spans="1:2" ht="18" customHeight="1">
      <c r="A50" s="84"/>
      <c r="B50" s="115"/>
    </row>
    <row r="51" spans="1:2" ht="18" customHeight="1">
      <c r="A51" s="84"/>
      <c r="B51" s="115"/>
    </row>
    <row r="52" spans="1:2" ht="12.75" customHeight="1" thickBot="1">
      <c r="A52" s="88"/>
      <c r="B52" s="88"/>
    </row>
    <row r="54" ht="18" customHeight="1">
      <c r="A54" s="63" t="s">
        <v>165</v>
      </c>
    </row>
    <row r="55" spans="1:2" ht="18" customHeight="1">
      <c r="A55" s="33"/>
      <c r="B55" s="33"/>
    </row>
  </sheetData>
  <sheetProtection/>
  <mergeCells count="2">
    <mergeCell ref="B44:B51"/>
    <mergeCell ref="B31:B36"/>
  </mergeCells>
  <printOptions horizontalCentered="1"/>
  <pageMargins left="0.31496062992125984" right="0.31496062992125984" top="0.5905511811023623" bottom="0.5905511811023623" header="0" footer="0"/>
  <pageSetup fitToHeight="1" fitToWidth="1"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AL110"/>
  <sheetViews>
    <sheetView zoomScale="75" zoomScaleNormal="75" zoomScalePageLayoutView="0" workbookViewId="0" topLeftCell="A1">
      <selection activeCell="A1" sqref="A1:IV16384"/>
    </sheetView>
  </sheetViews>
  <sheetFormatPr defaultColWidth="11.421875" defaultRowHeight="12.75"/>
  <cols>
    <col min="1" max="1" width="73.7109375" style="3" customWidth="1"/>
    <col min="2" max="2" width="19.140625" style="26" customWidth="1"/>
    <col min="3" max="3" width="9.7109375" style="26" customWidth="1"/>
    <col min="4" max="18" width="20.00390625" style="26" hidden="1" customWidth="1"/>
    <col min="19" max="19" width="3.28125" style="3" customWidth="1"/>
    <col min="20" max="20" width="73.7109375" style="3" customWidth="1"/>
    <col min="21" max="21" width="18.00390625" style="26" customWidth="1"/>
    <col min="22" max="22" width="8.7109375" style="3" customWidth="1"/>
    <col min="23" max="37" width="25.7109375" style="3" hidden="1" customWidth="1"/>
    <col min="38" max="38" width="11.421875" style="3" customWidth="1"/>
    <col min="39" max="16384" width="11.421875" style="3" customWidth="1"/>
  </cols>
  <sheetData>
    <row r="1" spans="1:22" s="2" customFormat="1" ht="60" customHeight="1">
      <c r="A1" s="5"/>
      <c r="B1" s="6"/>
      <c r="C1" s="6"/>
      <c r="D1" s="6"/>
      <c r="E1" s="6"/>
      <c r="F1" s="6"/>
      <c r="G1" s="6"/>
      <c r="H1" s="6"/>
      <c r="I1" s="6"/>
      <c r="J1" s="6"/>
      <c r="K1" s="6"/>
      <c r="L1" s="6"/>
      <c r="M1" s="6"/>
      <c r="N1" s="6"/>
      <c r="O1" s="6"/>
      <c r="P1" s="6"/>
      <c r="Q1" s="6"/>
      <c r="R1" s="6"/>
      <c r="S1" s="6"/>
      <c r="T1" s="6"/>
      <c r="U1" s="7" t="s">
        <v>12</v>
      </c>
      <c r="V1" s="8">
        <v>2001</v>
      </c>
    </row>
    <row r="2" spans="1:22" s="2" customFormat="1" ht="12.75" customHeight="1" thickBot="1">
      <c r="A2" s="5"/>
      <c r="B2" s="6"/>
      <c r="C2" s="6"/>
      <c r="D2" s="6"/>
      <c r="E2" s="6"/>
      <c r="F2" s="6"/>
      <c r="G2" s="6"/>
      <c r="H2" s="6"/>
      <c r="I2" s="6"/>
      <c r="J2" s="6"/>
      <c r="K2" s="6"/>
      <c r="L2" s="6"/>
      <c r="M2" s="6"/>
      <c r="N2" s="6"/>
      <c r="O2" s="6"/>
      <c r="P2" s="6"/>
      <c r="Q2" s="6"/>
      <c r="R2" s="6"/>
      <c r="S2" s="6"/>
      <c r="T2" s="6"/>
      <c r="U2" s="9"/>
      <c r="V2" s="9"/>
    </row>
    <row r="3" spans="1:22" s="2" customFormat="1" ht="33" customHeight="1">
      <c r="A3" s="75" t="s">
        <v>171</v>
      </c>
      <c r="B3" s="10"/>
      <c r="C3" s="10"/>
      <c r="D3" s="10"/>
      <c r="E3" s="10"/>
      <c r="F3" s="10"/>
      <c r="G3" s="10"/>
      <c r="H3" s="10"/>
      <c r="I3" s="10"/>
      <c r="J3" s="10"/>
      <c r="K3" s="10"/>
      <c r="L3" s="10"/>
      <c r="M3" s="10"/>
      <c r="N3" s="10"/>
      <c r="O3" s="10"/>
      <c r="P3" s="10"/>
      <c r="Q3" s="10"/>
      <c r="R3" s="10"/>
      <c r="S3" s="11"/>
      <c r="T3" s="11"/>
      <c r="U3" s="12"/>
      <c r="V3" s="13"/>
    </row>
    <row r="4" spans="1:22" s="2" customFormat="1" ht="19.5" customHeight="1">
      <c r="A4" s="14" t="s">
        <v>33</v>
      </c>
      <c r="B4" s="15"/>
      <c r="C4" s="15"/>
      <c r="D4" s="15"/>
      <c r="E4" s="15"/>
      <c r="F4" s="15"/>
      <c r="G4" s="15"/>
      <c r="H4" s="15"/>
      <c r="I4" s="15"/>
      <c r="J4" s="15"/>
      <c r="K4" s="15"/>
      <c r="L4" s="15"/>
      <c r="M4" s="15"/>
      <c r="N4" s="15"/>
      <c r="O4" s="15"/>
      <c r="P4" s="15"/>
      <c r="Q4" s="15"/>
      <c r="R4" s="15"/>
      <c r="S4" s="14"/>
      <c r="T4" s="14"/>
      <c r="U4" s="16"/>
      <c r="V4" s="17"/>
    </row>
    <row r="5" spans="1:22" s="2" customFormat="1" ht="18" customHeight="1" thickBot="1">
      <c r="A5" s="18"/>
      <c r="B5" s="19"/>
      <c r="C5" s="19"/>
      <c r="D5" s="19"/>
      <c r="E5" s="19"/>
      <c r="F5" s="19"/>
      <c r="G5" s="19"/>
      <c r="H5" s="19"/>
      <c r="I5" s="19"/>
      <c r="J5" s="19"/>
      <c r="K5" s="19"/>
      <c r="L5" s="19"/>
      <c r="M5" s="19"/>
      <c r="N5" s="19"/>
      <c r="O5" s="19"/>
      <c r="P5" s="19"/>
      <c r="Q5" s="19"/>
      <c r="R5" s="19"/>
      <c r="S5" s="19"/>
      <c r="T5" s="76" t="s">
        <v>172</v>
      </c>
      <c r="U5" s="116">
        <v>4202608</v>
      </c>
      <c r="V5" s="116"/>
    </row>
    <row r="6" spans="1:37" s="2" customFormat="1" ht="15" customHeight="1">
      <c r="A6" s="20"/>
      <c r="B6" s="21"/>
      <c r="C6" s="21"/>
      <c r="D6" s="45"/>
      <c r="E6" s="45"/>
      <c r="F6" s="45"/>
      <c r="G6" s="45"/>
      <c r="H6" s="45"/>
      <c r="I6" s="45"/>
      <c r="J6" s="45"/>
      <c r="K6" s="45"/>
      <c r="L6" s="45"/>
      <c r="M6" s="45"/>
      <c r="N6" s="45"/>
      <c r="O6" s="45"/>
      <c r="P6" s="45"/>
      <c r="Q6" s="45"/>
      <c r="R6" s="45"/>
      <c r="S6" s="21"/>
      <c r="T6" s="21"/>
      <c r="U6" s="21"/>
      <c r="V6" s="21"/>
      <c r="W6" s="45"/>
      <c r="X6" s="45"/>
      <c r="Y6" s="45"/>
      <c r="Z6" s="45"/>
      <c r="AA6" s="45"/>
      <c r="AB6" s="45"/>
      <c r="AC6" s="45"/>
      <c r="AD6" s="45"/>
      <c r="AE6" s="45"/>
      <c r="AF6" s="45"/>
      <c r="AG6" s="45"/>
      <c r="AH6" s="45"/>
      <c r="AI6" s="45"/>
      <c r="AJ6" s="45"/>
      <c r="AK6" s="45"/>
    </row>
    <row r="7" spans="1:37" s="2" customFormat="1" ht="12.75" customHeight="1">
      <c r="A7" s="20"/>
      <c r="B7" s="21"/>
      <c r="C7" s="21"/>
      <c r="D7" s="45"/>
      <c r="E7" s="45"/>
      <c r="F7" s="45"/>
      <c r="G7" s="45"/>
      <c r="H7" s="45"/>
      <c r="I7" s="45"/>
      <c r="J7" s="45"/>
      <c r="K7" s="45"/>
      <c r="L7" s="45"/>
      <c r="M7" s="45"/>
      <c r="N7" s="45"/>
      <c r="O7" s="45"/>
      <c r="P7" s="45"/>
      <c r="Q7" s="45"/>
      <c r="R7" s="45"/>
      <c r="S7" s="21"/>
      <c r="T7" s="21"/>
      <c r="U7" s="21"/>
      <c r="V7" s="21"/>
      <c r="W7" s="45"/>
      <c r="X7" s="45"/>
      <c r="Y7" s="45"/>
      <c r="Z7" s="45"/>
      <c r="AA7" s="45"/>
      <c r="AB7" s="45"/>
      <c r="AC7" s="45"/>
      <c r="AD7" s="45"/>
      <c r="AE7" s="45"/>
      <c r="AF7" s="45"/>
      <c r="AG7" s="45"/>
      <c r="AH7" s="45"/>
      <c r="AI7" s="45"/>
      <c r="AJ7" s="45"/>
      <c r="AK7" s="45"/>
    </row>
    <row r="8" spans="1:37" s="2" customFormat="1" ht="21" customHeight="1">
      <c r="A8" s="23" t="s">
        <v>16</v>
      </c>
      <c r="B8" s="21"/>
      <c r="C8" s="21"/>
      <c r="D8" s="45"/>
      <c r="E8" s="45"/>
      <c r="F8" s="45"/>
      <c r="G8" s="45"/>
      <c r="H8" s="45"/>
      <c r="I8" s="45"/>
      <c r="J8" s="45"/>
      <c r="K8" s="45"/>
      <c r="L8" s="45"/>
      <c r="M8" s="45"/>
      <c r="N8" s="45"/>
      <c r="O8" s="1"/>
      <c r="P8" s="45"/>
      <c r="Q8" s="45"/>
      <c r="R8" s="45"/>
      <c r="S8" s="21"/>
      <c r="T8" s="21"/>
      <c r="U8" s="21"/>
      <c r="V8" s="21"/>
      <c r="W8" s="113"/>
      <c r="X8" s="113"/>
      <c r="Y8" s="113"/>
      <c r="Z8" s="113"/>
      <c r="AA8" s="113"/>
      <c r="AB8" s="113"/>
      <c r="AC8" s="113"/>
      <c r="AD8" s="113"/>
      <c r="AE8" s="113"/>
      <c r="AF8" s="113"/>
      <c r="AG8" s="113"/>
      <c r="AH8" s="113"/>
      <c r="AI8" s="113"/>
      <c r="AJ8" s="113"/>
      <c r="AK8" s="113"/>
    </row>
    <row r="9" spans="1:22" s="2" customFormat="1" ht="18" customHeight="1">
      <c r="A9" s="24"/>
      <c r="B9" s="21"/>
      <c r="C9" s="21"/>
      <c r="D9" s="21"/>
      <c r="E9" s="21"/>
      <c r="F9" s="21"/>
      <c r="G9" s="21"/>
      <c r="H9" s="21"/>
      <c r="I9" s="21"/>
      <c r="J9" s="21"/>
      <c r="K9" s="21"/>
      <c r="L9" s="21"/>
      <c r="M9" s="21"/>
      <c r="N9" s="21"/>
      <c r="O9" s="21"/>
      <c r="P9" s="21"/>
      <c r="Q9" s="21"/>
      <c r="S9" s="21"/>
      <c r="T9" s="21"/>
      <c r="U9" s="21"/>
      <c r="V9" s="21"/>
    </row>
    <row r="10" spans="1:37" s="2" customFormat="1" ht="12.75" customHeight="1">
      <c r="A10" s="23"/>
      <c r="B10" s="21"/>
      <c r="C10" s="21"/>
      <c r="D10" s="45">
        <v>23101</v>
      </c>
      <c r="E10" s="45">
        <v>23102</v>
      </c>
      <c r="F10" s="45">
        <v>23104</v>
      </c>
      <c r="G10" s="45">
        <v>23105</v>
      </c>
      <c r="H10" s="45">
        <v>23106</v>
      </c>
      <c r="I10" s="45">
        <v>23108</v>
      </c>
      <c r="J10" s="45">
        <v>23109</v>
      </c>
      <c r="K10" s="45">
        <v>23110</v>
      </c>
      <c r="L10" s="45">
        <v>23111</v>
      </c>
      <c r="M10" s="45">
        <v>23112</v>
      </c>
      <c r="N10" s="45">
        <v>23113</v>
      </c>
      <c r="O10" s="45">
        <v>23114</v>
      </c>
      <c r="P10" s="45">
        <v>23115</v>
      </c>
      <c r="Q10" s="45">
        <v>23137</v>
      </c>
      <c r="R10" s="45">
        <v>23142</v>
      </c>
      <c r="S10" s="21"/>
      <c r="T10" s="21"/>
      <c r="U10" s="21"/>
      <c r="V10" s="21"/>
      <c r="W10" s="45">
        <v>23101</v>
      </c>
      <c r="X10" s="45">
        <v>23102</v>
      </c>
      <c r="Y10" s="45">
        <v>23104</v>
      </c>
      <c r="Z10" s="45">
        <v>23105</v>
      </c>
      <c r="AA10" s="45">
        <v>23106</v>
      </c>
      <c r="AB10" s="45">
        <v>23108</v>
      </c>
      <c r="AC10" s="45">
        <v>23109</v>
      </c>
      <c r="AD10" s="45">
        <v>23110</v>
      </c>
      <c r="AE10" s="45">
        <v>23111</v>
      </c>
      <c r="AF10" s="45">
        <v>23112</v>
      </c>
      <c r="AG10" s="45">
        <v>23113</v>
      </c>
      <c r="AH10" s="45">
        <v>23114</v>
      </c>
      <c r="AI10" s="45">
        <v>23115</v>
      </c>
      <c r="AJ10" s="45">
        <v>23137</v>
      </c>
      <c r="AK10" s="45">
        <v>23142</v>
      </c>
    </row>
    <row r="11" spans="1:37" ht="18" customHeight="1" thickBot="1">
      <c r="A11" s="25" t="s">
        <v>13</v>
      </c>
      <c r="B11" s="17"/>
      <c r="C11" s="17"/>
      <c r="D11" s="45" t="s">
        <v>62</v>
      </c>
      <c r="E11" s="45" t="s">
        <v>62</v>
      </c>
      <c r="F11" s="45" t="s">
        <v>63</v>
      </c>
      <c r="G11" s="45" t="s">
        <v>61</v>
      </c>
      <c r="H11" s="45" t="s">
        <v>61</v>
      </c>
      <c r="I11" s="45" t="s">
        <v>62</v>
      </c>
      <c r="J11" s="45" t="s">
        <v>63</v>
      </c>
      <c r="K11" s="45" t="s">
        <v>61</v>
      </c>
      <c r="L11" s="45" t="s">
        <v>61</v>
      </c>
      <c r="M11" s="45" t="s">
        <v>62</v>
      </c>
      <c r="N11" s="45" t="s">
        <v>61</v>
      </c>
      <c r="O11" s="45" t="s">
        <v>61</v>
      </c>
      <c r="P11" s="45" t="s">
        <v>61</v>
      </c>
      <c r="Q11" s="45" t="s">
        <v>61</v>
      </c>
      <c r="R11" s="45" t="s">
        <v>62</v>
      </c>
      <c r="S11" s="21"/>
      <c r="T11" s="17"/>
      <c r="U11" s="3"/>
      <c r="V11" s="26"/>
      <c r="W11" s="45" t="s">
        <v>62</v>
      </c>
      <c r="X11" s="45" t="s">
        <v>62</v>
      </c>
      <c r="Y11" s="45" t="s">
        <v>63</v>
      </c>
      <c r="Z11" s="45" t="s">
        <v>61</v>
      </c>
      <c r="AA11" s="45" t="s">
        <v>61</v>
      </c>
      <c r="AB11" s="45" t="s">
        <v>62</v>
      </c>
      <c r="AC11" s="45" t="s">
        <v>63</v>
      </c>
      <c r="AD11" s="45" t="s">
        <v>61</v>
      </c>
      <c r="AE11" s="45" t="s">
        <v>61</v>
      </c>
      <c r="AF11" s="45" t="s">
        <v>62</v>
      </c>
      <c r="AG11" s="45" t="s">
        <v>61</v>
      </c>
      <c r="AH11" s="45" t="s">
        <v>61</v>
      </c>
      <c r="AI11" s="45" t="s">
        <v>61</v>
      </c>
      <c r="AJ11" s="45" t="s">
        <v>61</v>
      </c>
      <c r="AK11" s="45" t="s">
        <v>62</v>
      </c>
    </row>
    <row r="12" spans="1:37" ht="33" customHeight="1">
      <c r="A12" s="27" t="s">
        <v>14</v>
      </c>
      <c r="B12" s="28">
        <v>2001</v>
      </c>
      <c r="C12" s="29" t="s">
        <v>15</v>
      </c>
      <c r="D12" s="45" t="s">
        <v>0</v>
      </c>
      <c r="E12" s="45" t="s">
        <v>1</v>
      </c>
      <c r="F12" s="45" t="s">
        <v>2</v>
      </c>
      <c r="G12" s="45" t="s">
        <v>3</v>
      </c>
      <c r="H12" s="45" t="s">
        <v>4</v>
      </c>
      <c r="I12" s="45" t="s">
        <v>5</v>
      </c>
      <c r="J12" s="45" t="s">
        <v>6</v>
      </c>
      <c r="K12" s="45" t="s">
        <v>168</v>
      </c>
      <c r="L12" s="45" t="s">
        <v>7</v>
      </c>
      <c r="M12" s="45" t="s">
        <v>8</v>
      </c>
      <c r="N12" s="45" t="s">
        <v>9</v>
      </c>
      <c r="O12" s="1" t="s">
        <v>60</v>
      </c>
      <c r="P12" s="45" t="s">
        <v>10</v>
      </c>
      <c r="Q12" s="45" t="s">
        <v>164</v>
      </c>
      <c r="R12" s="1" t="s">
        <v>167</v>
      </c>
      <c r="S12" s="21"/>
      <c r="T12" s="27" t="s">
        <v>74</v>
      </c>
      <c r="U12" s="28">
        <v>2001</v>
      </c>
      <c r="V12" s="29" t="s">
        <v>15</v>
      </c>
      <c r="W12" s="45" t="s">
        <v>0</v>
      </c>
      <c r="X12" s="45" t="s">
        <v>1</v>
      </c>
      <c r="Y12" s="45" t="s">
        <v>2</v>
      </c>
      <c r="Z12" s="45" t="s">
        <v>3</v>
      </c>
      <c r="AA12" s="45" t="s">
        <v>4</v>
      </c>
      <c r="AB12" s="45" t="s">
        <v>5</v>
      </c>
      <c r="AC12" s="45" t="s">
        <v>6</v>
      </c>
      <c r="AD12" s="45" t="s">
        <v>168</v>
      </c>
      <c r="AE12" s="45" t="s">
        <v>7</v>
      </c>
      <c r="AF12" s="45" t="s">
        <v>8</v>
      </c>
      <c r="AG12" s="45" t="s">
        <v>9</v>
      </c>
      <c r="AH12" s="1" t="s">
        <v>60</v>
      </c>
      <c r="AI12" s="45" t="s">
        <v>10</v>
      </c>
      <c r="AJ12" s="45" t="s">
        <v>164</v>
      </c>
      <c r="AK12" s="1" t="s">
        <v>167</v>
      </c>
    </row>
    <row r="13" spans="1:37" s="34" customFormat="1" ht="18" customHeight="1">
      <c r="A13" s="31" t="s">
        <v>101</v>
      </c>
      <c r="B13" s="31">
        <v>0</v>
      </c>
      <c r="C13" s="32" t="s">
        <v>173</v>
      </c>
      <c r="D13" s="47" t="s">
        <v>174</v>
      </c>
      <c r="E13" s="47">
        <v>0</v>
      </c>
      <c r="F13" s="47" t="s">
        <v>174</v>
      </c>
      <c r="G13" s="47">
        <v>0</v>
      </c>
      <c r="H13" s="47" t="s">
        <v>174</v>
      </c>
      <c r="I13" s="47" t="s">
        <v>174</v>
      </c>
      <c r="J13" s="47" t="s">
        <v>174</v>
      </c>
      <c r="K13" s="47" t="s">
        <v>174</v>
      </c>
      <c r="L13" s="47" t="s">
        <v>174</v>
      </c>
      <c r="M13" s="47" t="s">
        <v>174</v>
      </c>
      <c r="N13" s="47" t="s">
        <v>174</v>
      </c>
      <c r="O13" s="47">
        <v>0</v>
      </c>
      <c r="P13" s="47" t="s">
        <v>174</v>
      </c>
      <c r="Q13" s="47" t="s">
        <v>174</v>
      </c>
      <c r="R13" s="47">
        <v>0</v>
      </c>
      <c r="S13" s="33"/>
      <c r="T13" s="30" t="s">
        <v>68</v>
      </c>
      <c r="U13" s="31">
        <v>3270554.43</v>
      </c>
      <c r="V13" s="32">
        <v>0.13534506663317192</v>
      </c>
      <c r="W13" s="47" t="s">
        <v>175</v>
      </c>
      <c r="X13" s="47">
        <v>17529.949999999953</v>
      </c>
      <c r="Y13" s="47" t="s">
        <v>176</v>
      </c>
      <c r="Z13" s="47">
        <v>129169.99000000002</v>
      </c>
      <c r="AA13" s="47" t="s">
        <v>177</v>
      </c>
      <c r="AB13" s="47" t="s">
        <v>178</v>
      </c>
      <c r="AC13" s="47" t="s">
        <v>179</v>
      </c>
      <c r="AD13" s="47" t="s">
        <v>180</v>
      </c>
      <c r="AE13" s="47" t="s">
        <v>181</v>
      </c>
      <c r="AF13" s="47">
        <v>26522.52</v>
      </c>
      <c r="AG13" s="47">
        <v>148947.6</v>
      </c>
      <c r="AH13" s="47">
        <v>31320.760000000002</v>
      </c>
      <c r="AI13" s="47" t="s">
        <v>182</v>
      </c>
      <c r="AJ13" s="47" t="s">
        <v>183</v>
      </c>
      <c r="AK13" s="47">
        <v>7079.8099999999995</v>
      </c>
    </row>
    <row r="14" spans="1:37" s="34" customFormat="1" ht="18" customHeight="1">
      <c r="A14" s="35"/>
      <c r="B14" s="35"/>
      <c r="C14" s="36"/>
      <c r="D14" s="113"/>
      <c r="E14" s="113"/>
      <c r="F14" s="113"/>
      <c r="G14" s="113"/>
      <c r="H14" s="113"/>
      <c r="I14" s="113"/>
      <c r="J14" s="113"/>
      <c r="K14" s="113"/>
      <c r="L14" s="113"/>
      <c r="M14" s="113"/>
      <c r="N14" s="113"/>
      <c r="O14" s="113"/>
      <c r="P14" s="113"/>
      <c r="Q14" s="113"/>
      <c r="R14" s="113"/>
      <c r="S14" s="33"/>
      <c r="T14" s="4"/>
      <c r="U14" s="35"/>
      <c r="V14" s="36"/>
      <c r="W14" s="46"/>
      <c r="X14" s="46"/>
      <c r="Y14" s="46"/>
      <c r="Z14" s="46"/>
      <c r="AA14" s="46"/>
      <c r="AB14" s="46"/>
      <c r="AC14" s="46"/>
      <c r="AD14" s="46"/>
      <c r="AE14" s="46"/>
      <c r="AF14" s="46"/>
      <c r="AG14" s="46"/>
      <c r="AH14" s="46"/>
      <c r="AI14" s="46"/>
      <c r="AJ14" s="46"/>
      <c r="AK14" s="46"/>
    </row>
    <row r="15" spans="1:37" s="34" customFormat="1" ht="18" customHeight="1">
      <c r="A15" s="31" t="s">
        <v>66</v>
      </c>
      <c r="B15" s="31">
        <v>7835105.35</v>
      </c>
      <c r="C15" s="32">
        <v>0.3242394763244077</v>
      </c>
      <c r="D15" s="47" t="s">
        <v>184</v>
      </c>
      <c r="E15" s="47">
        <v>624775.89</v>
      </c>
      <c r="F15" s="47" t="s">
        <v>185</v>
      </c>
      <c r="G15" s="47">
        <v>114325.14</v>
      </c>
      <c r="H15" s="47" t="s">
        <v>186</v>
      </c>
      <c r="I15" s="47" t="s">
        <v>187</v>
      </c>
      <c r="J15" s="47" t="s">
        <v>188</v>
      </c>
      <c r="K15" s="47" t="s">
        <v>189</v>
      </c>
      <c r="L15" s="47" t="s">
        <v>174</v>
      </c>
      <c r="M15" s="47" t="s">
        <v>190</v>
      </c>
      <c r="N15" s="47" t="s">
        <v>191</v>
      </c>
      <c r="O15" s="47">
        <v>14309.88</v>
      </c>
      <c r="P15" s="47" t="s">
        <v>192</v>
      </c>
      <c r="Q15" s="47" t="s">
        <v>193</v>
      </c>
      <c r="R15" s="47">
        <v>0</v>
      </c>
      <c r="S15" s="33"/>
      <c r="T15" s="1" t="s">
        <v>87</v>
      </c>
      <c r="U15" s="38">
        <v>3638899.6500000004</v>
      </c>
      <c r="V15" s="37">
        <v>0.15058826451045365</v>
      </c>
      <c r="W15" s="47" t="s">
        <v>194</v>
      </c>
      <c r="X15" s="47">
        <v>12020.24</v>
      </c>
      <c r="Y15" s="47" t="s">
        <v>195</v>
      </c>
      <c r="Z15" s="47">
        <v>132222.66</v>
      </c>
      <c r="AA15" s="47" t="s">
        <v>196</v>
      </c>
      <c r="AB15" s="47" t="s">
        <v>197</v>
      </c>
      <c r="AC15" s="47" t="s">
        <v>198</v>
      </c>
      <c r="AD15" s="47" t="s">
        <v>199</v>
      </c>
      <c r="AE15" s="47">
        <v>24040.489999999998</v>
      </c>
      <c r="AF15" s="47" t="s">
        <v>200</v>
      </c>
      <c r="AG15" s="47" t="s">
        <v>201</v>
      </c>
      <c r="AH15" s="47">
        <v>30050.61</v>
      </c>
      <c r="AI15" s="47" t="s">
        <v>202</v>
      </c>
      <c r="AJ15" s="47" t="s">
        <v>203</v>
      </c>
      <c r="AK15" s="47">
        <v>6010.12</v>
      </c>
    </row>
    <row r="16" spans="1:37" s="34" customFormat="1" ht="18" customHeight="1">
      <c r="A16" s="35"/>
      <c r="B16" s="35"/>
      <c r="C16" s="36"/>
      <c r="D16" s="47"/>
      <c r="E16" s="47"/>
      <c r="F16" s="47"/>
      <c r="G16" s="47"/>
      <c r="H16" s="47"/>
      <c r="I16" s="47"/>
      <c r="J16" s="47"/>
      <c r="K16" s="47"/>
      <c r="L16" s="47"/>
      <c r="M16" s="47"/>
      <c r="N16" s="47"/>
      <c r="O16" s="47"/>
      <c r="P16" s="47"/>
      <c r="Q16" s="47"/>
      <c r="R16" s="47"/>
      <c r="S16" s="33"/>
      <c r="T16" s="1" t="s">
        <v>111</v>
      </c>
      <c r="U16" s="38">
        <v>0</v>
      </c>
      <c r="V16" s="37" t="s">
        <v>173</v>
      </c>
      <c r="W16" s="47" t="s">
        <v>174</v>
      </c>
      <c r="X16" s="47">
        <v>0</v>
      </c>
      <c r="Y16" s="47" t="s">
        <v>174</v>
      </c>
      <c r="Z16" s="47">
        <v>0</v>
      </c>
      <c r="AA16" s="47" t="s">
        <v>174</v>
      </c>
      <c r="AB16" s="47" t="s">
        <v>174</v>
      </c>
      <c r="AC16" s="47" t="s">
        <v>174</v>
      </c>
      <c r="AD16" s="47" t="s">
        <v>174</v>
      </c>
      <c r="AE16" s="47" t="s">
        <v>174</v>
      </c>
      <c r="AF16" s="47" t="s">
        <v>174</v>
      </c>
      <c r="AG16" s="47" t="s">
        <v>174</v>
      </c>
      <c r="AH16" s="47">
        <v>0</v>
      </c>
      <c r="AI16" s="47" t="s">
        <v>174</v>
      </c>
      <c r="AJ16" s="47" t="s">
        <v>174</v>
      </c>
      <c r="AK16" s="47">
        <v>0</v>
      </c>
    </row>
    <row r="17" spans="1:37" s="34" customFormat="1" ht="18" customHeight="1">
      <c r="A17" s="33" t="s">
        <v>67</v>
      </c>
      <c r="B17" s="38">
        <v>34342.4</v>
      </c>
      <c r="C17" s="37">
        <v>0.001421188521954378</v>
      </c>
      <c r="D17" s="47" t="s">
        <v>174</v>
      </c>
      <c r="E17" s="47">
        <v>7637.4</v>
      </c>
      <c r="F17" s="47" t="s">
        <v>204</v>
      </c>
      <c r="G17" s="47">
        <v>0</v>
      </c>
      <c r="H17" s="47" t="s">
        <v>174</v>
      </c>
      <c r="I17" s="47" t="s">
        <v>205</v>
      </c>
      <c r="J17" s="47" t="s">
        <v>174</v>
      </c>
      <c r="K17" s="47" t="s">
        <v>189</v>
      </c>
      <c r="L17" s="47" t="s">
        <v>174</v>
      </c>
      <c r="M17" s="47" t="s">
        <v>174</v>
      </c>
      <c r="N17" s="47" t="s">
        <v>206</v>
      </c>
      <c r="O17" s="47">
        <v>0</v>
      </c>
      <c r="P17" s="47" t="s">
        <v>174</v>
      </c>
      <c r="Q17" s="47" t="s">
        <v>174</v>
      </c>
      <c r="R17" s="47">
        <v>0</v>
      </c>
      <c r="S17" s="33"/>
      <c r="T17" s="1" t="s">
        <v>112</v>
      </c>
      <c r="U17" s="38">
        <v>9027.92</v>
      </c>
      <c r="V17" s="37">
        <v>0.0003736016201873593</v>
      </c>
      <c r="W17" s="47" t="s">
        <v>174</v>
      </c>
      <c r="X17" s="47">
        <v>5509.71</v>
      </c>
      <c r="Y17" s="47" t="s">
        <v>174</v>
      </c>
      <c r="Z17" s="47">
        <v>0</v>
      </c>
      <c r="AA17" s="47" t="s">
        <v>207</v>
      </c>
      <c r="AB17" s="47" t="s">
        <v>174</v>
      </c>
      <c r="AC17" s="47" t="s">
        <v>174</v>
      </c>
      <c r="AD17" s="47" t="s">
        <v>174</v>
      </c>
      <c r="AE17" s="47" t="s">
        <v>174</v>
      </c>
      <c r="AF17" s="47" t="s">
        <v>208</v>
      </c>
      <c r="AG17" s="47" t="s">
        <v>174</v>
      </c>
      <c r="AH17" s="47">
        <v>0</v>
      </c>
      <c r="AI17" s="47" t="s">
        <v>174</v>
      </c>
      <c r="AJ17" s="47" t="s">
        <v>174</v>
      </c>
      <c r="AK17" s="47">
        <v>0</v>
      </c>
    </row>
    <row r="18" spans="1:37" s="34" customFormat="1" ht="18" customHeight="1">
      <c r="A18" s="35"/>
      <c r="B18" s="35"/>
      <c r="C18" s="36"/>
      <c r="D18" s="47"/>
      <c r="E18" s="47"/>
      <c r="F18" s="47"/>
      <c r="G18" s="47"/>
      <c r="H18" s="47"/>
      <c r="I18" s="47"/>
      <c r="J18" s="47"/>
      <c r="K18" s="47"/>
      <c r="L18" s="47"/>
      <c r="M18" s="47"/>
      <c r="N18" s="47"/>
      <c r="O18" s="47"/>
      <c r="P18" s="47"/>
      <c r="Q18" s="47"/>
      <c r="R18" s="47"/>
      <c r="S18" s="33"/>
      <c r="T18" s="1" t="s">
        <v>113</v>
      </c>
      <c r="U18" s="38">
        <v>-1852362.1499999994</v>
      </c>
      <c r="V18" s="37">
        <v>-0.07665614010909932</v>
      </c>
      <c r="W18" s="47" t="s">
        <v>209</v>
      </c>
      <c r="X18" s="47">
        <v>-1499942.54</v>
      </c>
      <c r="Y18" s="47" t="s">
        <v>174</v>
      </c>
      <c r="Z18" s="47">
        <v>20737.79</v>
      </c>
      <c r="AA18" s="47" t="s">
        <v>174</v>
      </c>
      <c r="AB18" s="47">
        <v>461715.89</v>
      </c>
      <c r="AC18" s="47" t="s">
        <v>210</v>
      </c>
      <c r="AD18" s="47" t="s">
        <v>211</v>
      </c>
      <c r="AE18" s="47" t="s">
        <v>174</v>
      </c>
      <c r="AF18" s="47" t="s">
        <v>174</v>
      </c>
      <c r="AG18" s="47" t="s">
        <v>174</v>
      </c>
      <c r="AH18" s="47">
        <v>0</v>
      </c>
      <c r="AI18" s="47" t="s">
        <v>174</v>
      </c>
      <c r="AJ18" s="47" t="s">
        <v>212</v>
      </c>
      <c r="AK18" s="47">
        <v>0</v>
      </c>
    </row>
    <row r="19" spans="1:37" s="34" customFormat="1" ht="18" customHeight="1">
      <c r="A19" s="33" t="s">
        <v>82</v>
      </c>
      <c r="B19" s="38">
        <v>264973.7</v>
      </c>
      <c r="C19" s="37">
        <v>0.010965383347109775</v>
      </c>
      <c r="D19" s="47" t="s">
        <v>213</v>
      </c>
      <c r="E19" s="47">
        <v>198486.07</v>
      </c>
      <c r="F19" s="47" t="s">
        <v>174</v>
      </c>
      <c r="G19" s="47">
        <v>-0.01</v>
      </c>
      <c r="H19" s="47" t="s">
        <v>214</v>
      </c>
      <c r="I19" s="47" t="s">
        <v>215</v>
      </c>
      <c r="J19" s="47">
        <v>2828.8500000000004</v>
      </c>
      <c r="K19" s="47" t="s">
        <v>174</v>
      </c>
      <c r="L19" s="47" t="s">
        <v>174</v>
      </c>
      <c r="M19" s="47" t="s">
        <v>216</v>
      </c>
      <c r="N19" s="47" t="s">
        <v>174</v>
      </c>
      <c r="O19" s="47">
        <v>2774.92</v>
      </c>
      <c r="P19" s="47" t="s">
        <v>174</v>
      </c>
      <c r="Q19" s="47" t="s">
        <v>217</v>
      </c>
      <c r="R19" s="47">
        <v>0</v>
      </c>
      <c r="S19" s="33"/>
      <c r="T19" s="1" t="s">
        <v>114</v>
      </c>
      <c r="U19" s="38">
        <v>1474989.0099999998</v>
      </c>
      <c r="V19" s="37">
        <v>0.06103934061163025</v>
      </c>
      <c r="W19" s="47" t="s">
        <v>218</v>
      </c>
      <c r="X19" s="47">
        <v>1499942.54</v>
      </c>
      <c r="Y19" s="47" t="s">
        <v>219</v>
      </c>
      <c r="Z19" s="47">
        <v>-23790.46</v>
      </c>
      <c r="AA19" s="47" t="s">
        <v>220</v>
      </c>
      <c r="AB19" s="47" t="s">
        <v>221</v>
      </c>
      <c r="AC19" s="47" t="s">
        <v>222</v>
      </c>
      <c r="AD19" s="47" t="s">
        <v>223</v>
      </c>
      <c r="AE19" s="47" t="s">
        <v>224</v>
      </c>
      <c r="AF19" s="47" t="s">
        <v>225</v>
      </c>
      <c r="AG19" s="47" t="s">
        <v>226</v>
      </c>
      <c r="AH19" s="47">
        <v>1270.15</v>
      </c>
      <c r="AI19" s="47" t="s">
        <v>227</v>
      </c>
      <c r="AJ19" s="47" t="s">
        <v>228</v>
      </c>
      <c r="AK19" s="47">
        <v>1069.69</v>
      </c>
    </row>
    <row r="20" spans="1:37" s="34" customFormat="1" ht="18" customHeight="1">
      <c r="A20" s="33"/>
      <c r="B20" s="38"/>
      <c r="C20" s="37"/>
      <c r="D20" s="47"/>
      <c r="E20" s="47"/>
      <c r="F20" s="47"/>
      <c r="G20" s="47"/>
      <c r="H20" s="47"/>
      <c r="I20" s="47"/>
      <c r="J20" s="47"/>
      <c r="K20" s="47"/>
      <c r="L20" s="47"/>
      <c r="M20" s="47"/>
      <c r="N20" s="47"/>
      <c r="O20" s="47"/>
      <c r="P20" s="47"/>
      <c r="Q20" s="47"/>
      <c r="R20" s="47"/>
      <c r="S20" s="33"/>
      <c r="T20" s="1"/>
      <c r="U20" s="38"/>
      <c r="V20" s="37"/>
      <c r="W20" s="47"/>
      <c r="X20" s="47"/>
      <c r="Y20" s="47"/>
      <c r="Z20" s="47"/>
      <c r="AA20" s="47"/>
      <c r="AB20" s="47"/>
      <c r="AC20" s="47"/>
      <c r="AD20" s="47"/>
      <c r="AE20" s="47"/>
      <c r="AF20" s="47"/>
      <c r="AG20" s="47"/>
      <c r="AH20" s="47"/>
      <c r="AI20" s="47"/>
      <c r="AJ20" s="47"/>
      <c r="AK20" s="47"/>
    </row>
    <row r="21" spans="1:37" s="34" customFormat="1" ht="18" customHeight="1">
      <c r="A21" s="33" t="s">
        <v>102</v>
      </c>
      <c r="B21" s="38">
        <v>0</v>
      </c>
      <c r="C21" s="37" t="s">
        <v>173</v>
      </c>
      <c r="D21" s="47" t="s">
        <v>174</v>
      </c>
      <c r="E21" s="47">
        <v>0</v>
      </c>
      <c r="F21" s="47" t="s">
        <v>174</v>
      </c>
      <c r="G21" s="47">
        <v>0</v>
      </c>
      <c r="H21" s="47" t="s">
        <v>174</v>
      </c>
      <c r="I21" s="47" t="s">
        <v>174</v>
      </c>
      <c r="J21" s="47" t="s">
        <v>174</v>
      </c>
      <c r="K21" s="47" t="s">
        <v>174</v>
      </c>
      <c r="L21" s="47" t="s">
        <v>174</v>
      </c>
      <c r="M21" s="47" t="s">
        <v>174</v>
      </c>
      <c r="N21" s="47" t="s">
        <v>174</v>
      </c>
      <c r="O21" s="47">
        <v>0</v>
      </c>
      <c r="P21" s="47" t="s">
        <v>174</v>
      </c>
      <c r="Q21" s="47" t="s">
        <v>174</v>
      </c>
      <c r="R21" s="47">
        <v>0</v>
      </c>
      <c r="S21" s="33"/>
      <c r="T21" s="30" t="s">
        <v>88</v>
      </c>
      <c r="U21" s="31">
        <v>5700447.659999998</v>
      </c>
      <c r="V21" s="32">
        <v>0.2359011246853362</v>
      </c>
      <c r="W21" s="47">
        <v>4236952.069999999</v>
      </c>
      <c r="X21" s="47">
        <v>601085.21</v>
      </c>
      <c r="Y21" s="47" t="s">
        <v>174</v>
      </c>
      <c r="Z21" s="47">
        <v>84253.89</v>
      </c>
      <c r="AA21" s="47" t="s">
        <v>229</v>
      </c>
      <c r="AB21" s="47" t="s">
        <v>174</v>
      </c>
      <c r="AC21" s="47" t="s">
        <v>230</v>
      </c>
      <c r="AD21" s="47" t="s">
        <v>174</v>
      </c>
      <c r="AE21" s="47" t="s">
        <v>174</v>
      </c>
      <c r="AF21" s="47" t="s">
        <v>231</v>
      </c>
      <c r="AG21" s="47" t="s">
        <v>232</v>
      </c>
      <c r="AH21" s="47">
        <v>0</v>
      </c>
      <c r="AI21" s="47" t="s">
        <v>174</v>
      </c>
      <c r="AJ21" s="47" t="s">
        <v>174</v>
      </c>
      <c r="AK21" s="47">
        <v>0</v>
      </c>
    </row>
    <row r="22" spans="1:37" s="34" customFormat="1" ht="18" customHeight="1">
      <c r="A22" s="33"/>
      <c r="B22" s="38"/>
      <c r="C22" s="37"/>
      <c r="D22" s="47"/>
      <c r="E22" s="47"/>
      <c r="F22" s="47"/>
      <c r="G22" s="47"/>
      <c r="H22" s="47"/>
      <c r="I22" s="47"/>
      <c r="J22" s="47"/>
      <c r="K22" s="47"/>
      <c r="L22" s="47"/>
      <c r="M22" s="47"/>
      <c r="N22" s="47"/>
      <c r="O22" s="47"/>
      <c r="P22" s="47"/>
      <c r="Q22" s="47"/>
      <c r="R22" s="47"/>
      <c r="S22" s="33"/>
      <c r="T22" s="30"/>
      <c r="U22" s="31"/>
      <c r="V22" s="32"/>
      <c r="W22" s="47"/>
      <c r="X22" s="47"/>
      <c r="Y22" s="47"/>
      <c r="Z22" s="47"/>
      <c r="AA22" s="47"/>
      <c r="AB22" s="47"/>
      <c r="AC22" s="47"/>
      <c r="AD22" s="47"/>
      <c r="AE22" s="47"/>
      <c r="AF22" s="47"/>
      <c r="AG22" s="47"/>
      <c r="AH22" s="47"/>
      <c r="AI22" s="47"/>
      <c r="AJ22" s="47"/>
      <c r="AK22" s="47"/>
    </row>
    <row r="23" spans="1:37" s="34" customFormat="1" ht="18" customHeight="1">
      <c r="A23" s="33" t="s">
        <v>103</v>
      </c>
      <c r="B23" s="38">
        <v>7497032.63</v>
      </c>
      <c r="C23" s="37">
        <v>0.31024904265495257</v>
      </c>
      <c r="D23" s="47" t="s">
        <v>233</v>
      </c>
      <c r="E23" s="47">
        <v>396018.82000000007</v>
      </c>
      <c r="F23" s="47" t="s">
        <v>234</v>
      </c>
      <c r="G23" s="47">
        <v>113599.79</v>
      </c>
      <c r="H23" s="47" t="s">
        <v>235</v>
      </c>
      <c r="I23" s="47" t="s">
        <v>236</v>
      </c>
      <c r="J23" s="47" t="s">
        <v>237</v>
      </c>
      <c r="K23" s="47" t="s">
        <v>174</v>
      </c>
      <c r="L23" s="47" t="s">
        <v>174</v>
      </c>
      <c r="M23" s="47" t="s">
        <v>238</v>
      </c>
      <c r="N23" s="47" t="s">
        <v>239</v>
      </c>
      <c r="O23" s="47">
        <v>11534.96</v>
      </c>
      <c r="P23" s="47" t="s">
        <v>192</v>
      </c>
      <c r="Q23" s="47" t="s">
        <v>240</v>
      </c>
      <c r="R23" s="47">
        <v>0</v>
      </c>
      <c r="S23" s="33"/>
      <c r="T23" s="30" t="s">
        <v>89</v>
      </c>
      <c r="U23" s="31">
        <v>42283.56</v>
      </c>
      <c r="V23" s="32">
        <v>0.0017498168485420137</v>
      </c>
      <c r="W23" s="47" t="s">
        <v>174</v>
      </c>
      <c r="X23" s="47">
        <v>0</v>
      </c>
      <c r="Y23" s="47" t="s">
        <v>174</v>
      </c>
      <c r="Z23" s="47">
        <v>0</v>
      </c>
      <c r="AA23" s="47" t="s">
        <v>174</v>
      </c>
      <c r="AB23" s="47" t="s">
        <v>174</v>
      </c>
      <c r="AC23" s="47" t="s">
        <v>174</v>
      </c>
      <c r="AD23" s="47" t="s">
        <v>174</v>
      </c>
      <c r="AE23" s="47" t="s">
        <v>174</v>
      </c>
      <c r="AF23" s="47" t="s">
        <v>174</v>
      </c>
      <c r="AG23" s="47" t="s">
        <v>174</v>
      </c>
      <c r="AH23" s="47">
        <v>42283.56</v>
      </c>
      <c r="AI23" s="47" t="s">
        <v>174</v>
      </c>
      <c r="AJ23" s="47" t="s">
        <v>174</v>
      </c>
      <c r="AK23" s="47">
        <v>0</v>
      </c>
    </row>
    <row r="24" spans="1:37" s="34" customFormat="1" ht="18" customHeight="1">
      <c r="A24" s="33"/>
      <c r="B24" s="38"/>
      <c r="C24" s="37"/>
      <c r="D24" s="47"/>
      <c r="E24" s="47"/>
      <c r="F24" s="47"/>
      <c r="G24" s="47"/>
      <c r="H24" s="47"/>
      <c r="I24" s="47"/>
      <c r="J24" s="47"/>
      <c r="K24" s="47"/>
      <c r="L24" s="47"/>
      <c r="M24" s="47"/>
      <c r="N24" s="47"/>
      <c r="O24" s="47"/>
      <c r="P24" s="47"/>
      <c r="Q24" s="47"/>
      <c r="R24" s="47"/>
      <c r="S24" s="33"/>
      <c r="T24" s="30"/>
      <c r="U24" s="31"/>
      <c r="V24" s="32"/>
      <c r="W24" s="47"/>
      <c r="X24" s="47"/>
      <c r="Y24" s="47"/>
      <c r="Z24" s="47"/>
      <c r="AA24" s="47"/>
      <c r="AB24" s="47"/>
      <c r="AC24" s="47"/>
      <c r="AD24" s="47"/>
      <c r="AE24" s="47"/>
      <c r="AF24" s="47"/>
      <c r="AG24" s="47"/>
      <c r="AH24" s="47"/>
      <c r="AI24" s="47"/>
      <c r="AJ24" s="47"/>
      <c r="AK24" s="47"/>
    </row>
    <row r="25" spans="1:37" s="34" customFormat="1" ht="18" customHeight="1">
      <c r="A25" s="33" t="s">
        <v>104</v>
      </c>
      <c r="B25" s="38">
        <v>38756.619999999995</v>
      </c>
      <c r="C25" s="37">
        <v>0.0016038618003909883</v>
      </c>
      <c r="D25" s="47" t="s">
        <v>241</v>
      </c>
      <c r="E25" s="47">
        <v>22633.6</v>
      </c>
      <c r="F25" s="47" t="s">
        <v>174</v>
      </c>
      <c r="G25" s="47">
        <v>725.36</v>
      </c>
      <c r="H25" s="47" t="s">
        <v>242</v>
      </c>
      <c r="I25" s="47" t="s">
        <v>174</v>
      </c>
      <c r="J25" s="47" t="s">
        <v>243</v>
      </c>
      <c r="K25" s="47" t="s">
        <v>174</v>
      </c>
      <c r="L25" s="47" t="s">
        <v>174</v>
      </c>
      <c r="M25" s="47" t="s">
        <v>244</v>
      </c>
      <c r="N25" s="47" t="s">
        <v>245</v>
      </c>
      <c r="O25" s="47">
        <v>0</v>
      </c>
      <c r="P25" s="47" t="s">
        <v>174</v>
      </c>
      <c r="Q25" s="47" t="s">
        <v>246</v>
      </c>
      <c r="R25" s="47">
        <v>0</v>
      </c>
      <c r="S25" s="33"/>
      <c r="T25" s="30" t="s">
        <v>90</v>
      </c>
      <c r="U25" s="31">
        <v>762117.37</v>
      </c>
      <c r="V25" s="32">
        <v>0.03153863616480088</v>
      </c>
      <c r="W25" s="47" t="s">
        <v>174</v>
      </c>
      <c r="X25" s="47">
        <v>0</v>
      </c>
      <c r="Y25" s="47" t="s">
        <v>174</v>
      </c>
      <c r="Z25" s="47">
        <v>0</v>
      </c>
      <c r="AA25" s="47" t="s">
        <v>174</v>
      </c>
      <c r="AB25" s="47" t="s">
        <v>174</v>
      </c>
      <c r="AC25" s="47" t="s">
        <v>174</v>
      </c>
      <c r="AD25" s="47" t="s">
        <v>174</v>
      </c>
      <c r="AE25" s="47" t="s">
        <v>174</v>
      </c>
      <c r="AF25" s="47" t="s">
        <v>174</v>
      </c>
      <c r="AG25" s="47" t="s">
        <v>247</v>
      </c>
      <c r="AH25" s="47">
        <v>0</v>
      </c>
      <c r="AI25" s="47" t="s">
        <v>174</v>
      </c>
      <c r="AJ25" s="47" t="s">
        <v>174</v>
      </c>
      <c r="AK25" s="47">
        <v>0</v>
      </c>
    </row>
    <row r="26" spans="1:37" s="34" customFormat="1" ht="18" customHeight="1">
      <c r="A26" s="33"/>
      <c r="B26" s="38"/>
      <c r="C26" s="37"/>
      <c r="D26" s="47"/>
      <c r="E26" s="47"/>
      <c r="F26" s="47"/>
      <c r="G26" s="47"/>
      <c r="H26" s="47"/>
      <c r="I26" s="47"/>
      <c r="J26" s="47"/>
      <c r="K26" s="47"/>
      <c r="L26" s="47"/>
      <c r="M26" s="47"/>
      <c r="N26" s="47"/>
      <c r="O26" s="47"/>
      <c r="P26" s="47"/>
      <c r="Q26" s="47"/>
      <c r="R26" s="47"/>
      <c r="S26" s="33"/>
      <c r="T26" s="4"/>
      <c r="U26" s="35"/>
      <c r="V26" s="36"/>
      <c r="W26" s="46"/>
      <c r="X26" s="46"/>
      <c r="Y26" s="46"/>
      <c r="Z26" s="46"/>
      <c r="AA26" s="46"/>
      <c r="AB26" s="46"/>
      <c r="AC26" s="46"/>
      <c r="AD26" s="46"/>
      <c r="AE26" s="46"/>
      <c r="AF26" s="46"/>
      <c r="AG26" s="46"/>
      <c r="AH26" s="46"/>
      <c r="AI26" s="46"/>
      <c r="AJ26" s="46"/>
      <c r="AK26" s="46"/>
    </row>
    <row r="27" spans="1:37" s="34" customFormat="1" ht="18" customHeight="1">
      <c r="A27" s="33" t="s">
        <v>105</v>
      </c>
      <c r="B27" s="38">
        <v>0</v>
      </c>
      <c r="C27" s="37" t="s">
        <v>173</v>
      </c>
      <c r="D27" s="47" t="s">
        <v>174</v>
      </c>
      <c r="E27" s="47">
        <v>0</v>
      </c>
      <c r="F27" s="47" t="s">
        <v>174</v>
      </c>
      <c r="G27" s="47">
        <v>0</v>
      </c>
      <c r="H27" s="47" t="s">
        <v>174</v>
      </c>
      <c r="I27" s="47" t="s">
        <v>174</v>
      </c>
      <c r="J27" s="47" t="s">
        <v>174</v>
      </c>
      <c r="K27" s="47" t="s">
        <v>174</v>
      </c>
      <c r="L27" s="47" t="s">
        <v>174</v>
      </c>
      <c r="M27" s="47" t="s">
        <v>174</v>
      </c>
      <c r="N27" s="47" t="s">
        <v>174</v>
      </c>
      <c r="O27" s="47">
        <v>0</v>
      </c>
      <c r="P27" s="47" t="s">
        <v>174</v>
      </c>
      <c r="Q27" s="47" t="s">
        <v>174</v>
      </c>
      <c r="R27" s="47">
        <v>0</v>
      </c>
      <c r="S27" s="33"/>
      <c r="T27" s="1" t="s">
        <v>69</v>
      </c>
      <c r="U27" s="38">
        <v>0</v>
      </c>
      <c r="V27" s="37" t="s">
        <v>173</v>
      </c>
      <c r="W27" s="47" t="s">
        <v>174</v>
      </c>
      <c r="X27" s="47">
        <v>0</v>
      </c>
      <c r="Y27" s="47" t="s">
        <v>174</v>
      </c>
      <c r="Z27" s="47">
        <v>0</v>
      </c>
      <c r="AA27" s="47" t="s">
        <v>174</v>
      </c>
      <c r="AB27" s="47" t="s">
        <v>174</v>
      </c>
      <c r="AC27" s="47" t="s">
        <v>174</v>
      </c>
      <c r="AD27" s="47" t="s">
        <v>174</v>
      </c>
      <c r="AE27" s="47" t="s">
        <v>174</v>
      </c>
      <c r="AF27" s="47" t="s">
        <v>174</v>
      </c>
      <c r="AG27" s="47" t="s">
        <v>174</v>
      </c>
      <c r="AH27" s="47">
        <v>0</v>
      </c>
      <c r="AI27" s="47" t="s">
        <v>174</v>
      </c>
      <c r="AJ27" s="47" t="s">
        <v>174</v>
      </c>
      <c r="AK27" s="47">
        <v>0</v>
      </c>
    </row>
    <row r="28" spans="1:37" s="34" customFormat="1" ht="18" customHeight="1">
      <c r="A28" s="33"/>
      <c r="B28" s="38"/>
      <c r="C28" s="37"/>
      <c r="D28" s="47"/>
      <c r="E28" s="47"/>
      <c r="F28" s="47"/>
      <c r="G28" s="47"/>
      <c r="H28" s="47"/>
      <c r="I28" s="47"/>
      <c r="J28" s="47"/>
      <c r="K28" s="47"/>
      <c r="L28" s="47"/>
      <c r="M28" s="47"/>
      <c r="N28" s="47"/>
      <c r="O28" s="47"/>
      <c r="P28" s="47"/>
      <c r="Q28" s="47"/>
      <c r="R28" s="47"/>
      <c r="S28" s="33"/>
      <c r="T28" s="1" t="s">
        <v>70</v>
      </c>
      <c r="U28" s="38">
        <v>0</v>
      </c>
      <c r="V28" s="37" t="s">
        <v>173</v>
      </c>
      <c r="W28" s="47" t="s">
        <v>174</v>
      </c>
      <c r="X28" s="47">
        <v>0</v>
      </c>
      <c r="Y28" s="47" t="s">
        <v>174</v>
      </c>
      <c r="Z28" s="47">
        <v>0</v>
      </c>
      <c r="AA28" s="47" t="s">
        <v>174</v>
      </c>
      <c r="AB28" s="47" t="s">
        <v>174</v>
      </c>
      <c r="AC28" s="47" t="s">
        <v>174</v>
      </c>
      <c r="AD28" s="47" t="s">
        <v>174</v>
      </c>
      <c r="AE28" s="47" t="s">
        <v>174</v>
      </c>
      <c r="AF28" s="47" t="s">
        <v>174</v>
      </c>
      <c r="AG28" s="47" t="s">
        <v>174</v>
      </c>
      <c r="AH28" s="47">
        <v>0</v>
      </c>
      <c r="AI28" s="47" t="s">
        <v>174</v>
      </c>
      <c r="AJ28" s="47" t="s">
        <v>174</v>
      </c>
      <c r="AK28" s="47">
        <v>0</v>
      </c>
    </row>
    <row r="29" spans="1:37" s="34" customFormat="1" ht="18" customHeight="1">
      <c r="A29" s="31" t="s">
        <v>83</v>
      </c>
      <c r="B29" s="31">
        <v>0</v>
      </c>
      <c r="C29" s="32" t="s">
        <v>173</v>
      </c>
      <c r="D29" s="47" t="s">
        <v>174</v>
      </c>
      <c r="E29" s="47">
        <v>0</v>
      </c>
      <c r="F29" s="47" t="s">
        <v>174</v>
      </c>
      <c r="G29" s="47">
        <v>0</v>
      </c>
      <c r="H29" s="47" t="s">
        <v>174</v>
      </c>
      <c r="I29" s="47" t="s">
        <v>174</v>
      </c>
      <c r="J29" s="47" t="s">
        <v>174</v>
      </c>
      <c r="K29" s="47" t="s">
        <v>174</v>
      </c>
      <c r="L29" s="47" t="s">
        <v>174</v>
      </c>
      <c r="M29" s="47" t="s">
        <v>174</v>
      </c>
      <c r="N29" s="47" t="s">
        <v>174</v>
      </c>
      <c r="O29" s="47">
        <v>0</v>
      </c>
      <c r="P29" s="47" t="s">
        <v>174</v>
      </c>
      <c r="Q29" s="47" t="s">
        <v>174</v>
      </c>
      <c r="R29" s="47">
        <v>0</v>
      </c>
      <c r="S29" s="33"/>
      <c r="T29" s="1" t="s">
        <v>115</v>
      </c>
      <c r="U29" s="38">
        <v>0</v>
      </c>
      <c r="V29" s="37" t="s">
        <v>173</v>
      </c>
      <c r="W29" s="47" t="s">
        <v>174</v>
      </c>
      <c r="X29" s="47">
        <v>0</v>
      </c>
      <c r="Y29" s="47" t="s">
        <v>174</v>
      </c>
      <c r="Z29" s="47">
        <v>0</v>
      </c>
      <c r="AA29" s="47" t="s">
        <v>174</v>
      </c>
      <c r="AB29" s="47" t="s">
        <v>174</v>
      </c>
      <c r="AC29" s="47" t="s">
        <v>174</v>
      </c>
      <c r="AD29" s="47" t="s">
        <v>174</v>
      </c>
      <c r="AE29" s="47" t="s">
        <v>174</v>
      </c>
      <c r="AF29" s="47" t="s">
        <v>174</v>
      </c>
      <c r="AG29" s="47" t="s">
        <v>174</v>
      </c>
      <c r="AH29" s="47">
        <v>0</v>
      </c>
      <c r="AI29" s="47" t="s">
        <v>174</v>
      </c>
      <c r="AJ29" s="47" t="s">
        <v>174</v>
      </c>
      <c r="AK29" s="47">
        <v>0</v>
      </c>
    </row>
    <row r="30" spans="1:37" s="34" customFormat="1" ht="18" customHeight="1">
      <c r="A30" s="33"/>
      <c r="B30" s="38"/>
      <c r="C30" s="37"/>
      <c r="D30" s="47"/>
      <c r="E30" s="47"/>
      <c r="F30" s="47"/>
      <c r="G30" s="47"/>
      <c r="H30" s="47"/>
      <c r="I30" s="47"/>
      <c r="J30" s="47"/>
      <c r="K30" s="47"/>
      <c r="L30" s="47"/>
      <c r="M30" s="47"/>
      <c r="N30" s="47"/>
      <c r="O30" s="47"/>
      <c r="P30" s="47"/>
      <c r="Q30" s="47"/>
      <c r="R30" s="47"/>
      <c r="S30" s="33"/>
      <c r="T30" s="1" t="s">
        <v>71</v>
      </c>
      <c r="U30" s="38">
        <v>762117.37</v>
      </c>
      <c r="V30" s="37">
        <v>0.03153863616480088</v>
      </c>
      <c r="W30" s="47" t="s">
        <v>174</v>
      </c>
      <c r="X30" s="47">
        <v>0</v>
      </c>
      <c r="Y30" s="47" t="s">
        <v>174</v>
      </c>
      <c r="Z30" s="47">
        <v>0</v>
      </c>
      <c r="AA30" s="47" t="s">
        <v>174</v>
      </c>
      <c r="AB30" s="47" t="s">
        <v>174</v>
      </c>
      <c r="AC30" s="47" t="s">
        <v>174</v>
      </c>
      <c r="AD30" s="47" t="s">
        <v>174</v>
      </c>
      <c r="AE30" s="47" t="s">
        <v>174</v>
      </c>
      <c r="AF30" s="47" t="s">
        <v>174</v>
      </c>
      <c r="AG30" s="47" t="s">
        <v>247</v>
      </c>
      <c r="AH30" s="47">
        <v>0</v>
      </c>
      <c r="AI30" s="47" t="s">
        <v>174</v>
      </c>
      <c r="AJ30" s="47" t="s">
        <v>174</v>
      </c>
      <c r="AK30" s="47">
        <v>0</v>
      </c>
    </row>
    <row r="31" spans="1:37" s="34" customFormat="1" ht="18" customHeight="1">
      <c r="A31" s="33"/>
      <c r="B31" s="38"/>
      <c r="C31" s="37"/>
      <c r="D31" s="47"/>
      <c r="E31" s="47"/>
      <c r="F31" s="47"/>
      <c r="G31" s="47"/>
      <c r="H31" s="47"/>
      <c r="I31" s="47"/>
      <c r="J31" s="47"/>
      <c r="K31" s="47"/>
      <c r="L31" s="47"/>
      <c r="M31" s="47"/>
      <c r="N31" s="47"/>
      <c r="O31" s="47"/>
      <c r="P31" s="47"/>
      <c r="Q31" s="47"/>
      <c r="R31" s="47"/>
      <c r="S31" s="33"/>
      <c r="T31" s="1" t="s">
        <v>72</v>
      </c>
      <c r="U31" s="38">
        <v>0</v>
      </c>
      <c r="V31" s="37" t="s">
        <v>173</v>
      </c>
      <c r="W31" s="47" t="s">
        <v>174</v>
      </c>
      <c r="X31" s="47">
        <v>0</v>
      </c>
      <c r="Y31" s="47" t="s">
        <v>174</v>
      </c>
      <c r="Z31" s="47">
        <v>0</v>
      </c>
      <c r="AA31" s="47" t="s">
        <v>174</v>
      </c>
      <c r="AB31" s="47" t="s">
        <v>174</v>
      </c>
      <c r="AC31" s="47" t="s">
        <v>174</v>
      </c>
      <c r="AD31" s="47" t="s">
        <v>174</v>
      </c>
      <c r="AE31" s="47" t="s">
        <v>174</v>
      </c>
      <c r="AF31" s="47" t="s">
        <v>174</v>
      </c>
      <c r="AG31" s="47" t="s">
        <v>174</v>
      </c>
      <c r="AH31" s="47">
        <v>0</v>
      </c>
      <c r="AI31" s="47" t="s">
        <v>174</v>
      </c>
      <c r="AJ31" s="47" t="s">
        <v>174</v>
      </c>
      <c r="AK31" s="47">
        <v>0</v>
      </c>
    </row>
    <row r="32" spans="1:37" s="34" customFormat="1" ht="18" customHeight="1">
      <c r="A32" s="33"/>
      <c r="B32" s="38"/>
      <c r="C32" s="37"/>
      <c r="D32" s="47"/>
      <c r="E32" s="47"/>
      <c r="F32" s="47"/>
      <c r="G32" s="47"/>
      <c r="H32" s="47"/>
      <c r="I32" s="47"/>
      <c r="J32" s="47"/>
      <c r="K32" s="47"/>
      <c r="L32" s="47"/>
      <c r="M32" s="47"/>
      <c r="N32" s="47"/>
      <c r="O32" s="47"/>
      <c r="P32" s="47"/>
      <c r="Q32" s="47"/>
      <c r="R32" s="47"/>
      <c r="S32" s="33"/>
      <c r="T32" s="1" t="s">
        <v>73</v>
      </c>
      <c r="U32" s="38">
        <v>0</v>
      </c>
      <c r="V32" s="37" t="s">
        <v>173</v>
      </c>
      <c r="W32" s="47" t="s">
        <v>174</v>
      </c>
      <c r="X32" s="47">
        <v>0</v>
      </c>
      <c r="Y32" s="47" t="s">
        <v>174</v>
      </c>
      <c r="Z32" s="47">
        <v>0</v>
      </c>
      <c r="AA32" s="47" t="s">
        <v>174</v>
      </c>
      <c r="AB32" s="47" t="s">
        <v>174</v>
      </c>
      <c r="AC32" s="47" t="s">
        <v>174</v>
      </c>
      <c r="AD32" s="47" t="s">
        <v>174</v>
      </c>
      <c r="AE32" s="47" t="s">
        <v>174</v>
      </c>
      <c r="AF32" s="47" t="s">
        <v>174</v>
      </c>
      <c r="AG32" s="47" t="s">
        <v>174</v>
      </c>
      <c r="AH32" s="47">
        <v>0</v>
      </c>
      <c r="AI32" s="47" t="s">
        <v>174</v>
      </c>
      <c r="AJ32" s="47" t="s">
        <v>174</v>
      </c>
      <c r="AK32" s="47">
        <v>0</v>
      </c>
    </row>
    <row r="33" spans="1:37" s="34" customFormat="1" ht="18" customHeight="1">
      <c r="A33" s="33"/>
      <c r="B33" s="38"/>
      <c r="C33" s="37"/>
      <c r="D33" s="47"/>
      <c r="E33" s="47"/>
      <c r="F33" s="47"/>
      <c r="G33" s="47"/>
      <c r="H33" s="47"/>
      <c r="I33" s="47"/>
      <c r="J33" s="47"/>
      <c r="K33" s="47"/>
      <c r="L33" s="47"/>
      <c r="M33" s="47"/>
      <c r="N33" s="47"/>
      <c r="O33" s="47"/>
      <c r="P33" s="47"/>
      <c r="Q33" s="47"/>
      <c r="R33" s="47"/>
      <c r="S33" s="33"/>
      <c r="T33" s="1" t="s">
        <v>169</v>
      </c>
      <c r="U33" s="38">
        <v>0</v>
      </c>
      <c r="V33" s="37" t="s">
        <v>173</v>
      </c>
      <c r="W33" s="47"/>
      <c r="X33" s="47"/>
      <c r="Y33" s="47" t="s">
        <v>174</v>
      </c>
      <c r="Z33" s="47"/>
      <c r="AA33" s="47"/>
      <c r="AB33" s="47"/>
      <c r="AC33" s="47" t="s">
        <v>174</v>
      </c>
      <c r="AD33" s="47"/>
      <c r="AE33" s="47"/>
      <c r="AF33" s="47"/>
      <c r="AG33" s="47"/>
      <c r="AH33" s="47"/>
      <c r="AI33" s="47"/>
      <c r="AJ33" s="47"/>
      <c r="AK33" s="47"/>
    </row>
    <row r="34" spans="1:37" s="34" customFormat="1" ht="18" customHeight="1">
      <c r="A34" s="33"/>
      <c r="B34" s="38"/>
      <c r="C34" s="37"/>
      <c r="D34" s="43"/>
      <c r="E34" s="43"/>
      <c r="F34" s="43"/>
      <c r="G34" s="43"/>
      <c r="H34" s="43"/>
      <c r="I34" s="43"/>
      <c r="J34" s="43"/>
      <c r="K34" s="43"/>
      <c r="L34" s="43"/>
      <c r="M34" s="43"/>
      <c r="N34" s="43"/>
      <c r="O34" s="43"/>
      <c r="P34" s="43"/>
      <c r="Q34" s="43"/>
      <c r="R34" s="43"/>
      <c r="S34" s="33"/>
      <c r="T34" s="1"/>
      <c r="U34" s="38"/>
      <c r="V34" s="37"/>
      <c r="W34" s="47"/>
      <c r="X34" s="47"/>
      <c r="Y34" s="47"/>
      <c r="Z34" s="47"/>
      <c r="AA34" s="47"/>
      <c r="AB34" s="47"/>
      <c r="AC34" s="47"/>
      <c r="AD34" s="47"/>
      <c r="AE34" s="47"/>
      <c r="AF34" s="47"/>
      <c r="AG34" s="47"/>
      <c r="AH34" s="47"/>
      <c r="AI34" s="47"/>
      <c r="AJ34" s="47"/>
      <c r="AK34" s="47"/>
    </row>
    <row r="35" spans="1:37" s="34" customFormat="1" ht="18" customHeight="1">
      <c r="A35" s="31" t="s">
        <v>85</v>
      </c>
      <c r="B35" s="31">
        <v>16329457.95</v>
      </c>
      <c r="C35" s="32">
        <v>0.6757605236755924</v>
      </c>
      <c r="D35" s="47" t="s">
        <v>248</v>
      </c>
      <c r="E35" s="47">
        <v>1952617.4500000002</v>
      </c>
      <c r="F35" s="47" t="s">
        <v>249</v>
      </c>
      <c r="G35" s="47">
        <v>303038.51</v>
      </c>
      <c r="H35" s="47" t="s">
        <v>250</v>
      </c>
      <c r="I35" s="47" t="s">
        <v>251</v>
      </c>
      <c r="J35" s="47" t="s">
        <v>252</v>
      </c>
      <c r="K35" s="47" t="s">
        <v>253</v>
      </c>
      <c r="L35" s="47" t="s">
        <v>254</v>
      </c>
      <c r="M35" s="47" t="s">
        <v>255</v>
      </c>
      <c r="N35" s="47" t="s">
        <v>256</v>
      </c>
      <c r="O35" s="47">
        <v>2832073.1</v>
      </c>
      <c r="P35" s="47" t="s">
        <v>257</v>
      </c>
      <c r="Q35" s="47" t="s">
        <v>258</v>
      </c>
      <c r="R35" s="47">
        <v>46868.11</v>
      </c>
      <c r="S35" s="33"/>
      <c r="T35" s="30" t="s">
        <v>94</v>
      </c>
      <c r="U35" s="31">
        <v>14389160.280000003</v>
      </c>
      <c r="V35" s="32">
        <v>0.5954653556681492</v>
      </c>
      <c r="W35" s="47" t="s">
        <v>259</v>
      </c>
      <c r="X35" s="47">
        <v>1958778.18</v>
      </c>
      <c r="Y35" s="47" t="s">
        <v>260</v>
      </c>
      <c r="Z35" s="47">
        <v>203939.77</v>
      </c>
      <c r="AA35" s="47">
        <v>117834.43999999999</v>
      </c>
      <c r="AB35" s="47" t="s">
        <v>261</v>
      </c>
      <c r="AC35" s="47" t="s">
        <v>262</v>
      </c>
      <c r="AD35" s="47" t="s">
        <v>263</v>
      </c>
      <c r="AE35" s="47" t="s">
        <v>264</v>
      </c>
      <c r="AF35" s="47" t="s">
        <v>265</v>
      </c>
      <c r="AG35" s="47">
        <v>938839.99</v>
      </c>
      <c r="AH35" s="47">
        <v>2772778.66</v>
      </c>
      <c r="AI35" s="47" t="s">
        <v>266</v>
      </c>
      <c r="AJ35" s="47" t="s">
        <v>267</v>
      </c>
      <c r="AK35" s="47">
        <v>39788.299999999996</v>
      </c>
    </row>
    <row r="36" spans="1:37" s="34" customFormat="1" ht="18" customHeight="1">
      <c r="A36" s="35"/>
      <c r="B36" s="35"/>
      <c r="C36" s="36"/>
      <c r="D36" s="47"/>
      <c r="E36" s="47"/>
      <c r="F36" s="47"/>
      <c r="G36" s="47"/>
      <c r="H36" s="47"/>
      <c r="I36" s="47"/>
      <c r="J36" s="47"/>
      <c r="K36" s="47"/>
      <c r="L36" s="47"/>
      <c r="M36" s="47"/>
      <c r="N36" s="47"/>
      <c r="O36" s="47"/>
      <c r="P36" s="47"/>
      <c r="Q36" s="47"/>
      <c r="R36" s="47"/>
      <c r="S36" s="33"/>
      <c r="T36" s="4"/>
      <c r="U36" s="35"/>
      <c r="V36" s="36"/>
      <c r="W36" s="46"/>
      <c r="X36" s="46"/>
      <c r="Y36" s="46"/>
      <c r="Z36" s="46"/>
      <c r="AA36" s="46"/>
      <c r="AB36" s="46"/>
      <c r="AC36" s="46"/>
      <c r="AD36" s="46"/>
      <c r="AE36" s="46"/>
      <c r="AF36" s="46"/>
      <c r="AG36" s="46"/>
      <c r="AH36" s="46"/>
      <c r="AI36" s="46"/>
      <c r="AJ36" s="46"/>
      <c r="AK36" s="46"/>
    </row>
    <row r="37" spans="1:37" s="34" customFormat="1" ht="18" customHeight="1">
      <c r="A37" s="33" t="s">
        <v>106</v>
      </c>
      <c r="B37" s="38">
        <v>0</v>
      </c>
      <c r="C37" s="37" t="s">
        <v>173</v>
      </c>
      <c r="D37" s="47" t="s">
        <v>174</v>
      </c>
      <c r="E37" s="47">
        <v>0</v>
      </c>
      <c r="F37" s="47" t="s">
        <v>174</v>
      </c>
      <c r="G37" s="47">
        <v>0</v>
      </c>
      <c r="H37" s="47" t="s">
        <v>174</v>
      </c>
      <c r="I37" s="47" t="s">
        <v>174</v>
      </c>
      <c r="J37" s="47" t="s">
        <v>174</v>
      </c>
      <c r="K37" s="47" t="s">
        <v>174</v>
      </c>
      <c r="L37" s="47" t="s">
        <v>174</v>
      </c>
      <c r="M37" s="47" t="s">
        <v>174</v>
      </c>
      <c r="N37" s="47" t="s">
        <v>174</v>
      </c>
      <c r="O37" s="47">
        <v>0</v>
      </c>
      <c r="P37" s="47" t="s">
        <v>174</v>
      </c>
      <c r="Q37" s="47" t="s">
        <v>174</v>
      </c>
      <c r="R37" s="47">
        <v>0</v>
      </c>
      <c r="S37" s="33"/>
      <c r="T37" s="1" t="s">
        <v>69</v>
      </c>
      <c r="U37" s="38">
        <v>0</v>
      </c>
      <c r="V37" s="37" t="s">
        <v>173</v>
      </c>
      <c r="W37" s="47" t="s">
        <v>174</v>
      </c>
      <c r="X37" s="47">
        <v>0</v>
      </c>
      <c r="Y37" s="47" t="s">
        <v>174</v>
      </c>
      <c r="Z37" s="47">
        <v>0</v>
      </c>
      <c r="AA37" s="47" t="s">
        <v>174</v>
      </c>
      <c r="AB37" s="47" t="s">
        <v>174</v>
      </c>
      <c r="AC37" s="47" t="s">
        <v>174</v>
      </c>
      <c r="AD37" s="47" t="s">
        <v>174</v>
      </c>
      <c r="AE37" s="47" t="s">
        <v>174</v>
      </c>
      <c r="AF37" s="47" t="s">
        <v>174</v>
      </c>
      <c r="AG37" s="47" t="s">
        <v>174</v>
      </c>
      <c r="AH37" s="47">
        <v>0</v>
      </c>
      <c r="AI37" s="47" t="s">
        <v>174</v>
      </c>
      <c r="AJ37" s="47" t="s">
        <v>174</v>
      </c>
      <c r="AK37" s="47">
        <v>0</v>
      </c>
    </row>
    <row r="38" spans="1:37" s="34" customFormat="1" ht="18" customHeight="1">
      <c r="A38" s="33" t="s">
        <v>11</v>
      </c>
      <c r="B38" s="38">
        <v>284345.45000000007</v>
      </c>
      <c r="C38" s="37">
        <v>0.01176704277540162</v>
      </c>
      <c r="D38" s="47">
        <v>86636.97</v>
      </c>
      <c r="E38" s="47">
        <v>0</v>
      </c>
      <c r="F38" s="47" t="s">
        <v>174</v>
      </c>
      <c r="G38" s="47">
        <v>0</v>
      </c>
      <c r="H38" s="47" t="s">
        <v>174</v>
      </c>
      <c r="I38" s="47" t="s">
        <v>268</v>
      </c>
      <c r="J38" s="47" t="s">
        <v>174</v>
      </c>
      <c r="K38" s="47" t="s">
        <v>174</v>
      </c>
      <c r="L38" s="47" t="s">
        <v>174</v>
      </c>
      <c r="M38" s="47" t="s">
        <v>174</v>
      </c>
      <c r="N38" s="47" t="s">
        <v>174</v>
      </c>
      <c r="O38" s="47">
        <v>3124.15</v>
      </c>
      <c r="P38" s="47" t="s">
        <v>174</v>
      </c>
      <c r="Q38" s="47" t="s">
        <v>269</v>
      </c>
      <c r="R38" s="47">
        <v>0</v>
      </c>
      <c r="S38" s="33"/>
      <c r="T38" s="1" t="s">
        <v>70</v>
      </c>
      <c r="U38" s="38">
        <v>2296093.32</v>
      </c>
      <c r="V38" s="37">
        <v>0.09501902813199195</v>
      </c>
      <c r="W38" s="47" t="s">
        <v>270</v>
      </c>
      <c r="X38" s="47">
        <v>1252710.78</v>
      </c>
      <c r="Y38" s="47" t="s">
        <v>174</v>
      </c>
      <c r="Z38" s="47">
        <v>0</v>
      </c>
      <c r="AA38" s="47" t="s">
        <v>174</v>
      </c>
      <c r="AB38" s="47" t="s">
        <v>271</v>
      </c>
      <c r="AC38" s="47" t="s">
        <v>174</v>
      </c>
      <c r="AD38" s="47" t="s">
        <v>174</v>
      </c>
      <c r="AE38" s="47" t="s">
        <v>174</v>
      </c>
      <c r="AF38" s="47" t="s">
        <v>272</v>
      </c>
      <c r="AG38" s="47" t="s">
        <v>174</v>
      </c>
      <c r="AH38" s="47">
        <v>0</v>
      </c>
      <c r="AI38" s="47" t="s">
        <v>174</v>
      </c>
      <c r="AJ38" s="47" t="s">
        <v>174</v>
      </c>
      <c r="AK38" s="47">
        <v>0</v>
      </c>
    </row>
    <row r="39" spans="1:37" s="34" customFormat="1" ht="18" customHeight="1">
      <c r="A39" s="33" t="s">
        <v>107</v>
      </c>
      <c r="B39" s="38">
        <v>1673225.3099999998</v>
      </c>
      <c r="C39" s="37">
        <v>0.06924293599793711</v>
      </c>
      <c r="D39" s="47" t="s">
        <v>273</v>
      </c>
      <c r="E39" s="47">
        <v>0</v>
      </c>
      <c r="F39" s="47" t="s">
        <v>174</v>
      </c>
      <c r="G39" s="47">
        <v>0</v>
      </c>
      <c r="H39" s="47" t="s">
        <v>174</v>
      </c>
      <c r="I39" s="47" t="s">
        <v>274</v>
      </c>
      <c r="J39" s="47" t="s">
        <v>174</v>
      </c>
      <c r="K39" s="47" t="s">
        <v>275</v>
      </c>
      <c r="L39" s="47" t="s">
        <v>174</v>
      </c>
      <c r="M39" s="47" t="s">
        <v>174</v>
      </c>
      <c r="N39" s="47" t="s">
        <v>174</v>
      </c>
      <c r="O39" s="47">
        <v>0</v>
      </c>
      <c r="P39" s="47" t="s">
        <v>174</v>
      </c>
      <c r="Q39" s="47" t="s">
        <v>174</v>
      </c>
      <c r="R39" s="47">
        <v>0</v>
      </c>
      <c r="S39" s="33"/>
      <c r="T39" s="1" t="s">
        <v>91</v>
      </c>
      <c r="U39" s="38">
        <v>0</v>
      </c>
      <c r="V39" s="37" t="s">
        <v>173</v>
      </c>
      <c r="W39" s="47" t="s">
        <v>174</v>
      </c>
      <c r="X39" s="47">
        <v>0</v>
      </c>
      <c r="Y39" s="47" t="s">
        <v>174</v>
      </c>
      <c r="Z39" s="47">
        <v>0</v>
      </c>
      <c r="AA39" s="47" t="s">
        <v>174</v>
      </c>
      <c r="AB39" s="47" t="s">
        <v>174</v>
      </c>
      <c r="AC39" s="47" t="s">
        <v>174</v>
      </c>
      <c r="AD39" s="47" t="s">
        <v>174</v>
      </c>
      <c r="AE39" s="47" t="s">
        <v>174</v>
      </c>
      <c r="AF39" s="47" t="s">
        <v>174</v>
      </c>
      <c r="AG39" s="47" t="s">
        <v>174</v>
      </c>
      <c r="AH39" s="47">
        <v>0</v>
      </c>
      <c r="AI39" s="47" t="s">
        <v>174</v>
      </c>
      <c r="AJ39" s="47" t="s">
        <v>174</v>
      </c>
      <c r="AK39" s="47">
        <v>0</v>
      </c>
    </row>
    <row r="40" spans="1:37" s="34" customFormat="1" ht="18" customHeight="1">
      <c r="A40" s="33" t="s">
        <v>108</v>
      </c>
      <c r="B40" s="38">
        <v>7599003.62</v>
      </c>
      <c r="C40" s="37">
        <v>0.3144688991751819</v>
      </c>
      <c r="D40" s="47" t="s">
        <v>276</v>
      </c>
      <c r="E40" s="47">
        <v>1891276.01</v>
      </c>
      <c r="F40" s="47" t="s">
        <v>277</v>
      </c>
      <c r="G40" s="47">
        <v>211265.85</v>
      </c>
      <c r="H40" s="47" t="s">
        <v>278</v>
      </c>
      <c r="I40" s="47" t="s">
        <v>279</v>
      </c>
      <c r="J40" s="47" t="s">
        <v>280</v>
      </c>
      <c r="K40" s="47" t="s">
        <v>281</v>
      </c>
      <c r="L40" s="47" t="s">
        <v>282</v>
      </c>
      <c r="M40" s="47" t="s">
        <v>283</v>
      </c>
      <c r="N40" s="47" t="s">
        <v>284</v>
      </c>
      <c r="O40" s="47">
        <v>2606674.04</v>
      </c>
      <c r="P40" s="47" t="s">
        <v>285</v>
      </c>
      <c r="Q40" s="47" t="s">
        <v>286</v>
      </c>
      <c r="R40" s="47">
        <v>0</v>
      </c>
      <c r="S40" s="33"/>
      <c r="T40" s="1" t="s">
        <v>116</v>
      </c>
      <c r="U40" s="38">
        <v>30050.61</v>
      </c>
      <c r="V40" s="37">
        <v>0.0012435817534513444</v>
      </c>
      <c r="W40" s="47" t="s">
        <v>174</v>
      </c>
      <c r="X40" s="47">
        <v>0</v>
      </c>
      <c r="Y40" s="47" t="s">
        <v>174</v>
      </c>
      <c r="Z40" s="47">
        <v>0</v>
      </c>
      <c r="AA40" s="47" t="s">
        <v>174</v>
      </c>
      <c r="AB40" s="47" t="s">
        <v>201</v>
      </c>
      <c r="AC40" s="47" t="s">
        <v>174</v>
      </c>
      <c r="AD40" s="47" t="s">
        <v>174</v>
      </c>
      <c r="AE40" s="47" t="s">
        <v>174</v>
      </c>
      <c r="AF40" s="47" t="s">
        <v>174</v>
      </c>
      <c r="AG40" s="47" t="s">
        <v>174</v>
      </c>
      <c r="AH40" s="47">
        <v>0</v>
      </c>
      <c r="AI40" s="47" t="s">
        <v>174</v>
      </c>
      <c r="AJ40" s="47" t="s">
        <v>174</v>
      </c>
      <c r="AK40" s="47">
        <v>0</v>
      </c>
    </row>
    <row r="41" spans="1:37" s="34" customFormat="1" ht="18" customHeight="1">
      <c r="A41" s="33" t="s">
        <v>86</v>
      </c>
      <c r="B41" s="38">
        <v>87882.68</v>
      </c>
      <c r="C41" s="37">
        <v>0.0036368412252664214</v>
      </c>
      <c r="D41" s="47" t="s">
        <v>174</v>
      </c>
      <c r="E41" s="47">
        <v>36331.09</v>
      </c>
      <c r="F41" s="47" t="s">
        <v>174</v>
      </c>
      <c r="G41" s="47">
        <v>0</v>
      </c>
      <c r="H41" s="47" t="s">
        <v>174</v>
      </c>
      <c r="I41" s="47" t="s">
        <v>174</v>
      </c>
      <c r="J41" s="47" t="s">
        <v>287</v>
      </c>
      <c r="K41" s="47" t="s">
        <v>174</v>
      </c>
      <c r="L41" s="47" t="s">
        <v>174</v>
      </c>
      <c r="M41" s="47" t="s">
        <v>288</v>
      </c>
      <c r="N41" s="47" t="s">
        <v>174</v>
      </c>
      <c r="O41" s="47">
        <v>0</v>
      </c>
      <c r="P41" s="47" t="s">
        <v>202</v>
      </c>
      <c r="Q41" s="47" t="s">
        <v>174</v>
      </c>
      <c r="R41" s="47">
        <v>0</v>
      </c>
      <c r="S41" s="33"/>
      <c r="T41" s="1" t="s">
        <v>117</v>
      </c>
      <c r="U41" s="38">
        <v>7305910.909999999</v>
      </c>
      <c r="V41" s="37">
        <v>0.3023398693077147</v>
      </c>
      <c r="W41" s="47" t="s">
        <v>289</v>
      </c>
      <c r="X41" s="47">
        <v>307111.04</v>
      </c>
      <c r="Y41" s="47" t="s">
        <v>174</v>
      </c>
      <c r="Z41" s="47">
        <v>0</v>
      </c>
      <c r="AA41" s="47" t="s">
        <v>290</v>
      </c>
      <c r="AB41" s="47" t="s">
        <v>291</v>
      </c>
      <c r="AC41" s="47" t="s">
        <v>174</v>
      </c>
      <c r="AD41" s="47">
        <v>107501.15999999999</v>
      </c>
      <c r="AE41" s="47" t="s">
        <v>174</v>
      </c>
      <c r="AF41" s="47" t="s">
        <v>292</v>
      </c>
      <c r="AG41" s="47" t="s">
        <v>293</v>
      </c>
      <c r="AH41" s="47">
        <v>0</v>
      </c>
      <c r="AI41" s="47" t="s">
        <v>174</v>
      </c>
      <c r="AJ41" s="47" t="s">
        <v>174</v>
      </c>
      <c r="AK41" s="47">
        <v>34332.95</v>
      </c>
    </row>
    <row r="42" spans="1:37" s="34" customFormat="1" ht="18" customHeight="1">
      <c r="A42" s="33" t="s">
        <v>109</v>
      </c>
      <c r="B42" s="38">
        <v>3519443.01</v>
      </c>
      <c r="C42" s="37">
        <v>0.14564480087252396</v>
      </c>
      <c r="D42" s="47" t="s">
        <v>294</v>
      </c>
      <c r="E42" s="47">
        <v>21246.36</v>
      </c>
      <c r="F42" s="47" t="s">
        <v>295</v>
      </c>
      <c r="G42" s="47">
        <v>91772.66</v>
      </c>
      <c r="H42" s="47" t="s">
        <v>296</v>
      </c>
      <c r="I42" s="47" t="s">
        <v>297</v>
      </c>
      <c r="J42" s="47" t="s">
        <v>298</v>
      </c>
      <c r="K42" s="47">
        <v>369506.13</v>
      </c>
      <c r="L42" s="47" t="s">
        <v>299</v>
      </c>
      <c r="M42" s="47" t="s">
        <v>300</v>
      </c>
      <c r="N42" s="47" t="s">
        <v>301</v>
      </c>
      <c r="O42" s="47">
        <v>222274.91</v>
      </c>
      <c r="P42" s="47" t="s">
        <v>302</v>
      </c>
      <c r="Q42" s="47" t="s">
        <v>303</v>
      </c>
      <c r="R42" s="47">
        <v>46868.11</v>
      </c>
      <c r="S42" s="33"/>
      <c r="T42" s="1" t="s">
        <v>118</v>
      </c>
      <c r="U42" s="38">
        <v>3975442.97</v>
      </c>
      <c r="V42" s="37">
        <v>0.16451540715407842</v>
      </c>
      <c r="W42" s="47" t="s">
        <v>304</v>
      </c>
      <c r="X42" s="47">
        <v>118065.62</v>
      </c>
      <c r="Y42" s="47">
        <v>0</v>
      </c>
      <c r="Z42" s="47">
        <v>203939.77</v>
      </c>
      <c r="AA42" s="47" t="s">
        <v>305</v>
      </c>
      <c r="AB42" s="47" t="s">
        <v>306</v>
      </c>
      <c r="AC42" s="47">
        <v>0</v>
      </c>
      <c r="AD42" s="47" t="s">
        <v>307</v>
      </c>
      <c r="AE42" s="47" t="s">
        <v>264</v>
      </c>
      <c r="AF42" s="47" t="s">
        <v>308</v>
      </c>
      <c r="AG42" s="47" t="s">
        <v>174</v>
      </c>
      <c r="AH42" s="47">
        <v>2772778.66</v>
      </c>
      <c r="AI42" s="47" t="s">
        <v>266</v>
      </c>
      <c r="AJ42" s="47" t="s">
        <v>267</v>
      </c>
      <c r="AK42" s="47">
        <v>5455.35</v>
      </c>
    </row>
    <row r="43" spans="1:37" s="34" customFormat="1" ht="18" customHeight="1">
      <c r="A43" s="33" t="s">
        <v>110</v>
      </c>
      <c r="B43" s="38">
        <v>3165557.88</v>
      </c>
      <c r="C43" s="37">
        <v>0.1310000036292814</v>
      </c>
      <c r="D43" s="47" t="s">
        <v>309</v>
      </c>
      <c r="E43" s="47">
        <v>3763.99</v>
      </c>
      <c r="F43" s="47" t="s">
        <v>174</v>
      </c>
      <c r="G43" s="47">
        <v>0</v>
      </c>
      <c r="H43" s="47" t="s">
        <v>174</v>
      </c>
      <c r="I43" s="47" t="s">
        <v>310</v>
      </c>
      <c r="J43" s="47" t="s">
        <v>311</v>
      </c>
      <c r="K43" s="47" t="s">
        <v>174</v>
      </c>
      <c r="L43" s="47" t="s">
        <v>174</v>
      </c>
      <c r="M43" s="47" t="s">
        <v>174</v>
      </c>
      <c r="N43" s="47" t="s">
        <v>174</v>
      </c>
      <c r="O43" s="47">
        <v>0</v>
      </c>
      <c r="P43" s="47" t="s">
        <v>174</v>
      </c>
      <c r="Q43" s="47" t="s">
        <v>174</v>
      </c>
      <c r="R43" s="47">
        <v>0</v>
      </c>
      <c r="S43" s="33"/>
      <c r="T43" s="1" t="s">
        <v>92</v>
      </c>
      <c r="U43" s="38">
        <v>737299.46</v>
      </c>
      <c r="V43" s="37">
        <v>0.030511598775716343</v>
      </c>
      <c r="W43" s="47" t="s">
        <v>174</v>
      </c>
      <c r="X43" s="47">
        <v>280890.74</v>
      </c>
      <c r="Y43" s="47" t="s">
        <v>174</v>
      </c>
      <c r="Z43" s="47">
        <v>0</v>
      </c>
      <c r="AA43" s="47" t="s">
        <v>174</v>
      </c>
      <c r="AB43" s="47" t="s">
        <v>174</v>
      </c>
      <c r="AC43" s="47" t="s">
        <v>174</v>
      </c>
      <c r="AD43" s="47" t="s">
        <v>174</v>
      </c>
      <c r="AE43" s="47" t="s">
        <v>174</v>
      </c>
      <c r="AF43" s="47" t="s">
        <v>174</v>
      </c>
      <c r="AG43" s="47" t="s">
        <v>312</v>
      </c>
      <c r="AH43" s="47">
        <v>0</v>
      </c>
      <c r="AI43" s="47" t="s">
        <v>174</v>
      </c>
      <c r="AJ43" s="47" t="s">
        <v>174</v>
      </c>
      <c r="AK43" s="47">
        <v>0</v>
      </c>
    </row>
    <row r="44" spans="19:37" s="34" customFormat="1" ht="18" customHeight="1">
      <c r="S44" s="33"/>
      <c r="T44" s="1" t="s">
        <v>93</v>
      </c>
      <c r="U44" s="38">
        <v>0</v>
      </c>
      <c r="V44" s="37" t="s">
        <v>173</v>
      </c>
      <c r="W44" s="47" t="s">
        <v>174</v>
      </c>
      <c r="X44" s="47">
        <v>0</v>
      </c>
      <c r="Y44" s="47" t="s">
        <v>174</v>
      </c>
      <c r="Z44" s="47">
        <v>0</v>
      </c>
      <c r="AA44" s="47" t="s">
        <v>174</v>
      </c>
      <c r="AB44" s="47" t="s">
        <v>174</v>
      </c>
      <c r="AC44" s="47" t="s">
        <v>174</v>
      </c>
      <c r="AD44" s="47" t="s">
        <v>174</v>
      </c>
      <c r="AE44" s="47" t="s">
        <v>174</v>
      </c>
      <c r="AF44" s="47" t="s">
        <v>174</v>
      </c>
      <c r="AG44" s="47" t="s">
        <v>174</v>
      </c>
      <c r="AH44" s="47">
        <v>0</v>
      </c>
      <c r="AI44" s="47" t="s">
        <v>174</v>
      </c>
      <c r="AJ44" s="47" t="s">
        <v>174</v>
      </c>
      <c r="AK44" s="47">
        <v>0</v>
      </c>
    </row>
    <row r="45" spans="1:37" s="34" customFormat="1" ht="18" customHeight="1">
      <c r="A45" s="33"/>
      <c r="B45" s="38"/>
      <c r="C45" s="37"/>
      <c r="D45" s="47"/>
      <c r="E45" s="47"/>
      <c r="F45" s="47"/>
      <c r="G45" s="47"/>
      <c r="H45" s="47"/>
      <c r="I45" s="47"/>
      <c r="J45" s="47"/>
      <c r="K45" s="47"/>
      <c r="L45" s="47"/>
      <c r="M45" s="47"/>
      <c r="N45" s="47"/>
      <c r="O45" s="47"/>
      <c r="P45" s="47"/>
      <c r="Q45" s="47"/>
      <c r="R45" s="47"/>
      <c r="S45" s="33"/>
      <c r="T45" s="1" t="s">
        <v>170</v>
      </c>
      <c r="U45" s="38">
        <v>44363.009999999995</v>
      </c>
      <c r="V45" s="37">
        <v>0.0018358705451962378</v>
      </c>
      <c r="W45" s="47"/>
      <c r="X45" s="47"/>
      <c r="Y45" s="47" t="s">
        <v>260</v>
      </c>
      <c r="Z45" s="47"/>
      <c r="AA45" s="47"/>
      <c r="AB45" s="47"/>
      <c r="AC45" s="47" t="s">
        <v>262</v>
      </c>
      <c r="AD45" s="47"/>
      <c r="AE45" s="47"/>
      <c r="AF45" s="47"/>
      <c r="AG45" s="47"/>
      <c r="AH45" s="47"/>
      <c r="AI45" s="47"/>
      <c r="AJ45" s="47"/>
      <c r="AK45" s="47"/>
    </row>
    <row r="46" spans="1:37" s="34" customFormat="1" ht="18" customHeight="1">
      <c r="A46" s="33"/>
      <c r="B46" s="38"/>
      <c r="C46" s="37"/>
      <c r="D46" s="47"/>
      <c r="E46" s="47"/>
      <c r="F46" s="47"/>
      <c r="G46" s="47"/>
      <c r="H46" s="47"/>
      <c r="I46" s="47"/>
      <c r="J46" s="47"/>
      <c r="K46" s="47"/>
      <c r="L46" s="47"/>
      <c r="M46" s="47"/>
      <c r="N46" s="47"/>
      <c r="O46" s="47"/>
      <c r="P46" s="47"/>
      <c r="Q46" s="47"/>
      <c r="R46" s="47"/>
      <c r="S46" s="33"/>
      <c r="T46" s="1"/>
      <c r="U46" s="38"/>
      <c r="V46" s="37"/>
      <c r="W46" s="47"/>
      <c r="X46" s="47"/>
      <c r="Y46" s="47"/>
      <c r="Z46" s="47"/>
      <c r="AA46" s="47"/>
      <c r="AB46" s="47"/>
      <c r="AC46" s="47"/>
      <c r="AD46" s="47"/>
      <c r="AE46" s="47"/>
      <c r="AF46" s="47"/>
      <c r="AG46" s="47"/>
      <c r="AH46" s="47"/>
      <c r="AI46" s="47"/>
      <c r="AJ46" s="47"/>
      <c r="AK46" s="47"/>
    </row>
    <row r="47" spans="1:37" s="34" customFormat="1" ht="18" customHeight="1">
      <c r="A47" s="33"/>
      <c r="B47" s="38"/>
      <c r="C47" s="37"/>
      <c r="D47" s="47"/>
      <c r="E47" s="47"/>
      <c r="F47" s="47"/>
      <c r="G47" s="47"/>
      <c r="H47" s="47"/>
      <c r="I47" s="47"/>
      <c r="J47" s="47"/>
      <c r="K47" s="47"/>
      <c r="L47" s="47"/>
      <c r="M47" s="47"/>
      <c r="N47" s="47"/>
      <c r="O47" s="47"/>
      <c r="P47" s="47"/>
      <c r="Q47" s="47"/>
      <c r="R47" s="47"/>
      <c r="S47" s="33"/>
      <c r="T47" s="30" t="s">
        <v>95</v>
      </c>
      <c r="U47" s="31">
        <v>0</v>
      </c>
      <c r="V47" s="32" t="s">
        <v>173</v>
      </c>
      <c r="W47" s="47" t="s">
        <v>174</v>
      </c>
      <c r="X47" s="47">
        <v>0</v>
      </c>
      <c r="Y47" s="47" t="s">
        <v>174</v>
      </c>
      <c r="Z47" s="47">
        <v>0</v>
      </c>
      <c r="AA47" s="47" t="s">
        <v>174</v>
      </c>
      <c r="AB47" s="47" t="s">
        <v>174</v>
      </c>
      <c r="AC47" s="47" t="s">
        <v>174</v>
      </c>
      <c r="AD47" s="47" t="s">
        <v>174</v>
      </c>
      <c r="AE47" s="47" t="s">
        <v>174</v>
      </c>
      <c r="AF47" s="47" t="s">
        <v>174</v>
      </c>
      <c r="AG47" s="47" t="s">
        <v>174</v>
      </c>
      <c r="AH47" s="47">
        <v>0</v>
      </c>
      <c r="AI47" s="47" t="s">
        <v>174</v>
      </c>
      <c r="AJ47" s="47" t="s">
        <v>174</v>
      </c>
      <c r="AK47" s="47">
        <v>0</v>
      </c>
    </row>
    <row r="48" spans="1:37" s="34" customFormat="1" ht="18" customHeight="1">
      <c r="A48" s="33"/>
      <c r="B48" s="38"/>
      <c r="C48" s="37"/>
      <c r="D48" s="47"/>
      <c r="E48" s="47"/>
      <c r="F48" s="47"/>
      <c r="G48" s="47"/>
      <c r="H48" s="47"/>
      <c r="I48" s="47"/>
      <c r="J48" s="47"/>
      <c r="K48" s="47"/>
      <c r="L48" s="47"/>
      <c r="M48" s="47"/>
      <c r="N48" s="47"/>
      <c r="O48" s="47"/>
      <c r="P48" s="47"/>
      <c r="Q48" s="47"/>
      <c r="R48" s="47"/>
      <c r="S48" s="33"/>
      <c r="T48" s="107"/>
      <c r="U48" s="108"/>
      <c r="V48" s="109"/>
      <c r="W48" s="47"/>
      <c r="X48" s="47"/>
      <c r="Y48" s="47"/>
      <c r="Z48" s="47"/>
      <c r="AA48" s="47"/>
      <c r="AB48" s="47"/>
      <c r="AC48" s="47"/>
      <c r="AD48" s="47"/>
      <c r="AE48" s="47"/>
      <c r="AF48" s="47"/>
      <c r="AG48" s="47"/>
      <c r="AH48" s="47"/>
      <c r="AI48" s="47"/>
      <c r="AJ48" s="47"/>
      <c r="AK48" s="47"/>
    </row>
    <row r="49" spans="1:37" s="34" customFormat="1" ht="18" customHeight="1" thickBot="1">
      <c r="A49" s="39" t="s">
        <v>84</v>
      </c>
      <c r="B49" s="40">
        <v>24164563.299999997</v>
      </c>
      <c r="C49" s="41">
        <v>1</v>
      </c>
      <c r="D49" s="47">
        <v>6658479.79</v>
      </c>
      <c r="E49" s="47">
        <v>2577393.3400000003</v>
      </c>
      <c r="F49" s="47">
        <v>167359.07</v>
      </c>
      <c r="G49" s="47">
        <v>417363.65</v>
      </c>
      <c r="H49" s="47">
        <v>289014.7</v>
      </c>
      <c r="I49" s="47">
        <v>4810454.04</v>
      </c>
      <c r="J49" s="47">
        <v>2563067.43</v>
      </c>
      <c r="K49" s="47">
        <v>390282.72</v>
      </c>
      <c r="L49" s="47">
        <v>218287.34</v>
      </c>
      <c r="M49" s="47">
        <v>1005669.77</v>
      </c>
      <c r="N49" s="47">
        <v>1924296.23</v>
      </c>
      <c r="O49" s="47">
        <v>2846382.98</v>
      </c>
      <c r="P49" s="47">
        <v>100931.72</v>
      </c>
      <c r="Q49" s="47">
        <v>148712.41</v>
      </c>
      <c r="R49" s="47">
        <v>46868.11</v>
      </c>
      <c r="S49" s="33"/>
      <c r="T49" s="39" t="s">
        <v>96</v>
      </c>
      <c r="U49" s="40">
        <v>24164563.299999997</v>
      </c>
      <c r="V49" s="41">
        <v>1</v>
      </c>
      <c r="W49" s="46">
        <v>6658479.789999999</v>
      </c>
      <c r="X49" s="46">
        <v>2577393.34</v>
      </c>
      <c r="Y49" s="46">
        <v>167359.06999999998</v>
      </c>
      <c r="Z49" s="46">
        <v>417363.65</v>
      </c>
      <c r="AA49" s="46">
        <v>289014.7</v>
      </c>
      <c r="AB49" s="46">
        <v>4810454.04</v>
      </c>
      <c r="AC49" s="46">
        <v>2563067.43</v>
      </c>
      <c r="AD49" s="46">
        <v>390282.72</v>
      </c>
      <c r="AE49" s="46">
        <v>218287.34</v>
      </c>
      <c r="AF49" s="46">
        <v>1005669.77</v>
      </c>
      <c r="AG49" s="46">
        <v>1924296.23</v>
      </c>
      <c r="AH49" s="46">
        <v>2846382.98</v>
      </c>
      <c r="AI49" s="46">
        <v>100931.72</v>
      </c>
      <c r="AJ49" s="46">
        <v>148712.41</v>
      </c>
      <c r="AK49" s="46">
        <v>46868.10999999999</v>
      </c>
    </row>
    <row r="50" spans="1:22" s="34" customFormat="1" ht="18" customHeight="1">
      <c r="A50" s="4"/>
      <c r="B50" s="35"/>
      <c r="C50" s="42"/>
      <c r="D50" s="36"/>
      <c r="E50" s="36"/>
      <c r="F50" s="36"/>
      <c r="G50" s="36"/>
      <c r="H50" s="36"/>
      <c r="I50" s="36"/>
      <c r="J50" s="36"/>
      <c r="K50" s="36"/>
      <c r="L50" s="36"/>
      <c r="M50" s="36"/>
      <c r="N50" s="36"/>
      <c r="O50" s="36"/>
      <c r="P50" s="36"/>
      <c r="Q50" s="36"/>
      <c r="R50" s="36"/>
      <c r="S50" s="33"/>
      <c r="T50" s="4"/>
      <c r="U50" s="35"/>
      <c r="V50" s="42"/>
    </row>
    <row r="51" spans="2:37" s="34" customFormat="1" ht="18" customHeight="1">
      <c r="B51" s="43"/>
      <c r="C51" s="43"/>
      <c r="D51" s="37"/>
      <c r="E51" s="37"/>
      <c r="F51" s="37"/>
      <c r="G51" s="37"/>
      <c r="H51" s="37"/>
      <c r="I51" s="37"/>
      <c r="J51" s="37"/>
      <c r="K51" s="37"/>
      <c r="L51" s="37"/>
      <c r="M51" s="37"/>
      <c r="N51" s="37"/>
      <c r="O51" s="37"/>
      <c r="P51" s="37"/>
      <c r="Q51" s="37"/>
      <c r="R51" s="37"/>
      <c r="S51" s="33"/>
      <c r="U51" s="43"/>
      <c r="W51" s="106"/>
      <c r="X51" s="106"/>
      <c r="Y51" s="106"/>
      <c r="Z51" s="106"/>
      <c r="AA51" s="106"/>
      <c r="AB51" s="106"/>
      <c r="AC51" s="106"/>
      <c r="AD51" s="106"/>
      <c r="AE51" s="106"/>
      <c r="AF51" s="106"/>
      <c r="AG51" s="106"/>
      <c r="AH51" s="106"/>
      <c r="AI51" s="106"/>
      <c r="AJ51" s="106"/>
      <c r="AK51" s="106"/>
    </row>
    <row r="52" spans="1:37" s="34" customFormat="1" ht="18" customHeight="1">
      <c r="A52" s="63" t="s">
        <v>165</v>
      </c>
      <c r="B52" s="26"/>
      <c r="C52" s="26"/>
      <c r="D52" s="37"/>
      <c r="E52" s="37"/>
      <c r="F52" s="37"/>
      <c r="G52" s="37"/>
      <c r="H52" s="37"/>
      <c r="I52" s="37"/>
      <c r="J52" s="37"/>
      <c r="K52" s="37"/>
      <c r="L52" s="37"/>
      <c r="M52" s="37"/>
      <c r="N52" s="37"/>
      <c r="O52" s="37"/>
      <c r="P52" s="37"/>
      <c r="Q52" s="37"/>
      <c r="R52" s="37"/>
      <c r="S52" s="33"/>
      <c r="T52" s="3"/>
      <c r="U52" s="26"/>
      <c r="V52" s="3"/>
      <c r="W52" s="26"/>
      <c r="X52" s="26"/>
      <c r="Y52" s="26"/>
      <c r="Z52" s="26"/>
      <c r="AA52" s="26"/>
      <c r="AB52" s="26"/>
      <c r="AC52" s="26"/>
      <c r="AD52" s="26"/>
      <c r="AE52" s="26"/>
      <c r="AF52" s="26"/>
      <c r="AG52" s="26"/>
      <c r="AH52" s="26"/>
      <c r="AI52" s="26"/>
      <c r="AJ52" s="26"/>
      <c r="AK52" s="26"/>
    </row>
    <row r="53" spans="1:21" s="34" customFormat="1" ht="18" customHeight="1">
      <c r="A53" s="33"/>
      <c r="B53" s="43"/>
      <c r="C53" s="43"/>
      <c r="D53" s="37"/>
      <c r="E53" s="37"/>
      <c r="F53" s="37"/>
      <c r="G53" s="37"/>
      <c r="H53" s="37"/>
      <c r="I53" s="37"/>
      <c r="J53" s="37"/>
      <c r="K53" s="37"/>
      <c r="L53" s="37"/>
      <c r="M53" s="37"/>
      <c r="N53" s="37"/>
      <c r="O53" s="37"/>
      <c r="P53" s="37"/>
      <c r="Q53" s="37"/>
      <c r="R53" s="37"/>
      <c r="S53" s="33"/>
      <c r="U53" s="43"/>
    </row>
    <row r="54" spans="2:21" s="34" customFormat="1" ht="18" customHeight="1">
      <c r="B54" s="43"/>
      <c r="C54" s="43"/>
      <c r="D54" s="37"/>
      <c r="E54" s="37"/>
      <c r="F54" s="37"/>
      <c r="G54" s="37"/>
      <c r="H54" s="37"/>
      <c r="I54" s="37"/>
      <c r="J54" s="37"/>
      <c r="K54" s="37"/>
      <c r="L54" s="37"/>
      <c r="M54" s="37"/>
      <c r="N54" s="37"/>
      <c r="O54" s="37"/>
      <c r="P54" s="37"/>
      <c r="Q54" s="37"/>
      <c r="R54" s="37"/>
      <c r="S54" s="33"/>
      <c r="U54" s="43"/>
    </row>
    <row r="55" spans="2:21" s="34" customFormat="1" ht="18" customHeight="1">
      <c r="B55" s="43"/>
      <c r="C55" s="43"/>
      <c r="D55" s="37"/>
      <c r="E55" s="37"/>
      <c r="F55" s="37"/>
      <c r="G55" s="37"/>
      <c r="H55" s="37"/>
      <c r="I55" s="37"/>
      <c r="J55" s="37"/>
      <c r="K55" s="37"/>
      <c r="L55" s="37"/>
      <c r="M55" s="37"/>
      <c r="N55" s="37"/>
      <c r="O55" s="37"/>
      <c r="P55" s="37"/>
      <c r="Q55" s="37"/>
      <c r="R55" s="37"/>
      <c r="S55" s="33"/>
      <c r="U55" s="43"/>
    </row>
    <row r="56" spans="2:21" s="34" customFormat="1" ht="18" customHeight="1">
      <c r="B56" s="43"/>
      <c r="C56" s="43"/>
      <c r="D56" s="37"/>
      <c r="E56" s="37"/>
      <c r="F56" s="37"/>
      <c r="G56" s="37"/>
      <c r="H56" s="37"/>
      <c r="I56" s="37"/>
      <c r="J56" s="37"/>
      <c r="K56" s="37"/>
      <c r="L56" s="37"/>
      <c r="M56" s="37"/>
      <c r="N56" s="37"/>
      <c r="O56" s="37"/>
      <c r="P56" s="37"/>
      <c r="Q56" s="37"/>
      <c r="R56" s="37"/>
      <c r="S56" s="33"/>
      <c r="U56" s="43"/>
    </row>
    <row r="57" spans="2:21" s="34" customFormat="1" ht="18" customHeight="1">
      <c r="B57" s="43"/>
      <c r="C57" s="43"/>
      <c r="D57" s="36"/>
      <c r="E57" s="36"/>
      <c r="F57" s="36"/>
      <c r="G57" s="36"/>
      <c r="H57" s="36"/>
      <c r="I57" s="36"/>
      <c r="J57" s="36"/>
      <c r="K57" s="36"/>
      <c r="L57" s="36"/>
      <c r="M57" s="36"/>
      <c r="N57" s="36"/>
      <c r="O57" s="36"/>
      <c r="P57" s="36"/>
      <c r="Q57" s="36"/>
      <c r="R57" s="36"/>
      <c r="S57" s="33"/>
      <c r="U57" s="43"/>
    </row>
    <row r="58" spans="2:21" s="34" customFormat="1" ht="18" customHeight="1">
      <c r="B58" s="43"/>
      <c r="C58" s="43"/>
      <c r="D58" s="36"/>
      <c r="E58" s="36"/>
      <c r="F58" s="36"/>
      <c r="G58" s="36"/>
      <c r="H58" s="36"/>
      <c r="I58" s="36"/>
      <c r="J58" s="36"/>
      <c r="K58" s="36"/>
      <c r="L58" s="36"/>
      <c r="M58" s="36"/>
      <c r="N58" s="36"/>
      <c r="O58" s="36"/>
      <c r="P58" s="36"/>
      <c r="Q58" s="36"/>
      <c r="R58" s="36"/>
      <c r="S58" s="33"/>
      <c r="U58" s="43"/>
    </row>
    <row r="59" spans="2:21" s="34" customFormat="1" ht="18" customHeight="1">
      <c r="B59" s="43"/>
      <c r="C59" s="43"/>
      <c r="D59" s="36"/>
      <c r="E59" s="36"/>
      <c r="F59" s="36"/>
      <c r="G59" s="36"/>
      <c r="H59" s="36"/>
      <c r="I59" s="36"/>
      <c r="J59" s="36"/>
      <c r="K59" s="36"/>
      <c r="L59" s="36"/>
      <c r="M59" s="36"/>
      <c r="N59" s="36"/>
      <c r="O59" s="36"/>
      <c r="P59" s="36"/>
      <c r="Q59" s="36"/>
      <c r="R59" s="36"/>
      <c r="S59" s="33"/>
      <c r="U59" s="43"/>
    </row>
    <row r="60" spans="1:22" s="34" customFormat="1" ht="18" customHeight="1">
      <c r="A60" s="3"/>
      <c r="B60" s="26"/>
      <c r="C60" s="26"/>
      <c r="D60" s="36"/>
      <c r="E60" s="36"/>
      <c r="F60" s="36"/>
      <c r="G60" s="36"/>
      <c r="H60" s="36"/>
      <c r="I60" s="36"/>
      <c r="J60" s="36"/>
      <c r="K60" s="36"/>
      <c r="L60" s="36"/>
      <c r="M60" s="36"/>
      <c r="N60" s="36"/>
      <c r="O60" s="36"/>
      <c r="P60" s="36"/>
      <c r="Q60" s="36"/>
      <c r="R60" s="36"/>
      <c r="S60" s="33"/>
      <c r="T60" s="3"/>
      <c r="U60" s="26"/>
      <c r="V60" s="3"/>
    </row>
    <row r="61" spans="1:22" s="34" customFormat="1" ht="18" customHeight="1">
      <c r="A61" s="3"/>
      <c r="B61" s="26"/>
      <c r="C61" s="26"/>
      <c r="D61" s="36"/>
      <c r="E61" s="36"/>
      <c r="F61" s="36"/>
      <c r="G61" s="36"/>
      <c r="H61" s="36"/>
      <c r="I61" s="36"/>
      <c r="J61" s="36"/>
      <c r="K61" s="36"/>
      <c r="L61" s="36"/>
      <c r="M61" s="36"/>
      <c r="N61" s="36"/>
      <c r="O61" s="36"/>
      <c r="P61" s="36"/>
      <c r="Q61" s="36"/>
      <c r="R61" s="36"/>
      <c r="S61" s="33"/>
      <c r="T61" s="3"/>
      <c r="U61" s="26"/>
      <c r="V61" s="3"/>
    </row>
    <row r="62" spans="1:22" s="34" customFormat="1" ht="18" customHeight="1">
      <c r="A62" s="3"/>
      <c r="B62" s="26"/>
      <c r="C62" s="26"/>
      <c r="D62" s="37"/>
      <c r="E62" s="37"/>
      <c r="F62" s="37"/>
      <c r="G62" s="37"/>
      <c r="H62" s="37"/>
      <c r="I62" s="37"/>
      <c r="J62" s="37"/>
      <c r="K62" s="37"/>
      <c r="L62" s="37"/>
      <c r="M62" s="37"/>
      <c r="N62" s="37"/>
      <c r="O62" s="37"/>
      <c r="P62" s="37"/>
      <c r="Q62" s="37"/>
      <c r="R62" s="37"/>
      <c r="S62" s="33"/>
      <c r="T62" s="3"/>
      <c r="U62" s="26"/>
      <c r="V62" s="3"/>
    </row>
    <row r="63" spans="1:22" s="34" customFormat="1" ht="18" customHeight="1">
      <c r="A63" s="3"/>
      <c r="B63" s="26"/>
      <c r="C63" s="26"/>
      <c r="D63" s="37"/>
      <c r="E63" s="37"/>
      <c r="F63" s="37"/>
      <c r="G63" s="37"/>
      <c r="H63" s="37"/>
      <c r="I63" s="37"/>
      <c r="J63" s="37"/>
      <c r="K63" s="37"/>
      <c r="L63" s="37"/>
      <c r="M63" s="37"/>
      <c r="N63" s="37"/>
      <c r="O63" s="37"/>
      <c r="P63" s="37"/>
      <c r="Q63" s="37"/>
      <c r="R63" s="37"/>
      <c r="S63" s="33"/>
      <c r="T63" s="3"/>
      <c r="U63" s="26"/>
      <c r="V63" s="3"/>
    </row>
    <row r="64" spans="1:22" s="34" customFormat="1" ht="18" customHeight="1">
      <c r="A64" s="3"/>
      <c r="B64" s="26"/>
      <c r="C64" s="26"/>
      <c r="D64" s="37"/>
      <c r="E64" s="37"/>
      <c r="F64" s="37"/>
      <c r="G64" s="37"/>
      <c r="H64" s="37"/>
      <c r="I64" s="37"/>
      <c r="J64" s="37"/>
      <c r="K64" s="37"/>
      <c r="L64" s="37"/>
      <c r="M64" s="37"/>
      <c r="N64" s="37"/>
      <c r="O64" s="37"/>
      <c r="P64" s="37"/>
      <c r="Q64" s="37"/>
      <c r="R64" s="37"/>
      <c r="S64" s="33"/>
      <c r="T64" s="3"/>
      <c r="U64" s="26"/>
      <c r="V64" s="3"/>
    </row>
    <row r="65" spans="1:22" s="34" customFormat="1" ht="18" customHeight="1">
      <c r="A65" s="3"/>
      <c r="B65" s="26"/>
      <c r="C65" s="26"/>
      <c r="D65" s="37"/>
      <c r="E65" s="37"/>
      <c r="F65" s="37"/>
      <c r="G65" s="37"/>
      <c r="H65" s="37"/>
      <c r="I65" s="37"/>
      <c r="J65" s="37"/>
      <c r="K65" s="37"/>
      <c r="L65" s="37"/>
      <c r="M65" s="37"/>
      <c r="N65" s="37"/>
      <c r="O65" s="37"/>
      <c r="P65" s="37"/>
      <c r="Q65" s="37"/>
      <c r="R65" s="37"/>
      <c r="S65" s="33"/>
      <c r="T65" s="3"/>
      <c r="U65" s="26"/>
      <c r="V65" s="3"/>
    </row>
    <row r="66" spans="1:22" s="34" customFormat="1" ht="18" customHeight="1">
      <c r="A66" s="3"/>
      <c r="B66" s="26"/>
      <c r="C66" s="26"/>
      <c r="D66" s="37"/>
      <c r="E66" s="37"/>
      <c r="F66" s="37"/>
      <c r="G66" s="37"/>
      <c r="H66" s="37"/>
      <c r="I66" s="37"/>
      <c r="J66" s="37"/>
      <c r="K66" s="37"/>
      <c r="L66" s="37"/>
      <c r="M66" s="37"/>
      <c r="N66" s="37"/>
      <c r="O66" s="37"/>
      <c r="P66" s="37"/>
      <c r="Q66" s="37"/>
      <c r="R66" s="37"/>
      <c r="S66" s="33"/>
      <c r="T66" s="3"/>
      <c r="U66" s="26"/>
      <c r="V66" s="3"/>
    </row>
    <row r="67" spans="1:22" s="34" customFormat="1" ht="18" customHeight="1">
      <c r="A67" s="3"/>
      <c r="B67" s="26"/>
      <c r="C67" s="26"/>
      <c r="D67" s="37"/>
      <c r="E67" s="37"/>
      <c r="F67" s="37"/>
      <c r="G67" s="37"/>
      <c r="H67" s="37"/>
      <c r="I67" s="37"/>
      <c r="J67" s="37"/>
      <c r="K67" s="37"/>
      <c r="L67" s="37"/>
      <c r="M67" s="37"/>
      <c r="N67" s="37"/>
      <c r="O67" s="37"/>
      <c r="P67" s="37"/>
      <c r="Q67" s="37"/>
      <c r="R67" s="37"/>
      <c r="S67" s="33"/>
      <c r="T67" s="3"/>
      <c r="U67" s="26"/>
      <c r="V67" s="3"/>
    </row>
    <row r="68" spans="1:22" s="34" customFormat="1" ht="18" customHeight="1">
      <c r="A68" s="3"/>
      <c r="B68" s="26"/>
      <c r="C68" s="26"/>
      <c r="D68" s="37"/>
      <c r="E68" s="37"/>
      <c r="F68" s="37"/>
      <c r="G68" s="37"/>
      <c r="H68" s="37"/>
      <c r="I68" s="37"/>
      <c r="J68" s="37"/>
      <c r="K68" s="37"/>
      <c r="L68" s="37"/>
      <c r="M68" s="37"/>
      <c r="N68" s="37"/>
      <c r="O68" s="37"/>
      <c r="P68" s="37"/>
      <c r="Q68" s="37"/>
      <c r="R68" s="37"/>
      <c r="S68" s="33"/>
      <c r="T68" s="3"/>
      <c r="U68" s="26"/>
      <c r="V68" s="3"/>
    </row>
    <row r="69" spans="1:22" s="34" customFormat="1" ht="18" customHeight="1">
      <c r="A69" s="3"/>
      <c r="B69" s="26"/>
      <c r="C69" s="26"/>
      <c r="D69" s="37"/>
      <c r="E69" s="37"/>
      <c r="F69" s="37"/>
      <c r="G69" s="37"/>
      <c r="H69" s="37"/>
      <c r="I69" s="37"/>
      <c r="J69" s="37"/>
      <c r="K69" s="37"/>
      <c r="L69" s="37"/>
      <c r="M69" s="37"/>
      <c r="N69" s="37"/>
      <c r="O69" s="37"/>
      <c r="P69" s="37"/>
      <c r="Q69" s="37"/>
      <c r="R69" s="37"/>
      <c r="S69" s="33"/>
      <c r="T69" s="3"/>
      <c r="U69" s="26"/>
      <c r="V69" s="3"/>
    </row>
    <row r="70" spans="1:22" s="34" customFormat="1" ht="18" customHeight="1">
      <c r="A70" s="3"/>
      <c r="B70" s="26"/>
      <c r="C70" s="26"/>
      <c r="D70" s="37"/>
      <c r="E70" s="37"/>
      <c r="F70" s="37"/>
      <c r="G70" s="37"/>
      <c r="H70" s="37"/>
      <c r="I70" s="37"/>
      <c r="J70" s="37"/>
      <c r="K70" s="37"/>
      <c r="L70" s="37"/>
      <c r="M70" s="37"/>
      <c r="N70" s="37"/>
      <c r="O70" s="37"/>
      <c r="P70" s="37"/>
      <c r="Q70" s="37"/>
      <c r="R70" s="37"/>
      <c r="S70" s="33"/>
      <c r="T70" s="3"/>
      <c r="U70" s="26"/>
      <c r="V70" s="3"/>
    </row>
    <row r="71" spans="1:22" s="34" customFormat="1" ht="18" customHeight="1">
      <c r="A71" s="3"/>
      <c r="B71" s="26"/>
      <c r="C71" s="26"/>
      <c r="D71" s="37"/>
      <c r="E71" s="37"/>
      <c r="F71" s="37"/>
      <c r="G71" s="37"/>
      <c r="H71" s="37"/>
      <c r="I71" s="37"/>
      <c r="J71" s="37"/>
      <c r="K71" s="37"/>
      <c r="L71" s="37"/>
      <c r="M71" s="37"/>
      <c r="N71" s="37"/>
      <c r="O71" s="37"/>
      <c r="P71" s="37"/>
      <c r="Q71" s="37"/>
      <c r="R71" s="37"/>
      <c r="S71" s="33"/>
      <c r="T71" s="3"/>
      <c r="U71" s="26"/>
      <c r="V71" s="3"/>
    </row>
    <row r="72" spans="1:22" s="34" customFormat="1" ht="18" customHeight="1">
      <c r="A72" s="3"/>
      <c r="B72" s="26"/>
      <c r="C72" s="26"/>
      <c r="D72" s="36"/>
      <c r="E72" s="36"/>
      <c r="F72" s="36"/>
      <c r="G72" s="36"/>
      <c r="H72" s="36"/>
      <c r="I72" s="36"/>
      <c r="J72" s="36"/>
      <c r="K72" s="36"/>
      <c r="L72" s="36"/>
      <c r="M72" s="36"/>
      <c r="N72" s="36"/>
      <c r="O72" s="36"/>
      <c r="P72" s="36"/>
      <c r="Q72" s="36"/>
      <c r="R72" s="36"/>
      <c r="S72" s="33"/>
      <c r="T72" s="3"/>
      <c r="U72" s="26"/>
      <c r="V72" s="3"/>
    </row>
    <row r="73" spans="1:22" s="34" customFormat="1" ht="18" customHeight="1">
      <c r="A73" s="3"/>
      <c r="B73" s="26"/>
      <c r="C73" s="26"/>
      <c r="D73" s="37"/>
      <c r="E73" s="37"/>
      <c r="F73" s="37"/>
      <c r="G73" s="37"/>
      <c r="H73" s="37"/>
      <c r="I73" s="37"/>
      <c r="J73" s="37"/>
      <c r="K73" s="37"/>
      <c r="L73" s="37"/>
      <c r="M73" s="37"/>
      <c r="N73" s="37"/>
      <c r="O73" s="37"/>
      <c r="P73" s="37"/>
      <c r="Q73" s="37"/>
      <c r="R73" s="37"/>
      <c r="S73" s="33"/>
      <c r="T73" s="3"/>
      <c r="U73" s="26"/>
      <c r="V73" s="3"/>
    </row>
    <row r="74" spans="1:22" s="34" customFormat="1" ht="18" customHeight="1">
      <c r="A74" s="3"/>
      <c r="B74" s="26"/>
      <c r="C74" s="26"/>
      <c r="D74" s="37"/>
      <c r="E74" s="37"/>
      <c r="F74" s="37"/>
      <c r="G74" s="37"/>
      <c r="H74" s="37"/>
      <c r="I74" s="37"/>
      <c r="J74" s="37"/>
      <c r="K74" s="37"/>
      <c r="L74" s="37"/>
      <c r="M74" s="37"/>
      <c r="N74" s="37"/>
      <c r="O74" s="37"/>
      <c r="P74" s="37"/>
      <c r="Q74" s="37"/>
      <c r="R74" s="37"/>
      <c r="S74" s="33"/>
      <c r="T74" s="3"/>
      <c r="U74" s="26"/>
      <c r="V74" s="3"/>
    </row>
    <row r="75" spans="1:22" s="34" customFormat="1" ht="18" customHeight="1">
      <c r="A75" s="3"/>
      <c r="B75" s="26"/>
      <c r="C75" s="26"/>
      <c r="D75" s="37"/>
      <c r="E75" s="37"/>
      <c r="F75" s="37"/>
      <c r="G75" s="37"/>
      <c r="H75" s="37"/>
      <c r="I75" s="37"/>
      <c r="J75" s="37"/>
      <c r="K75" s="37"/>
      <c r="L75" s="37"/>
      <c r="M75" s="37"/>
      <c r="N75" s="37"/>
      <c r="O75" s="37"/>
      <c r="P75" s="37"/>
      <c r="Q75" s="37"/>
      <c r="R75" s="37"/>
      <c r="S75" s="33"/>
      <c r="T75" s="3"/>
      <c r="U75" s="26"/>
      <c r="V75" s="3"/>
    </row>
    <row r="76" spans="1:22" s="34" customFormat="1" ht="18" customHeight="1">
      <c r="A76" s="3"/>
      <c r="B76" s="26"/>
      <c r="C76" s="26"/>
      <c r="D76" s="37"/>
      <c r="E76" s="37"/>
      <c r="F76" s="37"/>
      <c r="G76" s="37"/>
      <c r="H76" s="37"/>
      <c r="I76" s="37"/>
      <c r="J76" s="37"/>
      <c r="K76" s="37"/>
      <c r="L76" s="37"/>
      <c r="M76" s="37"/>
      <c r="N76" s="37"/>
      <c r="O76" s="37"/>
      <c r="P76" s="37"/>
      <c r="Q76" s="37"/>
      <c r="R76" s="37"/>
      <c r="S76" s="33"/>
      <c r="T76" s="3"/>
      <c r="U76" s="26"/>
      <c r="V76" s="3"/>
    </row>
    <row r="77" spans="1:37" s="34" customFormat="1" ht="18" customHeight="1">
      <c r="A77" s="3"/>
      <c r="B77" s="26"/>
      <c r="C77" s="26"/>
      <c r="D77" s="37"/>
      <c r="E77" s="37"/>
      <c r="F77" s="37"/>
      <c r="G77" s="37"/>
      <c r="H77" s="37"/>
      <c r="I77" s="37"/>
      <c r="J77" s="37"/>
      <c r="K77" s="37"/>
      <c r="L77" s="37"/>
      <c r="M77" s="37"/>
      <c r="N77" s="37"/>
      <c r="O77" s="37"/>
      <c r="P77" s="37"/>
      <c r="Q77" s="37"/>
      <c r="R77" s="37"/>
      <c r="S77" s="33"/>
      <c r="T77" s="3"/>
      <c r="U77" s="26"/>
      <c r="V77" s="3"/>
      <c r="W77" s="3"/>
      <c r="X77" s="3"/>
      <c r="Y77" s="3"/>
      <c r="Z77" s="3"/>
      <c r="AA77" s="3"/>
      <c r="AB77" s="3"/>
      <c r="AC77" s="3"/>
      <c r="AD77" s="3"/>
      <c r="AE77" s="3"/>
      <c r="AF77" s="3"/>
      <c r="AG77" s="3"/>
      <c r="AH77" s="3"/>
      <c r="AI77" s="3"/>
      <c r="AJ77" s="3"/>
      <c r="AK77" s="3"/>
    </row>
    <row r="78" spans="1:22" s="34" customFormat="1" ht="18" customHeight="1">
      <c r="A78" s="3"/>
      <c r="B78" s="26"/>
      <c r="C78" s="26"/>
      <c r="D78" s="37"/>
      <c r="E78" s="37"/>
      <c r="F78" s="37"/>
      <c r="G78" s="37"/>
      <c r="H78" s="37"/>
      <c r="I78" s="37"/>
      <c r="J78" s="37"/>
      <c r="K78" s="37"/>
      <c r="L78" s="37"/>
      <c r="M78" s="37"/>
      <c r="N78" s="37"/>
      <c r="O78" s="37"/>
      <c r="P78" s="37"/>
      <c r="Q78" s="37"/>
      <c r="R78" s="37"/>
      <c r="S78" s="33"/>
      <c r="T78" s="3"/>
      <c r="U78" s="26"/>
      <c r="V78" s="3"/>
    </row>
    <row r="79" spans="1:37" s="34" customFormat="1" ht="18" customHeight="1">
      <c r="A79" s="3"/>
      <c r="B79" s="26"/>
      <c r="C79" s="26"/>
      <c r="D79" s="37"/>
      <c r="E79" s="37"/>
      <c r="F79" s="37"/>
      <c r="G79" s="37"/>
      <c r="H79" s="37"/>
      <c r="I79" s="37"/>
      <c r="J79" s="37"/>
      <c r="K79" s="37"/>
      <c r="L79" s="37"/>
      <c r="M79" s="37"/>
      <c r="N79" s="37"/>
      <c r="O79" s="37"/>
      <c r="P79" s="37"/>
      <c r="Q79" s="37"/>
      <c r="R79" s="37"/>
      <c r="S79" s="33"/>
      <c r="T79" s="3"/>
      <c r="U79" s="26"/>
      <c r="V79" s="3"/>
      <c r="W79" s="3"/>
      <c r="X79" s="3"/>
      <c r="Y79" s="3"/>
      <c r="Z79" s="3"/>
      <c r="AA79" s="3"/>
      <c r="AB79" s="3"/>
      <c r="AC79" s="3"/>
      <c r="AD79" s="3"/>
      <c r="AE79" s="3"/>
      <c r="AF79" s="3"/>
      <c r="AG79" s="3"/>
      <c r="AH79" s="3"/>
      <c r="AI79" s="3"/>
      <c r="AJ79" s="3"/>
      <c r="AK79" s="3"/>
    </row>
    <row r="80" spans="1:22" s="34" customFormat="1" ht="18" customHeight="1">
      <c r="A80" s="3"/>
      <c r="B80" s="26"/>
      <c r="C80" s="26"/>
      <c r="D80" s="37"/>
      <c r="E80" s="37"/>
      <c r="F80" s="37"/>
      <c r="G80" s="37"/>
      <c r="H80" s="37"/>
      <c r="I80" s="37"/>
      <c r="J80" s="37"/>
      <c r="K80" s="37"/>
      <c r="L80" s="37"/>
      <c r="M80" s="37"/>
      <c r="N80" s="37"/>
      <c r="O80" s="37"/>
      <c r="P80" s="37"/>
      <c r="Q80" s="37"/>
      <c r="R80" s="37"/>
      <c r="S80" s="33"/>
      <c r="T80" s="3"/>
      <c r="U80" s="26"/>
      <c r="V80" s="3"/>
    </row>
    <row r="81" spans="1:22" s="34" customFormat="1" ht="18" customHeight="1">
      <c r="A81" s="3"/>
      <c r="B81" s="26"/>
      <c r="C81" s="26"/>
      <c r="D81" s="37"/>
      <c r="E81" s="37"/>
      <c r="F81" s="37"/>
      <c r="G81" s="37"/>
      <c r="H81" s="37"/>
      <c r="I81" s="37"/>
      <c r="J81" s="37"/>
      <c r="K81" s="37"/>
      <c r="L81" s="37"/>
      <c r="M81" s="37"/>
      <c r="N81" s="37"/>
      <c r="O81" s="37"/>
      <c r="P81" s="37"/>
      <c r="Q81" s="37"/>
      <c r="R81" s="37"/>
      <c r="S81" s="33"/>
      <c r="T81" s="3"/>
      <c r="U81" s="26"/>
      <c r="V81" s="3"/>
    </row>
    <row r="82" spans="1:22" s="34" customFormat="1" ht="18" customHeight="1">
      <c r="A82" s="3"/>
      <c r="B82" s="26"/>
      <c r="C82" s="26"/>
      <c r="D82" s="36"/>
      <c r="E82" s="36"/>
      <c r="F82" s="36"/>
      <c r="G82" s="36"/>
      <c r="H82" s="36"/>
      <c r="I82" s="36"/>
      <c r="J82" s="36"/>
      <c r="K82" s="36"/>
      <c r="L82" s="36"/>
      <c r="M82" s="36"/>
      <c r="N82" s="36"/>
      <c r="O82" s="36"/>
      <c r="P82" s="36"/>
      <c r="Q82" s="36"/>
      <c r="R82" s="36"/>
      <c r="S82" s="33"/>
      <c r="T82" s="3"/>
      <c r="U82" s="26"/>
      <c r="V82" s="3"/>
    </row>
    <row r="83" spans="1:22" s="34" customFormat="1" ht="18" customHeight="1">
      <c r="A83" s="3"/>
      <c r="B83" s="26"/>
      <c r="C83" s="26"/>
      <c r="D83" s="37"/>
      <c r="E83" s="37"/>
      <c r="F83" s="37"/>
      <c r="G83" s="37"/>
      <c r="H83" s="37"/>
      <c r="I83" s="37"/>
      <c r="J83" s="37"/>
      <c r="K83" s="37"/>
      <c r="L83" s="37"/>
      <c r="M83" s="37"/>
      <c r="N83" s="37"/>
      <c r="O83" s="37"/>
      <c r="P83" s="37"/>
      <c r="Q83" s="37"/>
      <c r="R83" s="37"/>
      <c r="S83" s="33"/>
      <c r="T83" s="3"/>
      <c r="U83" s="26"/>
      <c r="V83" s="3"/>
    </row>
    <row r="84" spans="1:22" s="34" customFormat="1" ht="18" customHeight="1">
      <c r="A84" s="3"/>
      <c r="B84" s="26"/>
      <c r="C84" s="26"/>
      <c r="D84" s="37"/>
      <c r="E84" s="37"/>
      <c r="F84" s="37"/>
      <c r="G84" s="37"/>
      <c r="H84" s="37"/>
      <c r="I84" s="37"/>
      <c r="J84" s="37"/>
      <c r="K84" s="37"/>
      <c r="L84" s="37"/>
      <c r="M84" s="37"/>
      <c r="N84" s="37"/>
      <c r="O84" s="37"/>
      <c r="P84" s="37"/>
      <c r="Q84" s="37"/>
      <c r="R84" s="37"/>
      <c r="S84" s="33"/>
      <c r="T84" s="3"/>
      <c r="U84" s="26"/>
      <c r="V84" s="3"/>
    </row>
    <row r="85" spans="1:22" s="34" customFormat="1" ht="18" customHeight="1">
      <c r="A85" s="3"/>
      <c r="B85" s="26"/>
      <c r="C85" s="26"/>
      <c r="D85" s="37"/>
      <c r="E85" s="37"/>
      <c r="F85" s="37"/>
      <c r="G85" s="37"/>
      <c r="H85" s="37"/>
      <c r="I85" s="37"/>
      <c r="J85" s="37"/>
      <c r="K85" s="37"/>
      <c r="L85" s="37"/>
      <c r="M85" s="37"/>
      <c r="N85" s="37"/>
      <c r="O85" s="37"/>
      <c r="P85" s="37"/>
      <c r="Q85" s="37"/>
      <c r="R85" s="37"/>
      <c r="S85" s="33"/>
      <c r="T85" s="3"/>
      <c r="U85" s="26"/>
      <c r="V85" s="3"/>
    </row>
    <row r="86" spans="1:22" s="34" customFormat="1" ht="18" customHeight="1">
      <c r="A86" s="3"/>
      <c r="B86" s="26"/>
      <c r="C86" s="26"/>
      <c r="D86" s="37"/>
      <c r="E86" s="37"/>
      <c r="F86" s="37"/>
      <c r="G86" s="37"/>
      <c r="H86" s="37"/>
      <c r="I86" s="37"/>
      <c r="J86" s="37"/>
      <c r="K86" s="37"/>
      <c r="L86" s="37"/>
      <c r="M86" s="37"/>
      <c r="N86" s="37"/>
      <c r="O86" s="37"/>
      <c r="P86" s="37"/>
      <c r="Q86" s="37"/>
      <c r="R86" s="37"/>
      <c r="S86" s="33"/>
      <c r="T86" s="3"/>
      <c r="U86" s="26"/>
      <c r="V86" s="3"/>
    </row>
    <row r="87" spans="1:37" s="34" customFormat="1" ht="18" customHeight="1">
      <c r="A87" s="3"/>
      <c r="B87" s="26"/>
      <c r="C87" s="26"/>
      <c r="D87" s="37"/>
      <c r="E87" s="37"/>
      <c r="F87" s="37"/>
      <c r="G87" s="37"/>
      <c r="H87" s="37"/>
      <c r="I87" s="37"/>
      <c r="J87" s="37"/>
      <c r="K87" s="37"/>
      <c r="L87" s="37"/>
      <c r="M87" s="37"/>
      <c r="N87" s="37"/>
      <c r="O87" s="37"/>
      <c r="P87" s="37"/>
      <c r="Q87" s="37"/>
      <c r="R87" s="37"/>
      <c r="S87" s="33"/>
      <c r="T87" s="3"/>
      <c r="U87" s="26"/>
      <c r="V87" s="3"/>
      <c r="W87" s="3"/>
      <c r="X87" s="3"/>
      <c r="Y87" s="3"/>
      <c r="Z87" s="3"/>
      <c r="AA87" s="3"/>
      <c r="AB87" s="3"/>
      <c r="AC87" s="3"/>
      <c r="AD87" s="3"/>
      <c r="AE87" s="3"/>
      <c r="AF87" s="3"/>
      <c r="AG87" s="3"/>
      <c r="AH87" s="3"/>
      <c r="AI87" s="3"/>
      <c r="AJ87" s="3"/>
      <c r="AK87" s="3"/>
    </row>
    <row r="88" spans="1:37" s="34" customFormat="1" ht="18" customHeight="1">
      <c r="A88" s="3"/>
      <c r="B88" s="26"/>
      <c r="C88" s="26"/>
      <c r="D88" s="37"/>
      <c r="E88" s="37"/>
      <c r="F88" s="37"/>
      <c r="G88" s="37"/>
      <c r="H88" s="37"/>
      <c r="I88" s="37"/>
      <c r="J88" s="37"/>
      <c r="K88" s="37"/>
      <c r="L88" s="37"/>
      <c r="M88" s="37"/>
      <c r="N88" s="37"/>
      <c r="O88" s="37"/>
      <c r="P88" s="37"/>
      <c r="Q88" s="37"/>
      <c r="R88" s="37"/>
      <c r="S88" s="33"/>
      <c r="T88" s="3"/>
      <c r="U88" s="26"/>
      <c r="V88" s="3"/>
      <c r="W88" s="3"/>
      <c r="X88" s="3"/>
      <c r="Y88" s="3"/>
      <c r="Z88" s="3"/>
      <c r="AA88" s="3"/>
      <c r="AB88" s="3"/>
      <c r="AC88" s="3"/>
      <c r="AD88" s="3"/>
      <c r="AE88" s="3"/>
      <c r="AF88" s="3"/>
      <c r="AG88" s="3"/>
      <c r="AH88" s="3"/>
      <c r="AI88" s="3"/>
      <c r="AJ88" s="3"/>
      <c r="AK88" s="3"/>
    </row>
    <row r="89" spans="1:37" s="34" customFormat="1" ht="18" customHeight="1">
      <c r="A89" s="3"/>
      <c r="B89" s="26"/>
      <c r="C89" s="26"/>
      <c r="D89" s="36"/>
      <c r="E89" s="36"/>
      <c r="F89" s="36"/>
      <c r="G89" s="36"/>
      <c r="H89" s="36"/>
      <c r="I89" s="36"/>
      <c r="J89" s="36"/>
      <c r="K89" s="36"/>
      <c r="L89" s="36"/>
      <c r="M89" s="36"/>
      <c r="N89" s="36"/>
      <c r="O89" s="36"/>
      <c r="P89" s="36"/>
      <c r="Q89" s="36"/>
      <c r="R89" s="36"/>
      <c r="S89" s="33"/>
      <c r="T89" s="3"/>
      <c r="U89" s="26"/>
      <c r="V89" s="3"/>
      <c r="W89" s="3"/>
      <c r="X89" s="3"/>
      <c r="Y89" s="3"/>
      <c r="Z89" s="3"/>
      <c r="AA89" s="3"/>
      <c r="AB89" s="3"/>
      <c r="AC89" s="3"/>
      <c r="AD89" s="3"/>
      <c r="AE89" s="3"/>
      <c r="AF89" s="3"/>
      <c r="AG89" s="3"/>
      <c r="AH89" s="3"/>
      <c r="AI89" s="3"/>
      <c r="AJ89" s="3"/>
      <c r="AK89" s="3"/>
    </row>
    <row r="90" spans="4:38" ht="12.75" customHeight="1">
      <c r="D90" s="37"/>
      <c r="E90" s="37"/>
      <c r="F90" s="37"/>
      <c r="G90" s="37"/>
      <c r="H90" s="37"/>
      <c r="I90" s="37"/>
      <c r="J90" s="37"/>
      <c r="K90" s="37"/>
      <c r="L90" s="37"/>
      <c r="M90" s="37"/>
      <c r="N90" s="37"/>
      <c r="O90" s="37"/>
      <c r="P90" s="37"/>
      <c r="Q90" s="37"/>
      <c r="R90" s="37"/>
      <c r="S90" s="33"/>
      <c r="AL90" s="34"/>
    </row>
    <row r="91" spans="1:37" s="34" customFormat="1" ht="12.75" customHeight="1">
      <c r="A91" s="3"/>
      <c r="B91" s="26"/>
      <c r="C91" s="26"/>
      <c r="D91" s="37"/>
      <c r="E91" s="37"/>
      <c r="F91" s="37"/>
      <c r="G91" s="37"/>
      <c r="H91" s="37"/>
      <c r="I91" s="37"/>
      <c r="J91" s="37"/>
      <c r="K91" s="37"/>
      <c r="L91" s="37"/>
      <c r="M91" s="37"/>
      <c r="N91" s="37"/>
      <c r="O91" s="37"/>
      <c r="P91" s="37"/>
      <c r="Q91" s="37"/>
      <c r="R91" s="37"/>
      <c r="S91" s="33"/>
      <c r="T91" s="3"/>
      <c r="U91" s="26"/>
      <c r="V91" s="3"/>
      <c r="W91" s="3"/>
      <c r="X91" s="3"/>
      <c r="Y91" s="3"/>
      <c r="Z91" s="3"/>
      <c r="AA91" s="3"/>
      <c r="AB91" s="3"/>
      <c r="AC91" s="3"/>
      <c r="AD91" s="3"/>
      <c r="AE91" s="3"/>
      <c r="AF91" s="3"/>
      <c r="AG91" s="3"/>
      <c r="AH91" s="3"/>
      <c r="AI91" s="3"/>
      <c r="AJ91" s="3"/>
      <c r="AK91" s="3"/>
    </row>
    <row r="92" spans="4:38" ht="18" customHeight="1">
      <c r="D92" s="37"/>
      <c r="E92" s="37"/>
      <c r="F92" s="37"/>
      <c r="G92" s="37"/>
      <c r="H92" s="37"/>
      <c r="I92" s="37"/>
      <c r="J92" s="37"/>
      <c r="K92" s="37"/>
      <c r="L92" s="37"/>
      <c r="M92" s="37"/>
      <c r="N92" s="37"/>
      <c r="O92" s="37"/>
      <c r="P92" s="37"/>
      <c r="Q92" s="37"/>
      <c r="R92" s="37"/>
      <c r="S92" s="33"/>
      <c r="AL92" s="34"/>
    </row>
    <row r="93" spans="1:37" s="34" customFormat="1" ht="15.75">
      <c r="A93" s="3"/>
      <c r="B93" s="26"/>
      <c r="C93" s="26"/>
      <c r="D93" s="37"/>
      <c r="E93" s="37"/>
      <c r="F93" s="37"/>
      <c r="G93" s="37"/>
      <c r="H93" s="37"/>
      <c r="I93" s="37"/>
      <c r="J93" s="37"/>
      <c r="K93" s="37"/>
      <c r="L93" s="37"/>
      <c r="M93" s="37"/>
      <c r="N93" s="37"/>
      <c r="O93" s="37"/>
      <c r="P93" s="37"/>
      <c r="Q93" s="37"/>
      <c r="R93" s="37"/>
      <c r="S93" s="33"/>
      <c r="T93" s="3"/>
      <c r="U93" s="26"/>
      <c r="V93" s="3"/>
      <c r="W93" s="3"/>
      <c r="X93" s="3"/>
      <c r="Y93" s="3"/>
      <c r="Z93" s="3"/>
      <c r="AA93" s="3"/>
      <c r="AB93" s="3"/>
      <c r="AC93" s="3"/>
      <c r="AD93" s="3"/>
      <c r="AE93" s="3"/>
      <c r="AF93" s="3"/>
      <c r="AG93" s="3"/>
      <c r="AH93" s="3"/>
      <c r="AI93" s="3"/>
      <c r="AJ93" s="3"/>
      <c r="AK93" s="3"/>
    </row>
    <row r="94" spans="1:37" s="34" customFormat="1" ht="15.75">
      <c r="A94" s="3"/>
      <c r="B94" s="26"/>
      <c r="C94" s="26"/>
      <c r="D94" s="37"/>
      <c r="E94" s="37"/>
      <c r="F94" s="37"/>
      <c r="G94" s="37"/>
      <c r="H94" s="37"/>
      <c r="I94" s="37"/>
      <c r="J94" s="37"/>
      <c r="K94" s="37"/>
      <c r="L94" s="37"/>
      <c r="M94" s="37"/>
      <c r="N94" s="37"/>
      <c r="O94" s="37"/>
      <c r="P94" s="37"/>
      <c r="Q94" s="37"/>
      <c r="R94" s="37"/>
      <c r="S94" s="33"/>
      <c r="T94" s="3"/>
      <c r="U94" s="26"/>
      <c r="V94" s="3"/>
      <c r="W94" s="3"/>
      <c r="X94" s="3"/>
      <c r="Y94" s="3"/>
      <c r="Z94" s="3"/>
      <c r="AA94" s="3"/>
      <c r="AB94" s="3"/>
      <c r="AC94" s="3"/>
      <c r="AD94" s="3"/>
      <c r="AE94" s="3"/>
      <c r="AF94" s="3"/>
      <c r="AG94" s="3"/>
      <c r="AH94" s="3"/>
      <c r="AI94" s="3"/>
      <c r="AJ94" s="3"/>
      <c r="AK94" s="3"/>
    </row>
    <row r="95" spans="1:37" s="34" customFormat="1" ht="15.75">
      <c r="A95" s="3"/>
      <c r="B95" s="26"/>
      <c r="C95" s="26"/>
      <c r="D95" s="37"/>
      <c r="E95" s="37"/>
      <c r="F95" s="37"/>
      <c r="G95" s="37"/>
      <c r="H95" s="37"/>
      <c r="I95" s="37"/>
      <c r="J95" s="37"/>
      <c r="K95" s="37"/>
      <c r="L95" s="37"/>
      <c r="M95" s="37"/>
      <c r="N95" s="37"/>
      <c r="O95" s="37"/>
      <c r="P95" s="37"/>
      <c r="Q95" s="37"/>
      <c r="R95" s="37"/>
      <c r="S95" s="33"/>
      <c r="T95" s="3"/>
      <c r="U95" s="26"/>
      <c r="V95" s="3"/>
      <c r="W95" s="3"/>
      <c r="X95" s="3"/>
      <c r="Y95" s="3"/>
      <c r="Z95" s="3"/>
      <c r="AA95" s="3"/>
      <c r="AB95" s="3"/>
      <c r="AC95" s="3"/>
      <c r="AD95" s="3"/>
      <c r="AE95" s="3"/>
      <c r="AF95" s="3"/>
      <c r="AG95" s="3"/>
      <c r="AH95" s="3"/>
      <c r="AI95" s="3"/>
      <c r="AJ95" s="3"/>
      <c r="AK95" s="3"/>
    </row>
    <row r="96" spans="1:37" s="34" customFormat="1" ht="15.75">
      <c r="A96" s="3"/>
      <c r="B96" s="26"/>
      <c r="C96" s="26"/>
      <c r="D96" s="36"/>
      <c r="E96" s="36"/>
      <c r="F96" s="36"/>
      <c r="G96" s="36"/>
      <c r="H96" s="36"/>
      <c r="I96" s="36"/>
      <c r="J96" s="36"/>
      <c r="K96" s="36"/>
      <c r="L96" s="36"/>
      <c r="M96" s="36"/>
      <c r="N96" s="36"/>
      <c r="O96" s="36"/>
      <c r="P96" s="36"/>
      <c r="Q96" s="36"/>
      <c r="R96" s="36"/>
      <c r="S96" s="33"/>
      <c r="T96" s="3"/>
      <c r="U96" s="26"/>
      <c r="V96" s="3"/>
      <c r="W96" s="3"/>
      <c r="X96" s="3"/>
      <c r="Y96" s="3"/>
      <c r="Z96" s="3"/>
      <c r="AA96" s="3"/>
      <c r="AB96" s="3"/>
      <c r="AC96" s="3"/>
      <c r="AD96" s="3"/>
      <c r="AE96" s="3"/>
      <c r="AF96" s="3"/>
      <c r="AG96" s="3"/>
      <c r="AH96" s="3"/>
      <c r="AI96" s="3"/>
      <c r="AJ96" s="3"/>
      <c r="AK96" s="3"/>
    </row>
    <row r="97" spans="1:37" s="34" customFormat="1" ht="15.75">
      <c r="A97" s="3"/>
      <c r="B97" s="26"/>
      <c r="C97" s="26"/>
      <c r="D97" s="36"/>
      <c r="E97" s="36"/>
      <c r="F97" s="36"/>
      <c r="G97" s="36"/>
      <c r="H97" s="36"/>
      <c r="I97" s="36"/>
      <c r="J97" s="36"/>
      <c r="K97" s="36"/>
      <c r="L97" s="36"/>
      <c r="M97" s="36"/>
      <c r="N97" s="36"/>
      <c r="O97" s="36"/>
      <c r="P97" s="36"/>
      <c r="Q97" s="36"/>
      <c r="R97" s="36"/>
      <c r="S97" s="33"/>
      <c r="T97" s="3"/>
      <c r="U97" s="26"/>
      <c r="V97" s="3"/>
      <c r="W97" s="3"/>
      <c r="X97" s="3"/>
      <c r="Y97" s="3"/>
      <c r="Z97" s="3"/>
      <c r="AA97" s="3"/>
      <c r="AB97" s="3"/>
      <c r="AC97" s="3"/>
      <c r="AD97" s="3"/>
      <c r="AE97" s="3"/>
      <c r="AF97" s="3"/>
      <c r="AG97" s="3"/>
      <c r="AH97" s="3"/>
      <c r="AI97" s="3"/>
      <c r="AJ97" s="3"/>
      <c r="AK97" s="3"/>
    </row>
    <row r="98" spans="1:38" s="34" customFormat="1" ht="15.75">
      <c r="A98" s="3"/>
      <c r="B98" s="26"/>
      <c r="C98" s="26"/>
      <c r="D98" s="37"/>
      <c r="E98" s="37"/>
      <c r="F98" s="37"/>
      <c r="G98" s="37"/>
      <c r="H98" s="37"/>
      <c r="I98" s="37"/>
      <c r="J98" s="37"/>
      <c r="K98" s="37"/>
      <c r="L98" s="37"/>
      <c r="M98" s="37"/>
      <c r="N98" s="37"/>
      <c r="O98" s="37"/>
      <c r="P98" s="37"/>
      <c r="Q98" s="37"/>
      <c r="R98" s="37"/>
      <c r="S98" s="33"/>
      <c r="T98" s="3"/>
      <c r="U98" s="26"/>
      <c r="V98" s="3"/>
      <c r="W98" s="3"/>
      <c r="X98" s="3"/>
      <c r="Y98" s="3"/>
      <c r="Z98" s="3"/>
      <c r="AA98" s="3"/>
      <c r="AB98" s="3"/>
      <c r="AC98" s="3"/>
      <c r="AD98" s="3"/>
      <c r="AE98" s="3"/>
      <c r="AF98" s="3"/>
      <c r="AG98" s="3"/>
      <c r="AH98" s="3"/>
      <c r="AI98" s="3"/>
      <c r="AJ98" s="3"/>
      <c r="AK98" s="3"/>
      <c r="AL98" s="3"/>
    </row>
    <row r="99" spans="1:37" s="34" customFormat="1" ht="15.75">
      <c r="A99" s="3"/>
      <c r="B99" s="26"/>
      <c r="C99" s="26"/>
      <c r="D99" s="37"/>
      <c r="E99" s="37"/>
      <c r="F99" s="37"/>
      <c r="G99" s="37"/>
      <c r="H99" s="37"/>
      <c r="I99" s="37"/>
      <c r="J99" s="37"/>
      <c r="K99" s="37"/>
      <c r="L99" s="37"/>
      <c r="M99" s="37"/>
      <c r="N99" s="37"/>
      <c r="O99" s="37"/>
      <c r="P99" s="37"/>
      <c r="Q99" s="37"/>
      <c r="R99" s="37"/>
      <c r="S99" s="17"/>
      <c r="T99" s="3"/>
      <c r="U99" s="26"/>
      <c r="V99" s="3"/>
      <c r="W99" s="3"/>
      <c r="X99" s="3"/>
      <c r="Y99" s="3"/>
      <c r="Z99" s="3"/>
      <c r="AA99" s="3"/>
      <c r="AB99" s="3"/>
      <c r="AC99" s="3"/>
      <c r="AD99" s="3"/>
      <c r="AE99" s="3"/>
      <c r="AF99" s="3"/>
      <c r="AG99" s="3"/>
      <c r="AH99" s="3"/>
      <c r="AI99" s="3"/>
      <c r="AJ99" s="3"/>
      <c r="AK99" s="3"/>
    </row>
    <row r="100" spans="4:19" ht="15.75">
      <c r="D100" s="44"/>
      <c r="E100" s="44"/>
      <c r="F100" s="44"/>
      <c r="G100" s="44"/>
      <c r="H100" s="44"/>
      <c r="I100" s="44"/>
      <c r="J100" s="44"/>
      <c r="K100" s="44"/>
      <c r="L100" s="44"/>
      <c r="M100" s="44"/>
      <c r="N100" s="44"/>
      <c r="O100" s="44"/>
      <c r="P100" s="44"/>
      <c r="Q100" s="44"/>
      <c r="R100" s="44"/>
      <c r="S100" s="34"/>
    </row>
    <row r="101" spans="4:38" ht="15.75">
      <c r="D101" s="42"/>
      <c r="E101" s="42"/>
      <c r="F101" s="42"/>
      <c r="G101" s="42"/>
      <c r="H101" s="42"/>
      <c r="I101" s="42"/>
      <c r="J101" s="42"/>
      <c r="K101" s="42"/>
      <c r="L101" s="42"/>
      <c r="M101" s="42"/>
      <c r="N101" s="42"/>
      <c r="O101" s="42"/>
      <c r="P101" s="42"/>
      <c r="Q101" s="42"/>
      <c r="R101" s="42"/>
      <c r="S101" s="26"/>
      <c r="AL101" s="34"/>
    </row>
    <row r="102" spans="4:38" ht="15.75">
      <c r="D102" s="43"/>
      <c r="E102" s="43"/>
      <c r="F102" s="43"/>
      <c r="G102" s="43"/>
      <c r="H102" s="43"/>
      <c r="I102" s="43"/>
      <c r="J102" s="43"/>
      <c r="K102" s="43"/>
      <c r="L102" s="43"/>
      <c r="M102" s="43"/>
      <c r="N102" s="43"/>
      <c r="O102" s="43"/>
      <c r="P102" s="43"/>
      <c r="Q102" s="43"/>
      <c r="R102" s="43"/>
      <c r="S102" s="34"/>
      <c r="AL102" s="34"/>
    </row>
    <row r="103" spans="19:38" ht="15.75">
      <c r="S103" s="34"/>
      <c r="AL103" s="34"/>
    </row>
    <row r="104" spans="4:38" ht="15.75">
      <c r="D104" s="43"/>
      <c r="E104" s="43"/>
      <c r="F104" s="43"/>
      <c r="G104" s="43"/>
      <c r="H104" s="43"/>
      <c r="I104" s="43"/>
      <c r="J104" s="43"/>
      <c r="K104" s="43"/>
      <c r="L104" s="43"/>
      <c r="M104" s="43"/>
      <c r="N104" s="43"/>
      <c r="O104" s="43"/>
      <c r="P104" s="43"/>
      <c r="Q104" s="43"/>
      <c r="R104" s="43"/>
      <c r="S104" s="34"/>
      <c r="AL104" s="34"/>
    </row>
    <row r="105" spans="4:38" ht="15.75">
      <c r="D105" s="43"/>
      <c r="E105" s="43"/>
      <c r="F105" s="43"/>
      <c r="G105" s="43"/>
      <c r="H105" s="43"/>
      <c r="I105" s="43"/>
      <c r="J105" s="43"/>
      <c r="K105" s="43"/>
      <c r="L105" s="43"/>
      <c r="M105" s="43"/>
      <c r="N105" s="43"/>
      <c r="O105" s="43"/>
      <c r="P105" s="43"/>
      <c r="Q105" s="43"/>
      <c r="R105" s="43"/>
      <c r="S105" s="34"/>
      <c r="AL105" s="34"/>
    </row>
    <row r="106" spans="4:38" ht="15.75">
      <c r="D106" s="43"/>
      <c r="E106" s="43"/>
      <c r="F106" s="43"/>
      <c r="G106" s="43"/>
      <c r="H106" s="43"/>
      <c r="I106" s="43"/>
      <c r="J106" s="43"/>
      <c r="K106" s="43"/>
      <c r="L106" s="43"/>
      <c r="M106" s="43"/>
      <c r="N106" s="43"/>
      <c r="O106" s="43"/>
      <c r="P106" s="43"/>
      <c r="Q106" s="43"/>
      <c r="R106" s="43"/>
      <c r="S106" s="34"/>
      <c r="AL106" s="34"/>
    </row>
    <row r="107" spans="4:38" ht="15.75">
      <c r="D107" s="43"/>
      <c r="E107" s="43"/>
      <c r="F107" s="43"/>
      <c r="G107" s="43"/>
      <c r="H107" s="43"/>
      <c r="I107" s="43"/>
      <c r="J107" s="43"/>
      <c r="K107" s="43"/>
      <c r="L107" s="43"/>
      <c r="M107" s="43"/>
      <c r="N107" s="43"/>
      <c r="O107" s="43"/>
      <c r="P107" s="43"/>
      <c r="Q107" s="43"/>
      <c r="R107" s="43"/>
      <c r="S107" s="34"/>
      <c r="AL107" s="34"/>
    </row>
    <row r="108" spans="4:19" ht="15.75">
      <c r="D108" s="43"/>
      <c r="E108" s="43"/>
      <c r="F108" s="43"/>
      <c r="G108" s="43"/>
      <c r="H108" s="43"/>
      <c r="I108" s="43"/>
      <c r="J108" s="43"/>
      <c r="K108" s="43"/>
      <c r="L108" s="43"/>
      <c r="M108" s="43"/>
      <c r="N108" s="43"/>
      <c r="O108" s="43"/>
      <c r="P108" s="43"/>
      <c r="Q108" s="43"/>
      <c r="R108" s="43"/>
      <c r="S108" s="34"/>
    </row>
    <row r="109" spans="4:18" ht="15.75">
      <c r="D109" s="43"/>
      <c r="E109" s="43"/>
      <c r="F109" s="43"/>
      <c r="G109" s="43"/>
      <c r="H109" s="43"/>
      <c r="I109" s="43"/>
      <c r="J109" s="43"/>
      <c r="K109" s="43"/>
      <c r="L109" s="43"/>
      <c r="M109" s="43"/>
      <c r="N109" s="43"/>
      <c r="O109" s="43"/>
      <c r="P109" s="43"/>
      <c r="Q109" s="43"/>
      <c r="R109" s="43"/>
    </row>
    <row r="110" spans="4:18" ht="15.75">
      <c r="D110" s="43"/>
      <c r="E110" s="43"/>
      <c r="F110" s="43"/>
      <c r="G110" s="43"/>
      <c r="H110" s="43"/>
      <c r="I110" s="43"/>
      <c r="J110" s="43"/>
      <c r="K110" s="43"/>
      <c r="L110" s="43"/>
      <c r="M110" s="43"/>
      <c r="N110" s="43"/>
      <c r="O110" s="43"/>
      <c r="P110" s="43"/>
      <c r="Q110" s="43"/>
      <c r="R110" s="43"/>
    </row>
  </sheetData>
  <sheetProtection/>
  <mergeCells count="1">
    <mergeCell ref="U5:V5"/>
  </mergeCells>
  <printOptions horizontalCentered="1"/>
  <pageMargins left="0.31496062992125984" right="0.31496062992125984" top="0.5905511811023623" bottom="0.5905511811023623" header="0" footer="0"/>
  <pageSetup fitToHeight="1" fitToWidth="1" horizontalDpi="600" verticalDpi="600" orientation="portrait"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S71"/>
  <sheetViews>
    <sheetView zoomScale="75" zoomScaleNormal="75" zoomScalePageLayoutView="0" workbookViewId="0" topLeftCell="A1">
      <selection activeCell="A1" sqref="A1:IV16384"/>
    </sheetView>
  </sheetViews>
  <sheetFormatPr defaultColWidth="11.421875" defaultRowHeight="12.75"/>
  <cols>
    <col min="1" max="1" width="92.140625" style="3" customWidth="1"/>
    <col min="2" max="2" width="19.7109375" style="26" customWidth="1"/>
    <col min="3" max="3" width="28.7109375" style="17" hidden="1" customWidth="1"/>
    <col min="4" max="17" width="16.140625" style="17" hidden="1" customWidth="1"/>
    <col min="18" max="18" width="4.00390625" style="3" customWidth="1"/>
    <col min="19" max="19" width="17.8515625" style="3" customWidth="1"/>
    <col min="20" max="20" width="11.421875" style="3" customWidth="1"/>
    <col min="21" max="21" width="14.28125" style="3" customWidth="1"/>
    <col min="22" max="22" width="18.8515625" style="3" customWidth="1"/>
    <col min="23" max="16384" width="11.421875" style="3" customWidth="1"/>
  </cols>
  <sheetData>
    <row r="1" spans="1:93" ht="60" customHeight="1">
      <c r="A1" s="5"/>
      <c r="B1" s="6"/>
      <c r="C1" s="15"/>
      <c r="D1" s="15"/>
      <c r="E1" s="15"/>
      <c r="F1" s="15"/>
      <c r="G1" s="15"/>
      <c r="H1" s="15"/>
      <c r="I1" s="15"/>
      <c r="J1" s="15"/>
      <c r="K1" s="15"/>
      <c r="L1" s="15"/>
      <c r="M1" s="15"/>
      <c r="N1" s="15"/>
      <c r="O1" s="15"/>
      <c r="P1" s="15"/>
      <c r="Q1" s="15"/>
      <c r="R1" s="6"/>
      <c r="S1" s="6"/>
      <c r="T1" s="6"/>
      <c r="U1" s="7" t="s">
        <v>12</v>
      </c>
      <c r="V1" s="8">
        <v>2001</v>
      </c>
      <c r="W1" s="49"/>
      <c r="X1" s="49"/>
      <c r="Y1" s="49"/>
      <c r="Z1" s="49"/>
      <c r="AA1" s="49"/>
      <c r="AB1" s="49"/>
      <c r="AC1" s="49"/>
      <c r="AD1" s="49"/>
      <c r="AE1" s="49"/>
      <c r="AF1" s="49"/>
      <c r="AG1" s="49"/>
      <c r="AH1" s="49"/>
      <c r="AI1" s="49"/>
      <c r="AJ1" s="49"/>
      <c r="AK1" s="49"/>
      <c r="AL1" s="49"/>
      <c r="AM1" s="49"/>
      <c r="AN1" s="49"/>
      <c r="AO1" s="49"/>
      <c r="AP1" s="49"/>
      <c r="AQ1" s="49"/>
      <c r="AR1" s="50"/>
      <c r="AS1" s="50"/>
      <c r="AT1" s="50"/>
      <c r="AU1" s="50"/>
      <c r="AV1" s="50"/>
      <c r="AW1" s="50"/>
      <c r="AX1" s="50"/>
      <c r="AY1" s="50"/>
      <c r="AZ1" s="50"/>
      <c r="BA1" s="50"/>
      <c r="BB1" s="50"/>
      <c r="BC1" s="50"/>
      <c r="BD1" s="50"/>
      <c r="BE1" s="50"/>
      <c r="BF1" s="50"/>
      <c r="BG1" s="50"/>
      <c r="BH1" s="50"/>
      <c r="BI1" s="50"/>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row>
    <row r="2" spans="1:93" ht="12.75" customHeight="1" thickBot="1">
      <c r="A2" s="5"/>
      <c r="B2" s="6"/>
      <c r="C2" s="15"/>
      <c r="D2" s="15"/>
      <c r="E2" s="15"/>
      <c r="F2" s="15"/>
      <c r="G2" s="15"/>
      <c r="H2" s="15"/>
      <c r="I2" s="15"/>
      <c r="J2" s="15"/>
      <c r="K2" s="15"/>
      <c r="L2" s="15"/>
      <c r="M2" s="15"/>
      <c r="N2" s="15"/>
      <c r="O2" s="15"/>
      <c r="P2" s="15"/>
      <c r="Q2" s="15"/>
      <c r="R2" s="6"/>
      <c r="S2" s="6"/>
      <c r="T2" s="6"/>
      <c r="U2" s="9"/>
      <c r="V2" s="9"/>
      <c r="W2" s="49"/>
      <c r="X2" s="49"/>
      <c r="Y2" s="49"/>
      <c r="Z2" s="49"/>
      <c r="AA2" s="49"/>
      <c r="AB2" s="49"/>
      <c r="AC2" s="49"/>
      <c r="AD2" s="49"/>
      <c r="AE2" s="49"/>
      <c r="AF2" s="49"/>
      <c r="AG2" s="49"/>
      <c r="AH2" s="49"/>
      <c r="AI2" s="49"/>
      <c r="AJ2" s="49"/>
      <c r="AK2" s="49"/>
      <c r="AL2" s="49"/>
      <c r="AM2" s="49"/>
      <c r="AN2" s="49"/>
      <c r="AO2" s="49"/>
      <c r="AP2" s="49"/>
      <c r="AQ2" s="49"/>
      <c r="AR2" s="50"/>
      <c r="AS2" s="50"/>
      <c r="AT2" s="50"/>
      <c r="AU2" s="50"/>
      <c r="AV2" s="50"/>
      <c r="AW2" s="50"/>
      <c r="AX2" s="50"/>
      <c r="AY2" s="50"/>
      <c r="AZ2" s="50"/>
      <c r="BA2" s="50"/>
      <c r="BB2" s="50"/>
      <c r="BC2" s="50"/>
      <c r="BD2" s="50"/>
      <c r="BE2" s="50"/>
      <c r="BF2" s="50"/>
      <c r="BG2" s="50"/>
      <c r="BH2" s="50"/>
      <c r="BI2" s="50"/>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row>
    <row r="3" spans="1:93" ht="33" customHeight="1">
      <c r="A3" s="75" t="s">
        <v>171</v>
      </c>
      <c r="B3" s="10"/>
      <c r="C3" s="15"/>
      <c r="D3" s="15"/>
      <c r="E3" s="15"/>
      <c r="F3" s="15"/>
      <c r="G3" s="15"/>
      <c r="H3" s="15"/>
      <c r="I3" s="15"/>
      <c r="J3" s="15"/>
      <c r="K3" s="15"/>
      <c r="L3" s="15"/>
      <c r="M3" s="15"/>
      <c r="N3" s="15"/>
      <c r="O3" s="15"/>
      <c r="P3" s="15"/>
      <c r="Q3" s="15"/>
      <c r="R3" s="10"/>
      <c r="S3" s="11"/>
      <c r="T3" s="11"/>
      <c r="U3" s="12"/>
      <c r="V3" s="13"/>
      <c r="W3" s="49"/>
      <c r="X3" s="49"/>
      <c r="Y3" s="49"/>
      <c r="Z3" s="49"/>
      <c r="AA3" s="49"/>
      <c r="AB3" s="49"/>
      <c r="AC3" s="49"/>
      <c r="AD3" s="49"/>
      <c r="AE3" s="49"/>
      <c r="AF3" s="49"/>
      <c r="AG3" s="49"/>
      <c r="AH3" s="49"/>
      <c r="AI3" s="49"/>
      <c r="AJ3" s="49"/>
      <c r="AK3" s="49"/>
      <c r="AL3" s="49"/>
      <c r="AM3" s="49"/>
      <c r="AN3" s="49"/>
      <c r="AO3" s="49"/>
      <c r="AP3" s="49"/>
      <c r="AQ3" s="49"/>
      <c r="AR3" s="51"/>
      <c r="AS3" s="51"/>
      <c r="AT3" s="51"/>
      <c r="AU3" s="51"/>
      <c r="AV3" s="51"/>
      <c r="AW3" s="51"/>
      <c r="AX3" s="51"/>
      <c r="AY3" s="51"/>
      <c r="AZ3" s="51"/>
      <c r="BA3" s="51"/>
      <c r="BB3" s="51"/>
      <c r="BC3" s="51"/>
      <c r="BD3" s="51"/>
      <c r="BE3" s="51"/>
      <c r="BF3" s="51"/>
      <c r="BG3" s="51"/>
      <c r="BH3" s="51"/>
      <c r="BI3" s="51"/>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row>
    <row r="4" spans="1:93" ht="19.5" customHeight="1">
      <c r="A4" s="14" t="s">
        <v>33</v>
      </c>
      <c r="B4" s="15"/>
      <c r="C4" s="15"/>
      <c r="D4" s="15"/>
      <c r="E4" s="15"/>
      <c r="F4" s="15"/>
      <c r="G4" s="15"/>
      <c r="H4" s="15"/>
      <c r="I4" s="15"/>
      <c r="J4" s="15"/>
      <c r="K4" s="15"/>
      <c r="L4" s="15"/>
      <c r="M4" s="15"/>
      <c r="N4" s="15"/>
      <c r="O4" s="15"/>
      <c r="P4" s="15"/>
      <c r="Q4" s="15"/>
      <c r="R4" s="17"/>
      <c r="S4" s="49"/>
      <c r="T4" s="49"/>
      <c r="U4" s="49"/>
      <c r="V4" s="49"/>
      <c r="W4" s="49"/>
      <c r="AA4" s="49"/>
      <c r="AB4" s="49"/>
      <c r="AC4" s="49"/>
      <c r="AD4" s="49"/>
      <c r="AE4" s="49"/>
      <c r="AF4" s="49"/>
      <c r="AG4" s="49"/>
      <c r="AH4" s="49"/>
      <c r="AI4" s="49"/>
      <c r="AJ4" s="49"/>
      <c r="AK4" s="49"/>
      <c r="AL4" s="49"/>
      <c r="AM4" s="49"/>
      <c r="AN4" s="49"/>
      <c r="AO4" s="49"/>
      <c r="AP4" s="49"/>
      <c r="AQ4" s="49"/>
      <c r="AR4" s="51"/>
      <c r="AS4" s="51"/>
      <c r="AT4" s="51"/>
      <c r="AU4" s="51"/>
      <c r="AV4" s="51"/>
      <c r="AW4" s="51"/>
      <c r="AX4" s="51"/>
      <c r="AY4" s="51"/>
      <c r="AZ4" s="51"/>
      <c r="BA4" s="51"/>
      <c r="BB4" s="51"/>
      <c r="BC4" s="51"/>
      <c r="BD4" s="51"/>
      <c r="BE4" s="51"/>
      <c r="BF4" s="51"/>
      <c r="BG4" s="51"/>
      <c r="BH4" s="51"/>
      <c r="BI4" s="51"/>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row>
    <row r="5" spans="1:97" ht="18" customHeight="1" thickBot="1">
      <c r="A5" s="18"/>
      <c r="B5" s="19"/>
      <c r="C5" s="45"/>
      <c r="D5" s="45"/>
      <c r="E5" s="45"/>
      <c r="F5" s="45"/>
      <c r="G5" s="45"/>
      <c r="H5" s="45"/>
      <c r="I5" s="45"/>
      <c r="J5" s="45"/>
      <c r="K5" s="45"/>
      <c r="L5" s="45"/>
      <c r="M5" s="45"/>
      <c r="N5" s="45"/>
      <c r="O5" s="45"/>
      <c r="P5" s="45"/>
      <c r="Q5" s="45"/>
      <c r="R5" s="19"/>
      <c r="S5" s="19"/>
      <c r="T5" s="19"/>
      <c r="U5" s="76" t="s">
        <v>172</v>
      </c>
      <c r="V5" s="110">
        <v>4202608</v>
      </c>
      <c r="W5" s="49"/>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row>
    <row r="6" spans="1:93" ht="15" customHeight="1">
      <c r="A6" s="20"/>
      <c r="B6" s="21"/>
      <c r="C6" s="114"/>
      <c r="D6" s="114"/>
      <c r="E6" s="114"/>
      <c r="F6" s="114"/>
      <c r="G6" s="114"/>
      <c r="H6" s="114"/>
      <c r="I6" s="114"/>
      <c r="J6" s="114"/>
      <c r="K6" s="114"/>
      <c r="L6" s="114"/>
      <c r="M6" s="114"/>
      <c r="N6" s="114"/>
      <c r="O6" s="114"/>
      <c r="P6" s="114"/>
      <c r="Q6" s="114"/>
      <c r="R6" s="21"/>
      <c r="S6" s="21"/>
      <c r="T6" s="22"/>
      <c r="U6" s="16"/>
      <c r="V6" s="16"/>
      <c r="W6" s="49"/>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row>
    <row r="7" spans="1:93" ht="12.75" customHeight="1">
      <c r="A7" s="20"/>
      <c r="B7" s="21"/>
      <c r="C7" s="45"/>
      <c r="D7" s="45"/>
      <c r="E7" s="45"/>
      <c r="F7" s="45"/>
      <c r="G7" s="45"/>
      <c r="H7" s="45"/>
      <c r="I7" s="45"/>
      <c r="J7" s="45"/>
      <c r="K7" s="45"/>
      <c r="L7" s="45"/>
      <c r="M7" s="45"/>
      <c r="N7" s="45"/>
      <c r="O7" s="45"/>
      <c r="P7" s="45"/>
      <c r="Q7" s="45"/>
      <c r="R7" s="21"/>
      <c r="S7" s="21"/>
      <c r="T7" s="21"/>
      <c r="U7" s="21"/>
      <c r="V7" s="21"/>
      <c r="W7" s="49"/>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row>
    <row r="8" spans="1:93" ht="21" customHeight="1">
      <c r="A8" s="23" t="s">
        <v>34</v>
      </c>
      <c r="B8" s="21"/>
      <c r="C8" s="45"/>
      <c r="D8" s="45"/>
      <c r="E8" s="45"/>
      <c r="F8" s="45"/>
      <c r="G8" s="45"/>
      <c r="H8" s="45"/>
      <c r="I8" s="45"/>
      <c r="J8" s="45"/>
      <c r="K8" s="45"/>
      <c r="L8" s="45"/>
      <c r="M8" s="45"/>
      <c r="N8" s="1"/>
      <c r="O8" s="45"/>
      <c r="P8" s="45"/>
      <c r="R8" s="21"/>
      <c r="S8" s="23" t="s">
        <v>51</v>
      </c>
      <c r="T8" s="21"/>
      <c r="U8" s="21"/>
      <c r="V8" s="21"/>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row>
    <row r="9" spans="1:93" ht="18" customHeight="1">
      <c r="A9" s="24"/>
      <c r="B9" s="21"/>
      <c r="C9" s="45">
        <v>23101</v>
      </c>
      <c r="D9" s="45">
        <v>23102</v>
      </c>
      <c r="E9" s="45">
        <v>23104</v>
      </c>
      <c r="F9" s="45">
        <v>23105</v>
      </c>
      <c r="G9" s="45">
        <v>23106</v>
      </c>
      <c r="H9" s="45">
        <v>23108</v>
      </c>
      <c r="I9" s="45">
        <v>23109</v>
      </c>
      <c r="J9" s="45">
        <v>23110</v>
      </c>
      <c r="K9" s="45">
        <v>23111</v>
      </c>
      <c r="L9" s="45">
        <v>23112</v>
      </c>
      <c r="M9" s="45">
        <v>23113</v>
      </c>
      <c r="N9" s="45">
        <v>23114</v>
      </c>
      <c r="O9" s="45">
        <v>23115</v>
      </c>
      <c r="P9" s="45">
        <v>23137</v>
      </c>
      <c r="Q9" s="45">
        <v>23142</v>
      </c>
      <c r="R9" s="21"/>
      <c r="S9" s="23" t="s">
        <v>52</v>
      </c>
      <c r="T9" s="21"/>
      <c r="U9" s="21"/>
      <c r="V9" s="21"/>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row>
    <row r="10" spans="1:93" ht="12.75" customHeight="1">
      <c r="A10" s="23"/>
      <c r="B10" s="21"/>
      <c r="C10" s="45" t="s">
        <v>62</v>
      </c>
      <c r="D10" s="45" t="s">
        <v>62</v>
      </c>
      <c r="E10" s="45" t="s">
        <v>63</v>
      </c>
      <c r="F10" s="45" t="s">
        <v>61</v>
      </c>
      <c r="G10" s="45" t="s">
        <v>61</v>
      </c>
      <c r="H10" s="45" t="s">
        <v>62</v>
      </c>
      <c r="I10" s="45" t="s">
        <v>63</v>
      </c>
      <c r="J10" s="45" t="s">
        <v>61</v>
      </c>
      <c r="K10" s="45" t="s">
        <v>61</v>
      </c>
      <c r="L10" s="45" t="s">
        <v>62</v>
      </c>
      <c r="M10" s="45" t="s">
        <v>61</v>
      </c>
      <c r="N10" s="45" t="s">
        <v>61</v>
      </c>
      <c r="O10" s="45" t="s">
        <v>61</v>
      </c>
      <c r="P10" s="45" t="s">
        <v>61</v>
      </c>
      <c r="Q10" s="45" t="s">
        <v>62</v>
      </c>
      <c r="R10" s="21"/>
      <c r="S10" s="21"/>
      <c r="T10" s="21"/>
      <c r="U10" s="21"/>
      <c r="V10" s="21"/>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row>
    <row r="11" spans="1:22" ht="18" customHeight="1" thickBot="1">
      <c r="A11" s="25" t="s">
        <v>13</v>
      </c>
      <c r="B11" s="17"/>
      <c r="C11" s="45" t="s">
        <v>0</v>
      </c>
      <c r="D11" s="45" t="s">
        <v>1</v>
      </c>
      <c r="E11" s="45" t="s">
        <v>2</v>
      </c>
      <c r="F11" s="45" t="s">
        <v>3</v>
      </c>
      <c r="G11" s="45" t="s">
        <v>4</v>
      </c>
      <c r="H11" s="45" t="s">
        <v>5</v>
      </c>
      <c r="I11" s="45" t="s">
        <v>6</v>
      </c>
      <c r="J11" s="45" t="s">
        <v>168</v>
      </c>
      <c r="K11" s="45" t="s">
        <v>7</v>
      </c>
      <c r="L11" s="45" t="s">
        <v>8</v>
      </c>
      <c r="M11" s="45" t="s">
        <v>9</v>
      </c>
      <c r="N11" s="1" t="s">
        <v>60</v>
      </c>
      <c r="O11" s="45" t="s">
        <v>10</v>
      </c>
      <c r="P11" s="45" t="s">
        <v>164</v>
      </c>
      <c r="Q11" s="1" t="s">
        <v>167</v>
      </c>
      <c r="R11" s="17"/>
      <c r="S11" s="21"/>
      <c r="T11" s="17"/>
      <c r="V11" s="55"/>
    </row>
    <row r="12" spans="1:22" ht="33" customHeight="1">
      <c r="A12" s="56" t="s">
        <v>17</v>
      </c>
      <c r="B12" s="28">
        <v>2001</v>
      </c>
      <c r="C12" s="114"/>
      <c r="D12" s="114"/>
      <c r="E12" s="114"/>
      <c r="F12" s="114"/>
      <c r="G12" s="114"/>
      <c r="H12" s="114"/>
      <c r="I12" s="114"/>
      <c r="J12" s="114"/>
      <c r="K12" s="114"/>
      <c r="L12" s="114"/>
      <c r="M12" s="114"/>
      <c r="N12" s="114"/>
      <c r="O12" s="114"/>
      <c r="P12" s="114"/>
      <c r="Q12" s="114"/>
      <c r="R12" s="17"/>
      <c r="S12" s="105" t="s">
        <v>51</v>
      </c>
      <c r="T12" s="105"/>
      <c r="U12" s="57"/>
      <c r="V12" s="28">
        <v>2001</v>
      </c>
    </row>
    <row r="13" spans="1:22" ht="18" customHeight="1">
      <c r="A13" s="58" t="s">
        <v>65</v>
      </c>
      <c r="B13" s="59"/>
      <c r="C13" s="114"/>
      <c r="D13" s="114"/>
      <c r="E13" s="114"/>
      <c r="F13" s="114"/>
      <c r="G13" s="114"/>
      <c r="H13" s="114"/>
      <c r="I13" s="114"/>
      <c r="J13" s="114"/>
      <c r="K13" s="114"/>
      <c r="L13" s="114"/>
      <c r="M13" s="114"/>
      <c r="N13" s="114"/>
      <c r="O13" s="114"/>
      <c r="P13" s="114"/>
      <c r="Q13" s="114"/>
      <c r="R13" s="17"/>
      <c r="S13" s="60" t="s">
        <v>18</v>
      </c>
      <c r="T13" s="61"/>
      <c r="U13" s="62"/>
      <c r="V13" s="61"/>
    </row>
    <row r="14" spans="1:22" s="34" customFormat="1" ht="18" customHeight="1">
      <c r="A14" s="33" t="s">
        <v>123</v>
      </c>
      <c r="B14" s="38">
        <v>16858554</v>
      </c>
      <c r="C14" s="46" t="s">
        <v>313</v>
      </c>
      <c r="D14" s="46">
        <v>527866.02</v>
      </c>
      <c r="E14" s="46" t="s">
        <v>314</v>
      </c>
      <c r="F14" s="46">
        <v>-106.04</v>
      </c>
      <c r="G14" s="46" t="s">
        <v>315</v>
      </c>
      <c r="H14" s="46" t="s">
        <v>316</v>
      </c>
      <c r="I14" s="46" t="s">
        <v>174</v>
      </c>
      <c r="J14" s="46" t="s">
        <v>317</v>
      </c>
      <c r="K14" s="46" t="s">
        <v>174</v>
      </c>
      <c r="L14" s="46" t="s">
        <v>318</v>
      </c>
      <c r="M14" s="46" t="s">
        <v>319</v>
      </c>
      <c r="N14" s="46">
        <v>5263114.58</v>
      </c>
      <c r="O14" s="46" t="s">
        <v>320</v>
      </c>
      <c r="P14" s="46" t="s">
        <v>321</v>
      </c>
      <c r="Q14" s="46">
        <v>87109.04</v>
      </c>
      <c r="R14" s="33"/>
      <c r="S14" s="33"/>
      <c r="T14" s="17"/>
      <c r="U14" s="64"/>
      <c r="V14" s="17"/>
    </row>
    <row r="15" spans="1:22" s="34" customFormat="1" ht="18" customHeight="1">
      <c r="A15" s="33" t="s">
        <v>119</v>
      </c>
      <c r="B15" s="38">
        <v>611954.11</v>
      </c>
      <c r="C15" s="46" t="s">
        <v>174</v>
      </c>
      <c r="D15" s="46">
        <v>478582</v>
      </c>
      <c r="E15" s="46" t="s">
        <v>174</v>
      </c>
      <c r="F15" s="46">
        <v>-106.04</v>
      </c>
      <c r="G15" s="46" t="s">
        <v>174</v>
      </c>
      <c r="H15" s="46" t="s">
        <v>322</v>
      </c>
      <c r="I15" s="46" t="s">
        <v>174</v>
      </c>
      <c r="J15" s="46" t="s">
        <v>174</v>
      </c>
      <c r="K15" s="46" t="s">
        <v>174</v>
      </c>
      <c r="L15" s="46" t="s">
        <v>174</v>
      </c>
      <c r="M15" s="46" t="s">
        <v>174</v>
      </c>
      <c r="N15" s="46">
        <v>0</v>
      </c>
      <c r="O15" s="46" t="s">
        <v>174</v>
      </c>
      <c r="P15" s="46" t="s">
        <v>174</v>
      </c>
      <c r="Q15" s="46">
        <v>0</v>
      </c>
      <c r="R15" s="33"/>
      <c r="S15" s="33" t="s">
        <v>19</v>
      </c>
      <c r="V15" s="66">
        <v>0.2445898816549981</v>
      </c>
    </row>
    <row r="16" spans="1:22" s="34" customFormat="1" ht="18" customHeight="1">
      <c r="A16" s="33" t="s">
        <v>120</v>
      </c>
      <c r="B16" s="38">
        <v>2783811.56</v>
      </c>
      <c r="C16" s="46" t="s">
        <v>323</v>
      </c>
      <c r="D16" s="46">
        <v>0</v>
      </c>
      <c r="E16" s="46" t="s">
        <v>174</v>
      </c>
      <c r="F16" s="46">
        <v>0</v>
      </c>
      <c r="G16" s="46" t="s">
        <v>324</v>
      </c>
      <c r="H16" s="46" t="s">
        <v>277</v>
      </c>
      <c r="I16" s="46" t="s">
        <v>174</v>
      </c>
      <c r="J16" s="46" t="s">
        <v>317</v>
      </c>
      <c r="K16" s="46" t="s">
        <v>174</v>
      </c>
      <c r="L16" s="46" t="s">
        <v>174</v>
      </c>
      <c r="M16" s="46" t="s">
        <v>174</v>
      </c>
      <c r="N16" s="46">
        <v>2470159.75</v>
      </c>
      <c r="O16" s="46" t="s">
        <v>325</v>
      </c>
      <c r="P16" s="46">
        <v>93746.31000000001</v>
      </c>
      <c r="Q16" s="46">
        <v>0</v>
      </c>
      <c r="R16" s="33"/>
      <c r="S16" s="33" t="s">
        <v>20</v>
      </c>
      <c r="V16" s="66">
        <v>1.1150833118664794</v>
      </c>
    </row>
    <row r="17" spans="1:22" s="34" customFormat="1" ht="18" customHeight="1">
      <c r="A17" s="33" t="s">
        <v>121</v>
      </c>
      <c r="B17" s="38">
        <v>11208992.94</v>
      </c>
      <c r="C17" s="46" t="s">
        <v>326</v>
      </c>
      <c r="D17" s="46">
        <v>49284.02</v>
      </c>
      <c r="E17" s="46" t="s">
        <v>314</v>
      </c>
      <c r="F17" s="46">
        <v>0</v>
      </c>
      <c r="G17" s="46" t="s">
        <v>327</v>
      </c>
      <c r="H17" s="46" t="s">
        <v>328</v>
      </c>
      <c r="I17" s="46" t="s">
        <v>174</v>
      </c>
      <c r="J17" s="46" t="s">
        <v>174</v>
      </c>
      <c r="K17" s="46" t="s">
        <v>174</v>
      </c>
      <c r="L17" s="46" t="s">
        <v>318</v>
      </c>
      <c r="M17" s="46" t="s">
        <v>174</v>
      </c>
      <c r="N17" s="46">
        <v>2792954.83</v>
      </c>
      <c r="O17" s="46" t="s">
        <v>329</v>
      </c>
      <c r="P17" s="46" t="s">
        <v>330</v>
      </c>
      <c r="Q17" s="46">
        <v>87109.04</v>
      </c>
      <c r="R17" s="33"/>
      <c r="S17" s="33" t="s">
        <v>21</v>
      </c>
      <c r="V17" s="66">
        <v>1.1348443989950465</v>
      </c>
    </row>
    <row r="18" spans="1:22" s="34" customFormat="1" ht="18" customHeight="1">
      <c r="A18" s="33" t="s">
        <v>122</v>
      </c>
      <c r="B18" s="38">
        <v>2253795.39</v>
      </c>
      <c r="C18" s="46" t="s">
        <v>174</v>
      </c>
      <c r="D18" s="46">
        <v>0</v>
      </c>
      <c r="E18" s="46" t="s">
        <v>174</v>
      </c>
      <c r="F18" s="46">
        <v>0</v>
      </c>
      <c r="G18" s="46" t="s">
        <v>174</v>
      </c>
      <c r="H18" s="46" t="s">
        <v>174</v>
      </c>
      <c r="I18" s="46" t="s">
        <v>174</v>
      </c>
      <c r="J18" s="46" t="s">
        <v>174</v>
      </c>
      <c r="K18" s="46" t="s">
        <v>174</v>
      </c>
      <c r="L18" s="46" t="s">
        <v>174</v>
      </c>
      <c r="M18" s="46" t="s">
        <v>319</v>
      </c>
      <c r="N18" s="46">
        <v>0</v>
      </c>
      <c r="O18" s="46" t="s">
        <v>174</v>
      </c>
      <c r="P18" s="46" t="s">
        <v>174</v>
      </c>
      <c r="Q18" s="46">
        <v>0</v>
      </c>
      <c r="R18" s="33"/>
      <c r="S18" s="33" t="s">
        <v>22</v>
      </c>
      <c r="V18" s="67">
        <v>1940297.6699999962</v>
      </c>
    </row>
    <row r="19" spans="1:22" s="34" customFormat="1" ht="18" customHeight="1">
      <c r="A19" s="33" t="s">
        <v>124</v>
      </c>
      <c r="B19" s="38">
        <v>778699.37</v>
      </c>
      <c r="C19" s="46" t="s">
        <v>331</v>
      </c>
      <c r="D19" s="46">
        <v>0</v>
      </c>
      <c r="E19" s="46" t="s">
        <v>174</v>
      </c>
      <c r="F19" s="46">
        <v>0</v>
      </c>
      <c r="G19" s="46" t="s">
        <v>174</v>
      </c>
      <c r="H19" s="46" t="s">
        <v>174</v>
      </c>
      <c r="I19" s="46" t="s">
        <v>332</v>
      </c>
      <c r="J19" s="46" t="s">
        <v>174</v>
      </c>
      <c r="K19" s="46" t="s">
        <v>333</v>
      </c>
      <c r="L19" s="46" t="s">
        <v>174</v>
      </c>
      <c r="M19" s="46" t="s">
        <v>334</v>
      </c>
      <c r="N19" s="46">
        <v>144800.42</v>
      </c>
      <c r="O19" s="46" t="s">
        <v>174</v>
      </c>
      <c r="P19" s="46" t="s">
        <v>335</v>
      </c>
      <c r="Q19" s="46">
        <v>0</v>
      </c>
      <c r="R19" s="33"/>
      <c r="S19" s="33" t="s">
        <v>23</v>
      </c>
      <c r="V19" s="68" t="s">
        <v>336</v>
      </c>
    </row>
    <row r="20" spans="1:22" s="34" customFormat="1" ht="18" customHeight="1">
      <c r="A20" s="33" t="s">
        <v>125</v>
      </c>
      <c r="B20" s="38">
        <v>0</v>
      </c>
      <c r="C20" s="46">
        <v>0</v>
      </c>
      <c r="D20" s="46">
        <v>0</v>
      </c>
      <c r="E20" s="46"/>
      <c r="F20" s="46"/>
      <c r="G20" s="46"/>
      <c r="H20" s="46">
        <v>0</v>
      </c>
      <c r="I20" s="46"/>
      <c r="J20" s="46"/>
      <c r="K20" s="46"/>
      <c r="L20" s="46">
        <v>0</v>
      </c>
      <c r="M20" s="46"/>
      <c r="N20" s="46"/>
      <c r="O20" s="46"/>
      <c r="P20" s="46"/>
      <c r="Q20" s="46">
        <v>0</v>
      </c>
      <c r="R20" s="33"/>
      <c r="S20" s="33" t="s">
        <v>24</v>
      </c>
      <c r="V20" s="68" t="s">
        <v>337</v>
      </c>
    </row>
    <row r="21" spans="1:22" s="34" customFormat="1" ht="18" customHeight="1">
      <c r="A21" s="33" t="s">
        <v>126</v>
      </c>
      <c r="B21" s="38">
        <v>4820664.32</v>
      </c>
      <c r="C21" s="46">
        <v>0</v>
      </c>
      <c r="D21" s="46">
        <v>3713353.29</v>
      </c>
      <c r="E21" s="46" t="s">
        <v>338</v>
      </c>
      <c r="F21" s="46">
        <v>510365.17</v>
      </c>
      <c r="G21" s="46" t="s">
        <v>174</v>
      </c>
      <c r="H21" s="46">
        <v>269.87</v>
      </c>
      <c r="I21" s="46" t="s">
        <v>339</v>
      </c>
      <c r="J21" s="46" t="s">
        <v>340</v>
      </c>
      <c r="K21" s="46" t="s">
        <v>341</v>
      </c>
      <c r="L21" s="46">
        <v>106621.44</v>
      </c>
      <c r="M21" s="46" t="s">
        <v>174</v>
      </c>
      <c r="N21" s="46">
        <v>0</v>
      </c>
      <c r="O21" s="46" t="s">
        <v>174</v>
      </c>
      <c r="P21" s="46" t="s">
        <v>174</v>
      </c>
      <c r="Q21" s="46">
        <v>0</v>
      </c>
      <c r="R21" s="33"/>
      <c r="S21" s="33" t="s">
        <v>25</v>
      </c>
      <c r="V21" s="68" t="s">
        <v>342</v>
      </c>
    </row>
    <row r="22" spans="1:22" s="34" customFormat="1" ht="18" customHeight="1">
      <c r="A22" s="70" t="s">
        <v>127</v>
      </c>
      <c r="B22" s="31">
        <v>22457917.689999998</v>
      </c>
      <c r="C22" s="46">
        <v>3737422.53</v>
      </c>
      <c r="D22" s="46">
        <v>4241219.3100000005</v>
      </c>
      <c r="E22" s="46">
        <v>867440.77</v>
      </c>
      <c r="F22" s="46">
        <v>510259.13</v>
      </c>
      <c r="G22" s="46">
        <v>390964.38</v>
      </c>
      <c r="H22" s="46">
        <v>3792503.91</v>
      </c>
      <c r="I22" s="46">
        <v>73867.84</v>
      </c>
      <c r="J22" s="46">
        <v>52578.73</v>
      </c>
      <c r="K22" s="46">
        <v>209634.27</v>
      </c>
      <c r="L22" s="46">
        <v>429996.62</v>
      </c>
      <c r="M22" s="46">
        <v>2312296.23</v>
      </c>
      <c r="N22" s="46">
        <v>5407915</v>
      </c>
      <c r="O22" s="46">
        <v>159729.98</v>
      </c>
      <c r="P22" s="46">
        <v>184979.95</v>
      </c>
      <c r="Q22" s="46">
        <v>87109.04</v>
      </c>
      <c r="R22" s="33"/>
      <c r="S22" s="33"/>
      <c r="V22" s="68"/>
    </row>
    <row r="23" spans="1:22" s="34" customFormat="1" ht="18" customHeight="1">
      <c r="A23" s="33" t="s">
        <v>162</v>
      </c>
      <c r="B23" s="38">
        <v>-5492992.040000001</v>
      </c>
      <c r="C23" s="46">
        <v>-1935989.46</v>
      </c>
      <c r="D23" s="46">
        <v>-1634136.2</v>
      </c>
      <c r="E23" s="46">
        <v>0</v>
      </c>
      <c r="F23" s="46">
        <v>-220603.53999999998</v>
      </c>
      <c r="G23" s="46">
        <v>-146701.04</v>
      </c>
      <c r="H23" s="46">
        <v>-944850.5700000001</v>
      </c>
      <c r="I23" s="46">
        <v>-16346.7</v>
      </c>
      <c r="J23" s="46">
        <v>-34061.57</v>
      </c>
      <c r="K23" s="46">
        <v>-27344.34</v>
      </c>
      <c r="L23" s="46">
        <v>-194069.83000000002</v>
      </c>
      <c r="M23" s="46">
        <v>-18932.66</v>
      </c>
      <c r="N23" s="46">
        <v>-261856.7</v>
      </c>
      <c r="O23" s="46">
        <v>-47556.869999999995</v>
      </c>
      <c r="P23" s="46">
        <v>0</v>
      </c>
      <c r="Q23" s="46">
        <v>-10542.560000000001</v>
      </c>
      <c r="R23" s="33"/>
      <c r="S23" s="60" t="s">
        <v>155</v>
      </c>
      <c r="T23" s="60"/>
      <c r="U23" s="60"/>
      <c r="V23" s="60"/>
    </row>
    <row r="24" spans="1:22" s="34" customFormat="1" ht="18" customHeight="1">
      <c r="A24" s="65" t="s">
        <v>64</v>
      </c>
      <c r="B24" s="38">
        <v>-4276700.740000001</v>
      </c>
      <c r="C24" s="46">
        <v>-1513990.78</v>
      </c>
      <c r="D24" s="46">
        <v>-1272783.42</v>
      </c>
      <c r="E24" s="46">
        <v>0</v>
      </c>
      <c r="F24" s="46">
        <v>-172149.74</v>
      </c>
      <c r="G24" s="46">
        <v>-116211.7</v>
      </c>
      <c r="H24" s="46">
        <v>-723228.4</v>
      </c>
      <c r="I24" s="46">
        <v>-12531.2</v>
      </c>
      <c r="J24" s="46">
        <v>-25931.77</v>
      </c>
      <c r="K24" s="46">
        <v>-23942.8</v>
      </c>
      <c r="L24" s="46">
        <v>-152135.53</v>
      </c>
      <c r="M24" s="46">
        <v>-15495.85</v>
      </c>
      <c r="N24" s="46">
        <v>-200610.2</v>
      </c>
      <c r="O24" s="46">
        <v>-39224.07</v>
      </c>
      <c r="P24" s="46">
        <v>0</v>
      </c>
      <c r="Q24" s="46">
        <v>-8465.28</v>
      </c>
      <c r="R24" s="69"/>
      <c r="S24" s="33"/>
      <c r="T24" s="33"/>
      <c r="U24" s="33"/>
      <c r="V24" s="33"/>
    </row>
    <row r="25" spans="1:22" s="34" customFormat="1" ht="18" customHeight="1">
      <c r="A25" s="65" t="s">
        <v>163</v>
      </c>
      <c r="B25" s="38">
        <v>-1216291.3000000003</v>
      </c>
      <c r="C25" s="46">
        <v>-421998.68</v>
      </c>
      <c r="D25" s="46">
        <v>-361352.78</v>
      </c>
      <c r="E25" s="46">
        <v>0</v>
      </c>
      <c r="F25" s="46">
        <v>-48453.8</v>
      </c>
      <c r="G25" s="46">
        <v>-30489.34</v>
      </c>
      <c r="H25" s="46">
        <v>-221622.17</v>
      </c>
      <c r="I25" s="46">
        <v>-3815.5</v>
      </c>
      <c r="J25" s="46">
        <v>-8129.8</v>
      </c>
      <c r="K25" s="46">
        <v>-3401.54</v>
      </c>
      <c r="L25" s="46">
        <v>-41934.3</v>
      </c>
      <c r="M25" s="46">
        <v>-3436.81</v>
      </c>
      <c r="N25" s="46">
        <v>-61246.5</v>
      </c>
      <c r="O25" s="46">
        <v>-8332.8</v>
      </c>
      <c r="P25" s="46">
        <v>0</v>
      </c>
      <c r="Q25" s="46">
        <v>-2077.28</v>
      </c>
      <c r="R25" s="69"/>
      <c r="S25" s="33" t="s">
        <v>26</v>
      </c>
      <c r="V25" s="67">
        <v>3.6152696635041868</v>
      </c>
    </row>
    <row r="26" spans="1:22" s="34" customFormat="1" ht="18" customHeight="1">
      <c r="A26" s="33" t="s">
        <v>128</v>
      </c>
      <c r="B26" s="38">
        <v>-6256270.7</v>
      </c>
      <c r="C26" s="46">
        <v>-1256.07</v>
      </c>
      <c r="D26" s="46">
        <v>0</v>
      </c>
      <c r="E26" s="46">
        <v>-626982.01</v>
      </c>
      <c r="F26" s="46">
        <v>0</v>
      </c>
      <c r="G26" s="46">
        <v>0</v>
      </c>
      <c r="H26" s="46">
        <v>-190434.47</v>
      </c>
      <c r="I26" s="46">
        <v>-10880.42</v>
      </c>
      <c r="J26" s="46">
        <v>0</v>
      </c>
      <c r="K26" s="46">
        <v>0</v>
      </c>
      <c r="L26" s="46">
        <v>-13601.52</v>
      </c>
      <c r="M26" s="46">
        <v>-2152161.44</v>
      </c>
      <c r="N26" s="46">
        <v>-3147543.16</v>
      </c>
      <c r="O26" s="46">
        <v>0</v>
      </c>
      <c r="P26" s="46">
        <v>-99470.79</v>
      </c>
      <c r="Q26" s="46">
        <v>-13940.82</v>
      </c>
      <c r="R26" s="69"/>
      <c r="S26" s="33" t="s">
        <v>27</v>
      </c>
      <c r="V26" s="66">
        <v>0.6287538086814921</v>
      </c>
    </row>
    <row r="27" spans="1:22" s="34" customFormat="1" ht="18" customHeight="1">
      <c r="A27" s="33" t="s">
        <v>129</v>
      </c>
      <c r="B27" s="38">
        <v>-7957325.840000001</v>
      </c>
      <c r="C27" s="46">
        <v>-1050223.55</v>
      </c>
      <c r="D27" s="46">
        <v>-791112.0199999999</v>
      </c>
      <c r="E27" s="46">
        <v>-20326.88</v>
      </c>
      <c r="F27" s="46">
        <v>-298927.37</v>
      </c>
      <c r="G27" s="46">
        <v>-242772.83</v>
      </c>
      <c r="H27" s="46">
        <v>-3189775.45</v>
      </c>
      <c r="I27" s="46">
        <v>-23756.27</v>
      </c>
      <c r="J27" s="46">
        <v>-53381.53</v>
      </c>
      <c r="K27" s="46">
        <v>-3820.58</v>
      </c>
      <c r="L27" s="46">
        <v>-204146.2</v>
      </c>
      <c r="M27" s="46">
        <v>-34844.78</v>
      </c>
      <c r="N27" s="46">
        <v>-1866231.1</v>
      </c>
      <c r="O27" s="46">
        <v>-85873.08</v>
      </c>
      <c r="P27" s="46">
        <v>-30578.23</v>
      </c>
      <c r="Q27" s="46">
        <v>-61555.97</v>
      </c>
      <c r="R27" s="69"/>
      <c r="S27" s="33" t="s">
        <v>28</v>
      </c>
      <c r="V27" s="66">
        <v>17.888045305964532</v>
      </c>
    </row>
    <row r="28" spans="1:22" s="34" customFormat="1" ht="18" customHeight="1">
      <c r="A28" s="33" t="s">
        <v>130</v>
      </c>
      <c r="B28" s="38">
        <v>-362165.65</v>
      </c>
      <c r="C28" s="46">
        <v>-629.6</v>
      </c>
      <c r="D28" s="46">
        <v>0</v>
      </c>
      <c r="E28" s="46">
        <v>-211556.26</v>
      </c>
      <c r="F28" s="46">
        <v>0</v>
      </c>
      <c r="G28" s="46">
        <v>0</v>
      </c>
      <c r="H28" s="46">
        <v>0</v>
      </c>
      <c r="I28" s="46">
        <v>-15025.3</v>
      </c>
      <c r="J28" s="46">
        <v>0</v>
      </c>
      <c r="K28" s="46">
        <v>-134954.49</v>
      </c>
      <c r="L28" s="46">
        <v>0</v>
      </c>
      <c r="M28" s="46">
        <v>0</v>
      </c>
      <c r="N28" s="46">
        <v>0</v>
      </c>
      <c r="O28" s="46">
        <v>0</v>
      </c>
      <c r="P28" s="46">
        <v>0</v>
      </c>
      <c r="Q28" s="46">
        <v>0</v>
      </c>
      <c r="R28" s="69"/>
      <c r="S28" s="33" t="s">
        <v>53</v>
      </c>
      <c r="V28" s="66">
        <v>0.8733812868836375</v>
      </c>
    </row>
    <row r="29" spans="1:22" s="34" customFormat="1" ht="18" customHeight="1">
      <c r="A29" s="33" t="s">
        <v>131</v>
      </c>
      <c r="B29" s="38">
        <v>-226581.56</v>
      </c>
      <c r="C29" s="46">
        <v>0</v>
      </c>
      <c r="D29" s="46">
        <v>0</v>
      </c>
      <c r="E29" s="46">
        <v>-211556.26</v>
      </c>
      <c r="F29" s="46">
        <v>0</v>
      </c>
      <c r="G29" s="46">
        <v>0</v>
      </c>
      <c r="H29" s="46">
        <v>0</v>
      </c>
      <c r="I29" s="46">
        <v>-15025.3</v>
      </c>
      <c r="J29" s="46">
        <v>0</v>
      </c>
      <c r="K29" s="46">
        <v>0</v>
      </c>
      <c r="L29" s="46">
        <v>0</v>
      </c>
      <c r="M29" s="46">
        <v>0</v>
      </c>
      <c r="N29" s="46">
        <v>0</v>
      </c>
      <c r="O29" s="46">
        <v>0</v>
      </c>
      <c r="P29" s="46">
        <v>0</v>
      </c>
      <c r="Q29" s="46">
        <v>0</v>
      </c>
      <c r="R29" s="69"/>
      <c r="S29" s="34" t="s">
        <v>54</v>
      </c>
      <c r="V29" s="66">
        <v>1.5904476222530053</v>
      </c>
    </row>
    <row r="30" spans="1:22" s="34" customFormat="1" ht="18" customHeight="1">
      <c r="A30" s="33" t="s">
        <v>132</v>
      </c>
      <c r="B30" s="38">
        <v>-135584.09</v>
      </c>
      <c r="C30" s="46">
        <v>-629.6</v>
      </c>
      <c r="D30" s="46">
        <v>0</v>
      </c>
      <c r="E30" s="46">
        <v>0</v>
      </c>
      <c r="F30" s="46">
        <v>0</v>
      </c>
      <c r="G30" s="46">
        <v>0</v>
      </c>
      <c r="H30" s="46">
        <v>0</v>
      </c>
      <c r="I30" s="46">
        <v>0</v>
      </c>
      <c r="J30" s="46">
        <v>0</v>
      </c>
      <c r="K30" s="46">
        <v>-134954.49</v>
      </c>
      <c r="L30" s="46">
        <v>0</v>
      </c>
      <c r="M30" s="46">
        <v>0</v>
      </c>
      <c r="N30" s="46">
        <v>0</v>
      </c>
      <c r="O30" s="46">
        <v>0</v>
      </c>
      <c r="P30" s="46">
        <v>0</v>
      </c>
      <c r="Q30" s="46">
        <v>0</v>
      </c>
      <c r="R30" s="69"/>
      <c r="S30" s="33" t="s">
        <v>55</v>
      </c>
      <c r="V30" s="66">
        <v>9.320019843835835</v>
      </c>
    </row>
    <row r="31" spans="1:22" s="34" customFormat="1" ht="18" customHeight="1">
      <c r="A31" s="33" t="s">
        <v>133</v>
      </c>
      <c r="B31" s="38">
        <v>0</v>
      </c>
      <c r="C31" s="46">
        <v>0</v>
      </c>
      <c r="D31" s="46">
        <v>0</v>
      </c>
      <c r="E31" s="46">
        <v>0</v>
      </c>
      <c r="F31" s="46">
        <v>0</v>
      </c>
      <c r="G31" s="46">
        <v>0</v>
      </c>
      <c r="H31" s="46">
        <v>0</v>
      </c>
      <c r="I31" s="46">
        <v>0</v>
      </c>
      <c r="J31" s="46">
        <v>0</v>
      </c>
      <c r="K31" s="46">
        <v>0</v>
      </c>
      <c r="L31" s="46">
        <v>0</v>
      </c>
      <c r="M31" s="46">
        <v>0</v>
      </c>
      <c r="N31" s="46">
        <v>0</v>
      </c>
      <c r="O31" s="46">
        <v>0</v>
      </c>
      <c r="P31" s="46">
        <v>0</v>
      </c>
      <c r="Q31" s="46">
        <v>0</v>
      </c>
      <c r="R31" s="69"/>
      <c r="S31" s="34" t="s">
        <v>56</v>
      </c>
      <c r="V31" s="66">
        <v>0.10578737088122755</v>
      </c>
    </row>
    <row r="32" spans="1:22" s="34" customFormat="1" ht="18" customHeight="1">
      <c r="A32" s="33" t="s">
        <v>134</v>
      </c>
      <c r="B32" s="38">
        <v>-1048245.17</v>
      </c>
      <c r="C32" s="46">
        <v>-677130.45</v>
      </c>
      <c r="D32" s="46">
        <v>-270993.06</v>
      </c>
      <c r="E32" s="46">
        <v>-874.09</v>
      </c>
      <c r="F32" s="46">
        <v>-14394.63</v>
      </c>
      <c r="G32" s="46">
        <v>-11707.72</v>
      </c>
      <c r="H32" s="46">
        <v>-29069.74</v>
      </c>
      <c r="I32" s="46">
        <v>-5565.85</v>
      </c>
      <c r="J32" s="46">
        <v>-395.43</v>
      </c>
      <c r="K32" s="46">
        <v>0</v>
      </c>
      <c r="L32" s="46">
        <v>-9575.04</v>
      </c>
      <c r="M32" s="46">
        <v>-12254.08</v>
      </c>
      <c r="N32" s="46">
        <v>-2115.04</v>
      </c>
      <c r="O32" s="46">
        <v>-1850.51</v>
      </c>
      <c r="P32" s="46">
        <v>-12319.53</v>
      </c>
      <c r="Q32" s="46">
        <v>0</v>
      </c>
      <c r="R32" s="69"/>
      <c r="S32" s="34" t="s">
        <v>57</v>
      </c>
      <c r="V32" s="66">
        <v>0.8015122582639055</v>
      </c>
    </row>
    <row r="33" spans="1:22" s="34" customFormat="1" ht="18" customHeight="1">
      <c r="A33" s="33" t="s">
        <v>135</v>
      </c>
      <c r="B33" s="38">
        <v>-419130.13</v>
      </c>
      <c r="C33" s="46">
        <v>-9383.67</v>
      </c>
      <c r="D33" s="46">
        <v>-210279.8</v>
      </c>
      <c r="E33" s="46">
        <v>0</v>
      </c>
      <c r="F33" s="46">
        <v>0</v>
      </c>
      <c r="G33" s="46">
        <v>0</v>
      </c>
      <c r="H33" s="46">
        <v>-97824.28</v>
      </c>
      <c r="I33" s="46">
        <v>0</v>
      </c>
      <c r="J33" s="46">
        <v>0</v>
      </c>
      <c r="K33" s="46">
        <v>0</v>
      </c>
      <c r="L33" s="46">
        <v>0</v>
      </c>
      <c r="M33" s="46">
        <v>0</v>
      </c>
      <c r="N33" s="46">
        <v>-101642.38</v>
      </c>
      <c r="O33" s="46">
        <v>0</v>
      </c>
      <c r="P33" s="46">
        <v>0</v>
      </c>
      <c r="Q33" s="46">
        <v>0</v>
      </c>
      <c r="R33" s="69"/>
      <c r="S33" s="34" t="s">
        <v>58</v>
      </c>
      <c r="V33" s="66">
        <v>0.5904476222530054</v>
      </c>
    </row>
    <row r="34" spans="1:22" s="34" customFormat="1" ht="18" customHeight="1">
      <c r="A34" s="70" t="s">
        <v>136</v>
      </c>
      <c r="B34" s="31">
        <v>-21536129.530000005</v>
      </c>
      <c r="C34" s="46">
        <v>-3674612.8</v>
      </c>
      <c r="D34" s="46">
        <v>-2906521.0799999996</v>
      </c>
      <c r="E34" s="46">
        <v>-859739.24</v>
      </c>
      <c r="F34" s="46">
        <v>-533925.5399999999</v>
      </c>
      <c r="G34" s="46">
        <v>-401181.58999999997</v>
      </c>
      <c r="H34" s="46">
        <v>-4451954.510000001</v>
      </c>
      <c r="I34" s="46">
        <v>-71574.54000000001</v>
      </c>
      <c r="J34" s="46">
        <v>-87838.53</v>
      </c>
      <c r="K34" s="46">
        <v>-166119.40999999997</v>
      </c>
      <c r="L34" s="46">
        <v>-421392.59</v>
      </c>
      <c r="M34" s="46">
        <v>-2218192.96</v>
      </c>
      <c r="N34" s="46">
        <v>-5379388.380000001</v>
      </c>
      <c r="O34" s="46">
        <v>-135280.46000000002</v>
      </c>
      <c r="P34" s="46">
        <v>-142368.55</v>
      </c>
      <c r="Q34" s="46">
        <v>-86039.35</v>
      </c>
      <c r="R34" s="69"/>
      <c r="S34" s="34" t="s">
        <v>59</v>
      </c>
      <c r="V34" s="66">
        <v>0.947056459056448</v>
      </c>
    </row>
    <row r="35" spans="1:18" s="34" customFormat="1" ht="18" customHeight="1">
      <c r="A35" s="73" t="s">
        <v>97</v>
      </c>
      <c r="B35" s="74">
        <v>921788.1599999996</v>
      </c>
      <c r="C35" s="46">
        <v>62809.72999999998</v>
      </c>
      <c r="D35" s="46">
        <v>1334698.230000001</v>
      </c>
      <c r="E35" s="46">
        <v>7701.530000000028</v>
      </c>
      <c r="F35" s="46">
        <v>-23666.409999999916</v>
      </c>
      <c r="G35" s="46">
        <v>-10217.209999999963</v>
      </c>
      <c r="H35" s="46">
        <v>-659450.6000000006</v>
      </c>
      <c r="I35" s="46">
        <v>2293.2999999999884</v>
      </c>
      <c r="J35" s="46">
        <v>-35259.799999999996</v>
      </c>
      <c r="K35" s="46">
        <v>43514.860000000015</v>
      </c>
      <c r="L35" s="46">
        <v>8604.02999999997</v>
      </c>
      <c r="M35" s="46">
        <v>94103.27000000002</v>
      </c>
      <c r="N35" s="46">
        <v>28526.61999999918</v>
      </c>
      <c r="O35" s="46">
        <v>24449.51999999999</v>
      </c>
      <c r="P35" s="46">
        <v>42611.40000000002</v>
      </c>
      <c r="Q35" s="46">
        <v>1069.6899999999878</v>
      </c>
      <c r="R35" s="69"/>
    </row>
    <row r="36" spans="1:22" s="34" customFormat="1" ht="18" customHeight="1">
      <c r="A36" s="33" t="s">
        <v>137</v>
      </c>
      <c r="B36" s="38">
        <v>830545.03</v>
      </c>
      <c r="C36" s="46" t="s">
        <v>343</v>
      </c>
      <c r="D36" s="46">
        <v>248918.44</v>
      </c>
      <c r="E36" s="46" t="s">
        <v>174</v>
      </c>
      <c r="F36" s="46">
        <v>4154.27</v>
      </c>
      <c r="G36" s="46" t="s">
        <v>344</v>
      </c>
      <c r="H36" s="46" t="s">
        <v>174</v>
      </c>
      <c r="I36" s="46" t="s">
        <v>174</v>
      </c>
      <c r="J36" s="46" t="s">
        <v>174</v>
      </c>
      <c r="K36" s="46" t="s">
        <v>174</v>
      </c>
      <c r="L36" s="46" t="s">
        <v>174</v>
      </c>
      <c r="M36" s="46" t="s">
        <v>345</v>
      </c>
      <c r="N36" s="46">
        <v>0</v>
      </c>
      <c r="O36" s="46" t="s">
        <v>174</v>
      </c>
      <c r="P36" s="46" t="s">
        <v>174</v>
      </c>
      <c r="Q36" s="46">
        <v>0</v>
      </c>
      <c r="R36" s="33"/>
      <c r="S36" s="60" t="s">
        <v>29</v>
      </c>
      <c r="T36" s="60"/>
      <c r="U36" s="60"/>
      <c r="V36" s="60"/>
    </row>
    <row r="37" spans="1:22" s="34" customFormat="1" ht="18" customHeight="1">
      <c r="A37" s="33" t="s">
        <v>138</v>
      </c>
      <c r="B37" s="38">
        <v>116867.68</v>
      </c>
      <c r="C37" s="46">
        <v>25856.75</v>
      </c>
      <c r="D37" s="46">
        <v>8709.89</v>
      </c>
      <c r="E37" s="46">
        <v>31503.23</v>
      </c>
      <c r="F37" s="46">
        <v>1574.92</v>
      </c>
      <c r="G37" s="46">
        <v>0</v>
      </c>
      <c r="H37" s="46">
        <v>49222.89</v>
      </c>
      <c r="I37" s="46">
        <v>0</v>
      </c>
      <c r="J37" s="46">
        <v>0</v>
      </c>
      <c r="K37" s="46">
        <v>0</v>
      </c>
      <c r="L37" s="46">
        <v>0</v>
      </c>
      <c r="M37" s="46">
        <v>0</v>
      </c>
      <c r="N37" s="46">
        <v>0</v>
      </c>
      <c r="O37" s="46">
        <v>0</v>
      </c>
      <c r="P37" s="46">
        <v>0</v>
      </c>
      <c r="Q37" s="46">
        <v>0</v>
      </c>
      <c r="R37" s="33"/>
      <c r="S37" s="33"/>
      <c r="T37" s="33"/>
      <c r="U37" s="33"/>
      <c r="V37" s="33"/>
    </row>
    <row r="38" spans="1:22" s="34" customFormat="1" ht="18" customHeight="1">
      <c r="A38" s="33" t="s">
        <v>139</v>
      </c>
      <c r="B38" s="38">
        <v>-129488.33</v>
      </c>
      <c r="C38" s="46">
        <v>-2172.52</v>
      </c>
      <c r="D38" s="46">
        <v>-3.94</v>
      </c>
      <c r="E38" s="46">
        <v>-52794.81</v>
      </c>
      <c r="F38" s="46">
        <v>-6130.32</v>
      </c>
      <c r="G38" s="46">
        <v>0</v>
      </c>
      <c r="H38" s="46">
        <v>-18945.16</v>
      </c>
      <c r="I38" s="46">
        <v>0</v>
      </c>
      <c r="J38" s="46">
        <v>0</v>
      </c>
      <c r="K38" s="46">
        <v>0</v>
      </c>
      <c r="L38" s="46">
        <v>0</v>
      </c>
      <c r="M38" s="46">
        <v>0</v>
      </c>
      <c r="N38" s="46">
        <v>0</v>
      </c>
      <c r="O38" s="46">
        <v>0</v>
      </c>
      <c r="P38" s="46">
        <v>-49441.58</v>
      </c>
      <c r="Q38" s="46">
        <v>0</v>
      </c>
      <c r="R38" s="33"/>
      <c r="S38" s="33" t="s">
        <v>30</v>
      </c>
      <c r="V38" s="66">
        <v>0.4509905129449258</v>
      </c>
    </row>
    <row r="39" spans="1:22" s="34" customFormat="1" ht="18" customHeight="1">
      <c r="A39" s="33" t="s">
        <v>141</v>
      </c>
      <c r="B39" s="38">
        <v>-33071.43</v>
      </c>
      <c r="C39" s="46">
        <v>-1453.37</v>
      </c>
      <c r="D39" s="46">
        <v>-418.76</v>
      </c>
      <c r="E39" s="46">
        <v>0</v>
      </c>
      <c r="F39" s="46">
        <v>0</v>
      </c>
      <c r="G39" s="46">
        <v>0</v>
      </c>
      <c r="H39" s="46">
        <v>-29467.23</v>
      </c>
      <c r="I39" s="46">
        <v>0</v>
      </c>
      <c r="J39" s="46">
        <v>0</v>
      </c>
      <c r="K39" s="46">
        <v>0</v>
      </c>
      <c r="L39" s="46">
        <v>0</v>
      </c>
      <c r="M39" s="46">
        <v>0</v>
      </c>
      <c r="N39" s="46">
        <v>0</v>
      </c>
      <c r="O39" s="46">
        <v>0</v>
      </c>
      <c r="P39" s="46">
        <v>-1732.07</v>
      </c>
      <c r="Q39" s="46">
        <v>0</v>
      </c>
      <c r="R39" s="33"/>
      <c r="S39" s="34" t="s">
        <v>156</v>
      </c>
      <c r="V39" s="66">
        <v>0.750673069191394</v>
      </c>
    </row>
    <row r="40" spans="1:22" s="34" customFormat="1" ht="18" customHeight="1">
      <c r="A40" s="33" t="s">
        <v>140</v>
      </c>
      <c r="B40" s="38">
        <v>0</v>
      </c>
      <c r="C40" s="46">
        <v>0</v>
      </c>
      <c r="D40" s="46">
        <v>0</v>
      </c>
      <c r="E40" s="46">
        <v>0</v>
      </c>
      <c r="F40" s="46">
        <v>0</v>
      </c>
      <c r="G40" s="46">
        <v>0</v>
      </c>
      <c r="H40" s="46">
        <v>0</v>
      </c>
      <c r="I40" s="46">
        <v>0</v>
      </c>
      <c r="J40" s="46">
        <v>0</v>
      </c>
      <c r="K40" s="46">
        <v>0</v>
      </c>
      <c r="L40" s="46">
        <v>0</v>
      </c>
      <c r="M40" s="46">
        <v>0</v>
      </c>
      <c r="N40" s="46">
        <v>0</v>
      </c>
      <c r="O40" s="46">
        <v>0</v>
      </c>
      <c r="P40" s="46">
        <v>0</v>
      </c>
      <c r="Q40" s="46">
        <v>0</v>
      </c>
      <c r="R40" s="33"/>
      <c r="S40" s="33" t="s">
        <v>157</v>
      </c>
      <c r="V40" s="66">
        <v>0.0346737119954241</v>
      </c>
    </row>
    <row r="41" spans="1:22" s="34" customFormat="1" ht="18" customHeight="1">
      <c r="A41" s="33" t="s">
        <v>142</v>
      </c>
      <c r="B41" s="38">
        <v>0</v>
      </c>
      <c r="C41" s="46">
        <v>0</v>
      </c>
      <c r="D41" s="46">
        <v>0</v>
      </c>
      <c r="E41" s="46">
        <v>0</v>
      </c>
      <c r="F41" s="46">
        <v>0</v>
      </c>
      <c r="G41" s="46">
        <v>0</v>
      </c>
      <c r="H41" s="46">
        <v>0</v>
      </c>
      <c r="I41" s="46">
        <v>0</v>
      </c>
      <c r="J41" s="46">
        <v>0</v>
      </c>
      <c r="K41" s="46">
        <v>0</v>
      </c>
      <c r="L41" s="46">
        <v>0</v>
      </c>
      <c r="M41" s="46">
        <v>0</v>
      </c>
      <c r="N41" s="46">
        <v>0</v>
      </c>
      <c r="O41" s="46">
        <v>0</v>
      </c>
      <c r="P41" s="46">
        <v>0</v>
      </c>
      <c r="Q41" s="46">
        <v>0</v>
      </c>
      <c r="R41" s="33"/>
      <c r="S41" s="33" t="s">
        <v>158</v>
      </c>
      <c r="V41" s="66">
        <v>0.214653218813182</v>
      </c>
    </row>
    <row r="42" spans="1:22" s="34" customFormat="1" ht="18" customHeight="1">
      <c r="A42" s="73" t="s">
        <v>143</v>
      </c>
      <c r="B42" s="74">
        <v>1706641.1099999996</v>
      </c>
      <c r="C42" s="46">
        <v>650069.95</v>
      </c>
      <c r="D42" s="46">
        <v>1591903.8600000008</v>
      </c>
      <c r="E42" s="46">
        <v>-13590.049999999974</v>
      </c>
      <c r="F42" s="46">
        <v>-24067.539999999914</v>
      </c>
      <c r="G42" s="46">
        <v>1490.5100000000366</v>
      </c>
      <c r="H42" s="46">
        <v>-658640.1000000006</v>
      </c>
      <c r="I42" s="46">
        <v>2293.2999999999884</v>
      </c>
      <c r="J42" s="46">
        <v>-35259.799999999996</v>
      </c>
      <c r="K42" s="46">
        <v>43514.860000000015</v>
      </c>
      <c r="L42" s="46">
        <v>8604.02999999997</v>
      </c>
      <c r="M42" s="46">
        <v>94838.51000000002</v>
      </c>
      <c r="N42" s="46">
        <v>28526.61999999918</v>
      </c>
      <c r="O42" s="46">
        <v>24449.51999999999</v>
      </c>
      <c r="P42" s="46">
        <v>-8562.249999999978</v>
      </c>
      <c r="Q42" s="46">
        <v>1069.6899999999878</v>
      </c>
      <c r="R42" s="33"/>
      <c r="S42" s="34" t="s">
        <v>159</v>
      </c>
      <c r="V42" s="66">
        <v>0.25505938903033704</v>
      </c>
    </row>
    <row r="43" spans="1:22" s="34" customFormat="1" ht="18" customHeight="1">
      <c r="A43" s="33" t="s">
        <v>144</v>
      </c>
      <c r="B43" s="38">
        <v>90395.74</v>
      </c>
      <c r="C43" s="46" t="s">
        <v>346</v>
      </c>
      <c r="D43" s="46">
        <v>367.82</v>
      </c>
      <c r="E43" s="46" t="s">
        <v>174</v>
      </c>
      <c r="F43" s="46">
        <v>0.86</v>
      </c>
      <c r="G43" s="46" t="s">
        <v>347</v>
      </c>
      <c r="H43" s="46">
        <v>88.98</v>
      </c>
      <c r="I43" s="46" t="s">
        <v>348</v>
      </c>
      <c r="J43" s="46" t="s">
        <v>349</v>
      </c>
      <c r="K43" s="46" t="s">
        <v>174</v>
      </c>
      <c r="L43" s="46" t="s">
        <v>174</v>
      </c>
      <c r="M43" s="46" t="s">
        <v>350</v>
      </c>
      <c r="N43" s="46">
        <v>209.39</v>
      </c>
      <c r="O43" s="46" t="s">
        <v>351</v>
      </c>
      <c r="P43" s="46" t="s">
        <v>174</v>
      </c>
      <c r="Q43" s="46">
        <v>0</v>
      </c>
      <c r="R43" s="33"/>
      <c r="S43" s="34" t="s">
        <v>160</v>
      </c>
      <c r="V43" s="66">
        <v>0.29050116416159943</v>
      </c>
    </row>
    <row r="44" spans="1:22" s="34" customFormat="1" ht="18" customHeight="1" thickBot="1">
      <c r="A44" s="33" t="s">
        <v>145</v>
      </c>
      <c r="B44" s="38">
        <v>-256902.18000000002</v>
      </c>
      <c r="C44" s="46">
        <v>-79366.34</v>
      </c>
      <c r="D44" s="46">
        <v>-92298.05</v>
      </c>
      <c r="E44" s="46">
        <v>0</v>
      </c>
      <c r="F44" s="46">
        <v>-0.43</v>
      </c>
      <c r="G44" s="46">
        <v>0</v>
      </c>
      <c r="H44" s="46">
        <v>-967.12</v>
      </c>
      <c r="I44" s="46">
        <v>0</v>
      </c>
      <c r="J44" s="46">
        <v>0</v>
      </c>
      <c r="K44" s="46">
        <v>0</v>
      </c>
      <c r="L44" s="46">
        <v>-8483.83</v>
      </c>
      <c r="M44" s="46">
        <v>-12.92</v>
      </c>
      <c r="N44" s="46">
        <v>-28451.58</v>
      </c>
      <c r="O44" s="46">
        <v>0</v>
      </c>
      <c r="P44" s="46">
        <v>-47321.91</v>
      </c>
      <c r="Q44" s="46">
        <v>0</v>
      </c>
      <c r="R44" s="33"/>
      <c r="S44" s="71" t="s">
        <v>161</v>
      </c>
      <c r="T44" s="71"/>
      <c r="U44" s="71"/>
      <c r="V44" s="72">
        <v>0.4544394468080635</v>
      </c>
    </row>
    <row r="45" spans="1:18" s="34" customFormat="1" ht="18" customHeight="1">
      <c r="A45" s="33" t="s">
        <v>146</v>
      </c>
      <c r="B45" s="38">
        <v>0</v>
      </c>
      <c r="C45" s="46">
        <v>0</v>
      </c>
      <c r="D45" s="46">
        <v>0</v>
      </c>
      <c r="E45" s="46">
        <v>0</v>
      </c>
      <c r="F45" s="46">
        <v>0</v>
      </c>
      <c r="G45" s="46">
        <v>0</v>
      </c>
      <c r="H45" s="46">
        <v>0</v>
      </c>
      <c r="I45" s="46">
        <v>0</v>
      </c>
      <c r="J45" s="46">
        <v>0</v>
      </c>
      <c r="K45" s="46">
        <v>0</v>
      </c>
      <c r="L45" s="46">
        <v>0</v>
      </c>
      <c r="M45" s="46">
        <v>0</v>
      </c>
      <c r="N45" s="46">
        <v>0</v>
      </c>
      <c r="O45" s="46">
        <v>0</v>
      </c>
      <c r="P45" s="46">
        <v>0</v>
      </c>
      <c r="Q45" s="46">
        <v>0</v>
      </c>
      <c r="R45" s="33"/>
    </row>
    <row r="46" spans="1:19" s="34" customFormat="1" ht="18" customHeight="1">
      <c r="A46" s="33" t="s">
        <v>147</v>
      </c>
      <c r="B46" s="38">
        <v>1257.21</v>
      </c>
      <c r="C46" s="46">
        <v>23.769999999999982</v>
      </c>
      <c r="D46" s="46">
        <v>0</v>
      </c>
      <c r="E46" s="46">
        <v>0</v>
      </c>
      <c r="F46" s="46">
        <v>247.71000000000004</v>
      </c>
      <c r="G46" s="46">
        <v>0</v>
      </c>
      <c r="H46" s="46">
        <v>0</v>
      </c>
      <c r="I46" s="46">
        <v>0.01</v>
      </c>
      <c r="J46" s="46">
        <v>0</v>
      </c>
      <c r="K46" s="46">
        <v>0</v>
      </c>
      <c r="L46" s="46">
        <v>0</v>
      </c>
      <c r="M46" s="46">
        <v>0</v>
      </c>
      <c r="N46" s="46">
        <v>985.72</v>
      </c>
      <c r="O46" s="46">
        <v>0</v>
      </c>
      <c r="P46" s="46">
        <v>0</v>
      </c>
      <c r="Q46" s="46">
        <v>0</v>
      </c>
      <c r="R46" s="33"/>
      <c r="S46" s="34" t="s">
        <v>31</v>
      </c>
    </row>
    <row r="47" spans="1:19" s="34" customFormat="1" ht="18" customHeight="1">
      <c r="A47" s="33" t="s">
        <v>148</v>
      </c>
      <c r="B47" s="38">
        <v>0</v>
      </c>
      <c r="C47" s="46">
        <v>0</v>
      </c>
      <c r="D47" s="46">
        <v>0</v>
      </c>
      <c r="E47" s="46">
        <v>0</v>
      </c>
      <c r="F47" s="46">
        <v>0</v>
      </c>
      <c r="G47" s="46">
        <v>0</v>
      </c>
      <c r="H47" s="46">
        <v>0</v>
      </c>
      <c r="I47" s="46">
        <v>0</v>
      </c>
      <c r="J47" s="46">
        <v>0</v>
      </c>
      <c r="K47" s="46">
        <v>0</v>
      </c>
      <c r="L47" s="46">
        <v>0</v>
      </c>
      <c r="M47" s="46">
        <v>0</v>
      </c>
      <c r="N47" s="46">
        <v>0</v>
      </c>
      <c r="O47" s="46">
        <v>0</v>
      </c>
      <c r="P47" s="46">
        <v>0</v>
      </c>
      <c r="Q47" s="46">
        <v>0</v>
      </c>
      <c r="R47" s="33"/>
      <c r="S47" s="34" t="s">
        <v>32</v>
      </c>
    </row>
    <row r="48" spans="1:18" s="34" customFormat="1" ht="18" customHeight="1">
      <c r="A48" s="73" t="s">
        <v>149</v>
      </c>
      <c r="B48" s="74">
        <v>-165249.22999999998</v>
      </c>
      <c r="C48" s="46">
        <v>-79027.18</v>
      </c>
      <c r="D48" s="46">
        <v>-91930.23</v>
      </c>
      <c r="E48" s="46">
        <v>0</v>
      </c>
      <c r="F48" s="46">
        <v>248.14000000000004</v>
      </c>
      <c r="G48" s="46">
        <v>48.08</v>
      </c>
      <c r="H48" s="46">
        <v>-878.14</v>
      </c>
      <c r="I48" s="46">
        <v>50253.18</v>
      </c>
      <c r="J48" s="46">
        <v>12906.39</v>
      </c>
      <c r="K48" s="46">
        <v>0</v>
      </c>
      <c r="L48" s="46">
        <v>-8483.83</v>
      </c>
      <c r="M48" s="46">
        <v>25870.300000000003</v>
      </c>
      <c r="N48" s="46">
        <v>-27256.47</v>
      </c>
      <c r="O48" s="46">
        <v>322.44</v>
      </c>
      <c r="P48" s="46">
        <v>-47321.91</v>
      </c>
      <c r="Q48" s="46">
        <v>0</v>
      </c>
      <c r="R48" s="33"/>
    </row>
    <row r="49" spans="1:18" s="34" customFormat="1" ht="18" customHeight="1">
      <c r="A49" s="73" t="s">
        <v>150</v>
      </c>
      <c r="B49" s="74">
        <v>1541391.8799999997</v>
      </c>
      <c r="C49" s="46">
        <v>571042.77</v>
      </c>
      <c r="D49" s="46">
        <v>1499973.6300000008</v>
      </c>
      <c r="E49" s="46">
        <v>-13590.049999999974</v>
      </c>
      <c r="F49" s="46">
        <v>-23819.399999999914</v>
      </c>
      <c r="G49" s="46">
        <v>1538.5900000000365</v>
      </c>
      <c r="H49" s="46">
        <v>-659518.2400000006</v>
      </c>
      <c r="I49" s="46">
        <v>52546.47999999999</v>
      </c>
      <c r="J49" s="46">
        <v>-22353.409999999996</v>
      </c>
      <c r="K49" s="46">
        <v>43514.860000000015</v>
      </c>
      <c r="L49" s="46">
        <v>120.1999999999698</v>
      </c>
      <c r="M49" s="46">
        <v>120708.81000000003</v>
      </c>
      <c r="N49" s="46">
        <v>1270.1499999991793</v>
      </c>
      <c r="O49" s="46">
        <v>24771.95999999999</v>
      </c>
      <c r="P49" s="46">
        <v>-55884.15999999998</v>
      </c>
      <c r="Q49" s="46">
        <v>1069.6899999999878</v>
      </c>
      <c r="R49" s="33"/>
    </row>
    <row r="50" spans="1:19" s="34" customFormat="1" ht="18" customHeight="1">
      <c r="A50" s="33" t="s">
        <v>151</v>
      </c>
      <c r="B50" s="38">
        <v>-66402.86</v>
      </c>
      <c r="C50" s="46">
        <v>0</v>
      </c>
      <c r="D50" s="46">
        <v>-31.09</v>
      </c>
      <c r="E50" s="46">
        <v>0</v>
      </c>
      <c r="F50" s="46">
        <v>28.94</v>
      </c>
      <c r="G50" s="46">
        <v>0</v>
      </c>
      <c r="H50" s="46">
        <v>0</v>
      </c>
      <c r="I50" s="46">
        <v>0</v>
      </c>
      <c r="J50" s="46">
        <v>-903.44</v>
      </c>
      <c r="K50" s="46">
        <v>0</v>
      </c>
      <c r="L50" s="46">
        <v>0</v>
      </c>
      <c r="M50" s="46">
        <v>-1811.82</v>
      </c>
      <c r="N50" s="46">
        <v>0</v>
      </c>
      <c r="O50" s="46">
        <v>0</v>
      </c>
      <c r="P50" s="46">
        <v>-63685.45</v>
      </c>
      <c r="Q50" s="46">
        <v>0</v>
      </c>
      <c r="R50" s="33"/>
      <c r="S50" s="33"/>
    </row>
    <row r="51" spans="1:19" s="34" customFormat="1" ht="18" customHeight="1">
      <c r="A51" s="73" t="s">
        <v>152</v>
      </c>
      <c r="B51" s="74">
        <v>1474989.0199999996</v>
      </c>
      <c r="C51" s="46">
        <v>571042.77</v>
      </c>
      <c r="D51" s="46">
        <v>1499942.5400000007</v>
      </c>
      <c r="E51" s="46">
        <v>-13590.049999999974</v>
      </c>
      <c r="F51" s="46">
        <v>-23790.459999999915</v>
      </c>
      <c r="G51" s="46">
        <v>1538.5900000000365</v>
      </c>
      <c r="H51" s="46">
        <v>-659518.2400000006</v>
      </c>
      <c r="I51" s="46">
        <v>52546.47999999999</v>
      </c>
      <c r="J51" s="46">
        <v>-23256.849999999995</v>
      </c>
      <c r="K51" s="46">
        <v>43514.860000000015</v>
      </c>
      <c r="L51" s="46">
        <v>120.1999999999698</v>
      </c>
      <c r="M51" s="46">
        <v>118896.99000000002</v>
      </c>
      <c r="N51" s="46">
        <v>1270.1499999991793</v>
      </c>
      <c r="O51" s="46">
        <v>24771.95999999999</v>
      </c>
      <c r="P51" s="46">
        <v>-119569.60999999999</v>
      </c>
      <c r="Q51" s="46">
        <v>1069.6899999999878</v>
      </c>
      <c r="R51" s="33"/>
      <c r="S51" s="33"/>
    </row>
    <row r="52" spans="1:19" s="34" customFormat="1" ht="18" customHeight="1">
      <c r="A52" s="63"/>
      <c r="B52" s="35"/>
      <c r="C52" s="112"/>
      <c r="D52" s="112"/>
      <c r="E52" s="112"/>
      <c r="F52" s="112"/>
      <c r="G52" s="112"/>
      <c r="H52" s="112"/>
      <c r="I52" s="112"/>
      <c r="J52" s="112"/>
      <c r="K52" s="112"/>
      <c r="L52" s="112"/>
      <c r="M52" s="112"/>
      <c r="N52" s="112"/>
      <c r="O52" s="112"/>
      <c r="P52" s="112"/>
      <c r="Q52" s="112"/>
      <c r="R52" s="33"/>
      <c r="S52" s="33"/>
    </row>
    <row r="53" spans="1:18" s="34" customFormat="1" ht="18" customHeight="1">
      <c r="A53" s="63"/>
      <c r="B53" s="35"/>
      <c r="C53" s="35"/>
      <c r="D53" s="35"/>
      <c r="E53" s="35"/>
      <c r="F53" s="35"/>
      <c r="G53" s="35"/>
      <c r="H53" s="35"/>
      <c r="I53" s="35"/>
      <c r="J53" s="35"/>
      <c r="K53" s="35"/>
      <c r="L53" s="35"/>
      <c r="M53" s="35"/>
      <c r="N53" s="35"/>
      <c r="O53" s="35"/>
      <c r="P53" s="35"/>
      <c r="Q53" s="35"/>
      <c r="R53" s="33"/>
    </row>
    <row r="54" spans="1:19" s="34" customFormat="1" ht="18" customHeight="1">
      <c r="A54" s="34" t="s">
        <v>153</v>
      </c>
      <c r="B54" s="26"/>
      <c r="C54" s="35"/>
      <c r="D54" s="35"/>
      <c r="E54" s="35"/>
      <c r="F54" s="35"/>
      <c r="G54" s="35"/>
      <c r="H54" s="35"/>
      <c r="I54" s="35"/>
      <c r="J54" s="35"/>
      <c r="K54" s="35"/>
      <c r="L54" s="35"/>
      <c r="M54" s="35"/>
      <c r="N54" s="35"/>
      <c r="O54" s="35"/>
      <c r="P54" s="35"/>
      <c r="Q54" s="35"/>
      <c r="R54" s="33"/>
      <c r="S54" s="33"/>
    </row>
    <row r="55" spans="1:22" s="34" customFormat="1" ht="18" customHeight="1">
      <c r="A55" s="34" t="s">
        <v>154</v>
      </c>
      <c r="B55" s="26"/>
      <c r="C55" s="17"/>
      <c r="D55" s="17"/>
      <c r="E55" s="17"/>
      <c r="F55" s="17"/>
      <c r="G55" s="17"/>
      <c r="H55" s="17"/>
      <c r="I55" s="17"/>
      <c r="J55" s="17"/>
      <c r="K55" s="17"/>
      <c r="L55" s="17"/>
      <c r="M55" s="17"/>
      <c r="N55" s="17"/>
      <c r="O55" s="17"/>
      <c r="P55" s="17"/>
      <c r="Q55" s="17"/>
      <c r="R55" s="33"/>
      <c r="S55" s="33"/>
      <c r="V55" s="43"/>
    </row>
    <row r="56" spans="2:19" s="34" customFormat="1" ht="18" customHeight="1">
      <c r="B56" s="26"/>
      <c r="C56" s="17"/>
      <c r="D56" s="17"/>
      <c r="E56" s="17"/>
      <c r="F56" s="17"/>
      <c r="G56" s="17"/>
      <c r="H56" s="17"/>
      <c r="I56" s="17"/>
      <c r="J56" s="17"/>
      <c r="K56" s="17"/>
      <c r="L56" s="17"/>
      <c r="M56" s="17"/>
      <c r="N56" s="17"/>
      <c r="O56" s="17"/>
      <c r="P56" s="17"/>
      <c r="Q56" s="17"/>
      <c r="R56" s="33"/>
      <c r="S56" s="33"/>
    </row>
    <row r="57" spans="1:18" s="34" customFormat="1" ht="18" customHeight="1">
      <c r="A57" s="63" t="s">
        <v>165</v>
      </c>
      <c r="B57" s="26"/>
      <c r="C57" s="17"/>
      <c r="D57" s="17"/>
      <c r="E57" s="17"/>
      <c r="F57" s="17"/>
      <c r="G57" s="17"/>
      <c r="H57" s="17"/>
      <c r="I57" s="17"/>
      <c r="J57" s="17"/>
      <c r="K57" s="17"/>
      <c r="L57" s="17"/>
      <c r="M57" s="17"/>
      <c r="N57" s="17"/>
      <c r="O57" s="17"/>
      <c r="P57" s="17"/>
      <c r="Q57" s="17"/>
      <c r="R57" s="33"/>
    </row>
    <row r="58" spans="1:18" s="34" customFormat="1" ht="18" customHeight="1">
      <c r="A58" s="33"/>
      <c r="B58" s="26"/>
      <c r="C58" s="17"/>
      <c r="D58" s="17"/>
      <c r="E58" s="17"/>
      <c r="F58" s="17"/>
      <c r="G58" s="17"/>
      <c r="H58" s="17"/>
      <c r="I58" s="17"/>
      <c r="J58" s="17"/>
      <c r="K58" s="17"/>
      <c r="L58" s="17"/>
      <c r="M58" s="17"/>
      <c r="N58" s="17"/>
      <c r="O58" s="17"/>
      <c r="P58" s="17"/>
      <c r="Q58" s="17"/>
      <c r="R58" s="33"/>
    </row>
    <row r="59" spans="1:18" s="34" customFormat="1" ht="18" customHeight="1">
      <c r="A59" s="3"/>
      <c r="B59" s="26"/>
      <c r="C59" s="17"/>
      <c r="D59" s="17"/>
      <c r="E59" s="17"/>
      <c r="F59" s="17"/>
      <c r="G59" s="17"/>
      <c r="H59" s="17"/>
      <c r="I59" s="17"/>
      <c r="J59" s="17"/>
      <c r="K59" s="17"/>
      <c r="L59" s="17"/>
      <c r="M59" s="17"/>
      <c r="N59" s="17"/>
      <c r="O59" s="17"/>
      <c r="P59" s="17"/>
      <c r="Q59" s="17"/>
      <c r="R59" s="3"/>
    </row>
    <row r="60" spans="19:22" ht="15.75">
      <c r="S60" s="34"/>
      <c r="T60" s="34"/>
      <c r="U60" s="34"/>
      <c r="V60" s="34"/>
    </row>
    <row r="61" spans="19:22" ht="15.75">
      <c r="S61" s="34"/>
      <c r="T61" s="34"/>
      <c r="U61" s="34"/>
      <c r="V61" s="34"/>
    </row>
    <row r="62" spans="19:22" ht="18" customHeight="1">
      <c r="S62" s="34"/>
      <c r="T62" s="34"/>
      <c r="U62" s="34"/>
      <c r="V62" s="34"/>
    </row>
    <row r="63" spans="18:22" ht="18" customHeight="1">
      <c r="R63" s="26"/>
      <c r="S63" s="34"/>
      <c r="T63" s="34"/>
      <c r="U63" s="34"/>
      <c r="V63" s="34"/>
    </row>
    <row r="64" spans="19:22" ht="18" customHeight="1">
      <c r="S64" s="34"/>
      <c r="T64" s="34"/>
      <c r="U64" s="34"/>
      <c r="V64" s="34"/>
    </row>
    <row r="65" spans="19:22" ht="18" customHeight="1">
      <c r="S65" s="34"/>
      <c r="T65" s="34"/>
      <c r="U65" s="34"/>
      <c r="V65" s="34"/>
    </row>
    <row r="66" spans="19:22" ht="15.75">
      <c r="S66" s="34"/>
      <c r="T66" s="34"/>
      <c r="U66" s="34"/>
      <c r="V66" s="34"/>
    </row>
    <row r="71" spans="19:21" ht="12.75">
      <c r="S71" s="26"/>
      <c r="U71" s="26"/>
    </row>
  </sheetData>
  <sheetProtection/>
  <printOptions/>
  <pageMargins left="0.31496062992125984" right="0.31496062992125984" top="0.5905511811023623" bottom="0.5905511811023623" header="0" footer="0"/>
  <pageSetup fitToHeight="1" fitToWidth="1" horizontalDpi="600" verticalDpi="600" orientation="portrait" paperSize="9" scale="5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J25"/>
  <sheetViews>
    <sheetView zoomScale="75" zoomScaleNormal="75" zoomScalePageLayoutView="0" workbookViewId="0" topLeftCell="A1">
      <selection activeCell="A1" sqref="A1:IV16384"/>
    </sheetView>
  </sheetViews>
  <sheetFormatPr defaultColWidth="11.421875" defaultRowHeight="12.75"/>
  <cols>
    <col min="1" max="1" width="6.57421875" style="3" customWidth="1"/>
    <col min="2" max="2" width="47.00390625" style="3" bestFit="1" customWidth="1"/>
    <col min="3" max="3" width="62.140625" style="3" customWidth="1"/>
    <col min="4" max="4" width="18.7109375" style="3" customWidth="1"/>
    <col min="5" max="5" width="18.00390625" style="3" customWidth="1"/>
    <col min="6" max="6" width="9.8515625" style="3" customWidth="1"/>
    <col min="7" max="15" width="9.8515625" style="3" hidden="1" customWidth="1"/>
    <col min="16" max="16" width="13.421875" style="3" hidden="1" customWidth="1"/>
    <col min="17" max="21" width="9.8515625" style="3" hidden="1" customWidth="1"/>
    <col min="22" max="30" width="9.8515625" style="3" customWidth="1"/>
    <col min="31" max="16384" width="11.421875" style="3" customWidth="1"/>
  </cols>
  <sheetData>
    <row r="1" spans="1:36" ht="60" customHeight="1">
      <c r="A1" s="5"/>
      <c r="B1" s="7"/>
      <c r="C1" s="7" t="s">
        <v>12</v>
      </c>
      <c r="D1" s="8">
        <v>2001</v>
      </c>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row>
    <row r="2" spans="1:36" ht="12.75" customHeight="1" thickBot="1">
      <c r="A2" s="5"/>
      <c r="B2" s="6"/>
      <c r="C2" s="6"/>
      <c r="D2" s="9"/>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row>
    <row r="3" spans="1:36" ht="33" customHeight="1">
      <c r="A3" s="75" t="s">
        <v>171</v>
      </c>
      <c r="B3" s="10"/>
      <c r="C3" s="10"/>
      <c r="D3" s="10"/>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row>
    <row r="4" spans="1:36" ht="19.5" customHeight="1">
      <c r="A4" s="14" t="s">
        <v>33</v>
      </c>
      <c r="B4" s="77"/>
      <c r="C4" s="77"/>
      <c r="D4" s="77"/>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row>
    <row r="5" spans="1:36" ht="18" customHeight="1" thickBot="1">
      <c r="A5" s="18"/>
      <c r="B5" s="48"/>
      <c r="C5" s="48"/>
      <c r="D5" s="91"/>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row>
    <row r="6" spans="1:36" ht="15" customHeight="1">
      <c r="A6" s="92"/>
      <c r="B6" s="93"/>
      <c r="C6" s="93"/>
      <c r="D6" s="2"/>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row>
    <row r="7" spans="1:36" ht="12.75" customHeight="1">
      <c r="A7" s="94"/>
      <c r="B7" s="94"/>
      <c r="C7" s="94"/>
      <c r="D7" s="94"/>
      <c r="F7" s="94"/>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row>
    <row r="8" spans="1:21" s="34" customFormat="1" ht="21" customHeight="1">
      <c r="A8" s="96" t="s">
        <v>45</v>
      </c>
      <c r="G8" s="45">
        <v>23101</v>
      </c>
      <c r="H8" s="45">
        <v>23102</v>
      </c>
      <c r="I8" s="45">
        <v>23104</v>
      </c>
      <c r="J8" s="45">
        <v>23105</v>
      </c>
      <c r="K8" s="45">
        <v>23106</v>
      </c>
      <c r="L8" s="45">
        <v>23108</v>
      </c>
      <c r="M8" s="45">
        <v>23109</v>
      </c>
      <c r="N8" s="45">
        <v>23110</v>
      </c>
      <c r="O8" s="45">
        <v>23111</v>
      </c>
      <c r="P8" s="45">
        <v>23112</v>
      </c>
      <c r="Q8" s="45">
        <v>23113</v>
      </c>
      <c r="R8" s="45">
        <v>23114</v>
      </c>
      <c r="S8" s="45">
        <v>23115</v>
      </c>
      <c r="T8" s="45">
        <v>23137</v>
      </c>
      <c r="U8" s="45">
        <v>23142</v>
      </c>
    </row>
    <row r="9" spans="1:19" s="34" customFormat="1" ht="21" customHeight="1">
      <c r="A9" s="96"/>
      <c r="G9" s="45"/>
      <c r="H9" s="45"/>
      <c r="I9" s="45"/>
      <c r="J9" s="45"/>
      <c r="K9" s="45"/>
      <c r="L9" s="45"/>
      <c r="M9" s="45"/>
      <c r="N9" s="45"/>
      <c r="O9" s="45"/>
      <c r="P9" s="45"/>
      <c r="Q9" s="45"/>
      <c r="R9" s="45"/>
      <c r="S9" s="45"/>
    </row>
    <row r="10" spans="1:21" s="34" customFormat="1" ht="12.75" customHeight="1">
      <c r="A10" s="96"/>
      <c r="G10" s="45" t="s">
        <v>62</v>
      </c>
      <c r="H10" s="45" t="s">
        <v>62</v>
      </c>
      <c r="I10" s="45" t="s">
        <v>63</v>
      </c>
      <c r="J10" s="45" t="s">
        <v>61</v>
      </c>
      <c r="K10" s="45" t="s">
        <v>61</v>
      </c>
      <c r="L10" s="45" t="s">
        <v>62</v>
      </c>
      <c r="M10" s="45" t="s">
        <v>63</v>
      </c>
      <c r="N10" s="45" t="s">
        <v>61</v>
      </c>
      <c r="O10" s="45" t="s">
        <v>61</v>
      </c>
      <c r="P10" s="45" t="s">
        <v>62</v>
      </c>
      <c r="Q10" s="45" t="s">
        <v>61</v>
      </c>
      <c r="R10" s="45" t="s">
        <v>61</v>
      </c>
      <c r="S10" s="45" t="s">
        <v>61</v>
      </c>
      <c r="T10" s="45" t="s">
        <v>61</v>
      </c>
      <c r="U10" s="45" t="s">
        <v>62</v>
      </c>
    </row>
    <row r="11" spans="7:21" s="34" customFormat="1" ht="12.75" customHeight="1" thickBot="1">
      <c r="G11" s="1" t="s">
        <v>0</v>
      </c>
      <c r="H11" s="1" t="s">
        <v>1</v>
      </c>
      <c r="I11" s="1" t="s">
        <v>2</v>
      </c>
      <c r="J11" s="1" t="s">
        <v>3</v>
      </c>
      <c r="K11" s="1" t="s">
        <v>4</v>
      </c>
      <c r="L11" s="1" t="s">
        <v>5</v>
      </c>
      <c r="M11" s="1" t="s">
        <v>6</v>
      </c>
      <c r="N11" s="45" t="s">
        <v>168</v>
      </c>
      <c r="O11" s="1" t="s">
        <v>7</v>
      </c>
      <c r="P11" s="1" t="s">
        <v>8</v>
      </c>
      <c r="Q11" s="1" t="s">
        <v>9</v>
      </c>
      <c r="R11" s="1" t="s">
        <v>166</v>
      </c>
      <c r="S11" s="1" t="s">
        <v>10</v>
      </c>
      <c r="T11" s="1" t="s">
        <v>164</v>
      </c>
      <c r="U11" s="1" t="s">
        <v>167</v>
      </c>
    </row>
    <row r="12" spans="1:21" s="34" customFormat="1" ht="33" customHeight="1">
      <c r="A12" s="117" t="s">
        <v>47</v>
      </c>
      <c r="B12" s="117"/>
      <c r="C12" s="27"/>
      <c r="D12" s="28">
        <v>2001</v>
      </c>
      <c r="G12" s="45"/>
      <c r="H12" s="45"/>
      <c r="I12" s="45"/>
      <c r="J12" s="45"/>
      <c r="K12" s="45"/>
      <c r="L12" s="45"/>
      <c r="M12" s="45"/>
      <c r="N12" s="45"/>
      <c r="O12" s="45"/>
      <c r="P12" s="45"/>
      <c r="Q12" s="45"/>
      <c r="R12" s="45"/>
      <c r="S12" s="45"/>
      <c r="T12" s="45"/>
      <c r="U12" s="45"/>
    </row>
    <row r="13" spans="1:21" s="34" customFormat="1" ht="18" customHeight="1" thickBot="1">
      <c r="A13" s="101" t="s">
        <v>43</v>
      </c>
      <c r="B13" s="102"/>
      <c r="C13" s="102"/>
      <c r="D13" s="103">
        <v>195</v>
      </c>
      <c r="G13" s="99" t="s">
        <v>352</v>
      </c>
      <c r="H13" s="99">
        <v>75</v>
      </c>
      <c r="I13" s="99" t="s">
        <v>352</v>
      </c>
      <c r="J13" s="99" t="s">
        <v>352</v>
      </c>
      <c r="K13" s="99">
        <v>4</v>
      </c>
      <c r="L13" s="99">
        <v>37</v>
      </c>
      <c r="M13" s="99" t="s">
        <v>352</v>
      </c>
      <c r="N13" s="99" t="s">
        <v>352</v>
      </c>
      <c r="O13" s="99" t="s">
        <v>353</v>
      </c>
      <c r="P13" s="99">
        <v>8</v>
      </c>
      <c r="Q13" s="99">
        <v>2</v>
      </c>
      <c r="R13" s="99">
        <v>63</v>
      </c>
      <c r="S13" s="99">
        <v>4</v>
      </c>
      <c r="T13" s="99" t="s">
        <v>354</v>
      </c>
      <c r="U13" s="99">
        <v>2</v>
      </c>
    </row>
    <row r="14" spans="1:21" s="34" customFormat="1" ht="18" customHeight="1">
      <c r="A14" s="3"/>
      <c r="B14" s="3"/>
      <c r="C14" s="3"/>
      <c r="D14" s="3"/>
      <c r="G14" s="99"/>
      <c r="H14" s="99"/>
      <c r="I14" s="99"/>
      <c r="J14" s="99"/>
      <c r="K14" s="99"/>
      <c r="L14" s="99"/>
      <c r="M14" s="99"/>
      <c r="N14" s="99"/>
      <c r="O14" s="99"/>
      <c r="P14" s="99"/>
      <c r="Q14" s="99"/>
      <c r="R14" s="99"/>
      <c r="S14" s="99"/>
      <c r="T14" s="99"/>
      <c r="U14" s="99"/>
    </row>
    <row r="15" spans="1:21" s="34" customFormat="1" ht="18" customHeight="1">
      <c r="A15" s="1" t="s">
        <v>355</v>
      </c>
      <c r="B15" s="3"/>
      <c r="C15" s="3"/>
      <c r="D15" s="3"/>
      <c r="G15" s="99"/>
      <c r="H15" s="99"/>
      <c r="I15" s="99"/>
      <c r="J15" s="99"/>
      <c r="K15" s="99"/>
      <c r="L15" s="99"/>
      <c r="M15" s="99"/>
      <c r="N15" s="99"/>
      <c r="O15" s="99"/>
      <c r="P15" s="99"/>
      <c r="Q15" s="99"/>
      <c r="R15" s="99"/>
      <c r="S15" s="99"/>
      <c r="T15" s="99"/>
      <c r="U15" s="99"/>
    </row>
    <row r="16" spans="1:21" s="34" customFormat="1" ht="18" customHeight="1" thickBot="1">
      <c r="A16" s="1"/>
      <c r="B16" s="3"/>
      <c r="C16" s="3"/>
      <c r="D16" s="3"/>
      <c r="G16" s="99"/>
      <c r="H16" s="99"/>
      <c r="I16" s="99"/>
      <c r="J16" s="99"/>
      <c r="K16" s="99"/>
      <c r="L16" s="99"/>
      <c r="M16" s="99"/>
      <c r="N16" s="99"/>
      <c r="O16" s="99"/>
      <c r="P16" s="99"/>
      <c r="Q16" s="99"/>
      <c r="R16" s="99"/>
      <c r="S16" s="99"/>
      <c r="T16" s="99"/>
      <c r="U16" s="99"/>
    </row>
    <row r="17" spans="1:22" s="34" customFormat="1" ht="33" customHeight="1">
      <c r="A17" s="117" t="s">
        <v>48</v>
      </c>
      <c r="B17" s="117"/>
      <c r="C17" s="27"/>
      <c r="D17" s="28">
        <v>2001</v>
      </c>
      <c r="G17" s="99"/>
      <c r="H17" s="99"/>
      <c r="I17" s="99"/>
      <c r="J17" s="99"/>
      <c r="K17" s="99"/>
      <c r="L17" s="99"/>
      <c r="M17" s="99"/>
      <c r="N17" s="99"/>
      <c r="O17" s="99"/>
      <c r="P17" s="99"/>
      <c r="Q17" s="99"/>
      <c r="R17" s="99"/>
      <c r="S17" s="99"/>
      <c r="T17" s="99"/>
      <c r="U17" s="99"/>
      <c r="V17" s="3"/>
    </row>
    <row r="18" spans="1:22" s="34" customFormat="1" ht="18" customHeight="1">
      <c r="A18" s="97" t="s">
        <v>98</v>
      </c>
      <c r="B18" s="97"/>
      <c r="C18" s="97"/>
      <c r="D18" s="98">
        <v>0</v>
      </c>
      <c r="G18" s="98">
        <v>0</v>
      </c>
      <c r="H18" s="98">
        <v>0</v>
      </c>
      <c r="I18" s="98">
        <v>0</v>
      </c>
      <c r="J18" s="98">
        <v>0</v>
      </c>
      <c r="K18" s="98">
        <v>0</v>
      </c>
      <c r="L18" s="98">
        <v>0</v>
      </c>
      <c r="M18" s="98">
        <v>0</v>
      </c>
      <c r="N18" s="98">
        <v>0</v>
      </c>
      <c r="O18" s="98">
        <v>0</v>
      </c>
      <c r="P18" s="98">
        <v>0</v>
      </c>
      <c r="Q18" s="98">
        <v>0</v>
      </c>
      <c r="R18" s="98">
        <v>0</v>
      </c>
      <c r="S18" s="98">
        <v>0</v>
      </c>
      <c r="T18" s="98">
        <v>0</v>
      </c>
      <c r="U18" s="98">
        <v>0</v>
      </c>
      <c r="V18" s="3"/>
    </row>
    <row r="19" spans="1:21" ht="18" customHeight="1" thickBot="1">
      <c r="A19" s="100" t="s">
        <v>99</v>
      </c>
      <c r="B19" s="100"/>
      <c r="C19" s="100"/>
      <c r="D19" s="111">
        <v>0</v>
      </c>
      <c r="G19" s="98">
        <v>0</v>
      </c>
      <c r="H19" s="98">
        <v>0</v>
      </c>
      <c r="I19" s="98">
        <v>0</v>
      </c>
      <c r="J19" s="98">
        <v>0</v>
      </c>
      <c r="K19" s="98">
        <v>0</v>
      </c>
      <c r="L19" s="98">
        <v>0</v>
      </c>
      <c r="M19" s="98">
        <v>0</v>
      </c>
      <c r="N19" s="98">
        <v>0</v>
      </c>
      <c r="O19" s="98">
        <v>0</v>
      </c>
      <c r="P19" s="98">
        <v>0</v>
      </c>
      <c r="Q19" s="98">
        <v>0</v>
      </c>
      <c r="R19" s="98">
        <v>0</v>
      </c>
      <c r="S19" s="98">
        <v>0</v>
      </c>
      <c r="T19" s="98">
        <v>0</v>
      </c>
      <c r="U19" s="98">
        <v>0</v>
      </c>
    </row>
    <row r="20" spans="1:32" ht="12.75" customHeight="1">
      <c r="A20" s="85"/>
      <c r="B20" s="85"/>
      <c r="C20" s="85"/>
      <c r="D20" s="85"/>
      <c r="G20" s="99"/>
      <c r="H20" s="99"/>
      <c r="I20" s="99"/>
      <c r="J20" s="99"/>
      <c r="K20" s="99"/>
      <c r="L20" s="99"/>
      <c r="M20" s="99"/>
      <c r="N20" s="99"/>
      <c r="O20" s="99"/>
      <c r="P20" s="99"/>
      <c r="Q20" s="99"/>
      <c r="R20" s="99"/>
      <c r="S20" s="99"/>
      <c r="T20" s="99"/>
      <c r="U20" s="99"/>
      <c r="W20" s="2"/>
      <c r="X20" s="2"/>
      <c r="Y20" s="2"/>
      <c r="Z20" s="2"/>
      <c r="AA20" s="2"/>
      <c r="AB20" s="2"/>
      <c r="AC20" s="2"/>
      <c r="AD20" s="2"/>
      <c r="AE20" s="2"/>
      <c r="AF20" s="2"/>
    </row>
    <row r="21" spans="2:21" ht="12.75" customHeight="1">
      <c r="B21" s="85"/>
      <c r="D21" s="85"/>
      <c r="G21" s="46"/>
      <c r="H21" s="46"/>
      <c r="I21" s="46"/>
      <c r="J21" s="46"/>
      <c r="K21" s="46"/>
      <c r="L21" s="46"/>
      <c r="M21" s="46"/>
      <c r="N21" s="46"/>
      <c r="O21" s="46"/>
      <c r="P21" s="46"/>
      <c r="Q21" s="46"/>
      <c r="R21" s="46"/>
      <c r="S21" s="46"/>
      <c r="T21" s="46"/>
      <c r="U21" s="46"/>
    </row>
    <row r="22" spans="1:21" ht="18" customHeight="1">
      <c r="A22" s="1"/>
      <c r="B22" s="85"/>
      <c r="D22" s="85"/>
      <c r="G22" s="46"/>
      <c r="H22" s="46"/>
      <c r="I22" s="46"/>
      <c r="J22" s="46"/>
      <c r="K22" s="46"/>
      <c r="L22" s="46"/>
      <c r="M22" s="46"/>
      <c r="N22" s="46"/>
      <c r="O22" s="46"/>
      <c r="P22" s="46"/>
      <c r="Q22" s="46"/>
      <c r="R22" s="46"/>
      <c r="S22" s="46"/>
      <c r="T22" s="46"/>
      <c r="U22" s="46"/>
    </row>
    <row r="23" ht="18" customHeight="1"/>
    <row r="24" ht="15.75">
      <c r="A24" s="63" t="s">
        <v>165</v>
      </c>
    </row>
    <row r="25" spans="1:3" ht="15.75">
      <c r="A25" s="33"/>
      <c r="C25" s="33"/>
    </row>
  </sheetData>
  <sheetProtection/>
  <mergeCells count="2">
    <mergeCell ref="A12:B12"/>
    <mergeCell ref="A17:B17"/>
  </mergeCells>
  <printOptions horizontalCentered="1"/>
  <pageMargins left="0.31496062992125984" right="0.31496062992125984" top="0.5905511811023623" bottom="0.5905511811023623" header="0" footer="0"/>
  <pageSetup fitToHeight="1" fitToWidth="1" horizontalDpi="600" verticalDpi="600" orientation="portrait" paperSize="9" scale="7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E108"/>
  <sheetViews>
    <sheetView tabSelected="1" zoomScale="75" zoomScaleNormal="75" zoomScalePageLayoutView="0" workbookViewId="0" topLeftCell="A1">
      <selection activeCell="A1" sqref="A1:IV16384"/>
    </sheetView>
  </sheetViews>
  <sheetFormatPr defaultColWidth="11.421875" defaultRowHeight="12.75"/>
  <cols>
    <col min="1" max="1" width="67.140625" style="2" customWidth="1"/>
    <col min="2" max="2" width="7.8515625" style="2" customWidth="1"/>
    <col min="3" max="3" width="93.421875" style="2" customWidth="1"/>
    <col min="4" max="4" width="9.7109375" style="2" customWidth="1"/>
    <col min="5" max="5" width="21.28125" style="2" customWidth="1"/>
    <col min="6" max="16384" width="11.421875" style="2" customWidth="1"/>
  </cols>
  <sheetData>
    <row r="1" spans="1:4" ht="60" customHeight="1">
      <c r="A1" s="5"/>
      <c r="B1" s="7"/>
      <c r="C1" s="7" t="s">
        <v>356</v>
      </c>
      <c r="D1" s="8"/>
    </row>
    <row r="2" spans="1:4" ht="12.75" customHeight="1" thickBot="1">
      <c r="A2" s="5"/>
      <c r="B2" s="6"/>
      <c r="C2" s="6"/>
      <c r="D2" s="8"/>
    </row>
    <row r="3" spans="1:4" ht="33" customHeight="1">
      <c r="A3" s="75" t="s">
        <v>171</v>
      </c>
      <c r="B3" s="10"/>
      <c r="C3" s="10"/>
      <c r="D3" s="8"/>
    </row>
    <row r="4" spans="1:5" ht="19.5" customHeight="1">
      <c r="A4" s="14" t="s">
        <v>33</v>
      </c>
      <c r="B4" s="77"/>
      <c r="C4" s="77"/>
      <c r="D4" s="8"/>
      <c r="E4" s="90"/>
    </row>
    <row r="5" spans="1:4" ht="18" customHeight="1" thickBot="1">
      <c r="A5" s="18"/>
      <c r="B5" s="48"/>
      <c r="C5" s="76"/>
      <c r="D5" s="8"/>
    </row>
    <row r="6" spans="1:5" ht="15" customHeight="1">
      <c r="A6" s="92"/>
      <c r="B6" s="93"/>
      <c r="C6" s="93"/>
      <c r="D6" s="93"/>
      <c r="E6" s="93"/>
    </row>
    <row r="7" spans="1:5" ht="12.75" customHeight="1">
      <c r="A7" s="94"/>
      <c r="B7" s="94"/>
      <c r="C7" s="94"/>
      <c r="D7" s="95"/>
      <c r="E7" s="94"/>
    </row>
    <row r="8" spans="1:5" ht="20.25">
      <c r="A8" s="96" t="s">
        <v>44</v>
      </c>
      <c r="B8" s="34"/>
      <c r="C8" s="34"/>
      <c r="D8" s="34"/>
      <c r="E8" s="34"/>
    </row>
    <row r="9" ht="21" customHeight="1"/>
    <row r="10" ht="12.75" customHeight="1"/>
    <row r="11" ht="12.75" customHeight="1" thickBot="1"/>
    <row r="12" spans="1:3" ht="33" customHeight="1">
      <c r="A12" s="118" t="s">
        <v>81</v>
      </c>
      <c r="B12" s="118"/>
      <c r="C12" s="118"/>
    </row>
    <row r="13" ht="12.75" customHeight="1"/>
    <row r="14" ht="18" customHeight="1">
      <c r="A14" s="1" t="s">
        <v>0</v>
      </c>
    </row>
    <row r="15" ht="18" customHeight="1">
      <c r="A15" s="1" t="s">
        <v>1</v>
      </c>
    </row>
    <row r="16" ht="18" customHeight="1">
      <c r="A16" s="1" t="s">
        <v>2</v>
      </c>
    </row>
    <row r="17" ht="18" customHeight="1">
      <c r="A17" s="1" t="s">
        <v>3</v>
      </c>
    </row>
    <row r="18" ht="18" customHeight="1">
      <c r="A18" s="1" t="s">
        <v>4</v>
      </c>
    </row>
    <row r="19" ht="18" customHeight="1">
      <c r="A19" s="1" t="s">
        <v>5</v>
      </c>
    </row>
    <row r="20" ht="18" customHeight="1">
      <c r="A20" s="1" t="s">
        <v>6</v>
      </c>
    </row>
    <row r="21" ht="18" customHeight="1">
      <c r="A21" s="1" t="s">
        <v>168</v>
      </c>
    </row>
    <row r="22" ht="18" customHeight="1">
      <c r="A22" s="1" t="s">
        <v>7</v>
      </c>
    </row>
    <row r="23" ht="18" customHeight="1">
      <c r="A23" s="1" t="s">
        <v>8</v>
      </c>
    </row>
    <row r="24" ht="18" customHeight="1">
      <c r="A24" s="1" t="s">
        <v>9</v>
      </c>
    </row>
    <row r="25" ht="18" customHeight="1">
      <c r="A25" s="1" t="s">
        <v>60</v>
      </c>
    </row>
    <row r="26" ht="18" customHeight="1">
      <c r="A26" s="1" t="s">
        <v>10</v>
      </c>
    </row>
    <row r="27" ht="18" customHeight="1">
      <c r="A27" s="1" t="s">
        <v>164</v>
      </c>
    </row>
    <row r="28" ht="18" customHeight="1">
      <c r="A28" s="1" t="s">
        <v>167</v>
      </c>
    </row>
    <row r="29" ht="18" customHeight="1">
      <c r="A29" s="1"/>
    </row>
    <row r="30" ht="18" customHeight="1">
      <c r="A30" s="1"/>
    </row>
    <row r="31" ht="18" customHeight="1">
      <c r="A31" s="1"/>
    </row>
    <row r="32" ht="18" customHeight="1">
      <c r="A32" s="1"/>
    </row>
    <row r="33" ht="18" customHeight="1">
      <c r="A33" s="1"/>
    </row>
    <row r="34" ht="18" customHeight="1">
      <c r="A34" s="1"/>
    </row>
    <row r="35" ht="18" customHeight="1">
      <c r="A35" s="1"/>
    </row>
    <row r="36" ht="18" customHeight="1">
      <c r="A36" s="1"/>
    </row>
    <row r="37" ht="18" customHeight="1">
      <c r="A37" s="1"/>
    </row>
    <row r="38" ht="18" customHeight="1">
      <c r="A38" s="1"/>
    </row>
    <row r="39" ht="18" customHeight="1">
      <c r="A39" s="1"/>
    </row>
    <row r="40" ht="18" customHeight="1">
      <c r="A40" s="1"/>
    </row>
    <row r="41" spans="1:3" ht="18" customHeight="1">
      <c r="A41" s="1"/>
      <c r="C41" s="1"/>
    </row>
    <row r="42" spans="1:3" ht="18" customHeight="1">
      <c r="A42" s="1"/>
      <c r="C42" s="1"/>
    </row>
    <row r="43" spans="1:3" ht="18" customHeight="1">
      <c r="A43" s="1"/>
      <c r="C43" s="1"/>
    </row>
    <row r="44" spans="1:3" ht="18" customHeight="1">
      <c r="A44" s="1"/>
      <c r="C44" s="1"/>
    </row>
    <row r="45" spans="1:3" ht="18" customHeight="1">
      <c r="A45" s="1"/>
      <c r="C45" s="1"/>
    </row>
    <row r="46" spans="1:3" ht="18" customHeight="1">
      <c r="A46" s="1"/>
      <c r="C46" s="1"/>
    </row>
    <row r="47" spans="1:3" ht="18" customHeight="1">
      <c r="A47" s="1"/>
      <c r="C47" s="1"/>
    </row>
    <row r="48" spans="1:3" ht="18" customHeight="1">
      <c r="A48" s="1"/>
      <c r="C48" s="1"/>
    </row>
    <row r="49" spans="1:3" ht="18" customHeight="1">
      <c r="A49" s="1"/>
      <c r="C49" s="1"/>
    </row>
    <row r="50" ht="18" customHeight="1">
      <c r="C50" s="1"/>
    </row>
    <row r="51" ht="18" customHeight="1">
      <c r="C51" s="1"/>
    </row>
    <row r="52" ht="18" customHeight="1">
      <c r="C52" s="1"/>
    </row>
    <row r="53" ht="18" customHeight="1">
      <c r="C53" s="1"/>
    </row>
    <row r="54" ht="18" customHeight="1">
      <c r="C54" s="1"/>
    </row>
    <row r="55" ht="18" customHeight="1">
      <c r="C55" s="1"/>
    </row>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4" ht="12.75">
      <c r="C104" s="3"/>
    </row>
    <row r="105" spans="2:3" ht="12.75">
      <c r="B105" s="3"/>
      <c r="C105" s="3"/>
    </row>
    <row r="106" spans="2:3" ht="12.75">
      <c r="B106" s="3"/>
      <c r="C106" s="3"/>
    </row>
    <row r="107" spans="2:3" ht="12.75">
      <c r="B107" s="3"/>
      <c r="C107" s="3"/>
    </row>
    <row r="108" ht="12.75">
      <c r="B108" s="3"/>
    </row>
  </sheetData>
  <sheetProtection/>
  <mergeCells count="1">
    <mergeCell ref="A12:C12"/>
  </mergeCells>
  <printOptions horizontalCentered="1"/>
  <pageMargins left="0.31496062992125984" right="0.31496062992125984" top="0.5905511811023623" bottom="0.5905511811023623" header="0" footer="0"/>
  <pageSetup fitToHeight="2" fitToWidth="1" horizontalDpi="600" verticalDpi="600" orientation="portrait"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Mª Angeles Gallardo Gallardo</cp:lastModifiedBy>
  <cp:lastPrinted>2012-05-11T10:04:00Z</cp:lastPrinted>
  <dcterms:created xsi:type="dcterms:W3CDTF">2010-12-21T11:30:58Z</dcterms:created>
  <dcterms:modified xsi:type="dcterms:W3CDTF">2015-10-28T13:19:29Z</dcterms:modified>
  <cp:category/>
  <cp:version/>
  <cp:contentType/>
  <cp:contentStatus/>
</cp:coreProperties>
</file>