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40" yWindow="360" windowWidth="13875" windowHeight="7965" tabRatio="887" activeTab="7"/>
  </bookViews>
  <sheets>
    <sheet name="Información" sheetId="1" r:id="rId1"/>
    <sheet name="Balance" sheetId="2" r:id="rId2"/>
    <sheet name="Cuenta" sheetId="3" r:id="rId3"/>
    <sheet name="Cambios en el patrimonio neto" sheetId="4" r:id="rId4"/>
    <sheet name="Flujos de efectivo" sheetId="5" r:id="rId5"/>
    <sheet name="Memoria" sheetId="6" r:id="rId6"/>
    <sheet name="Entidades agregadas" sheetId="7" r:id="rId7"/>
    <sheet name="Entidades no agregadas" sheetId="8" r:id="rId8"/>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xlnm.Print_Area" localSheetId="1">'Balance'!$A$1:$P$63</definedName>
    <definedName name="_xlnm.Print_Area" localSheetId="3">'Cambios en el patrimonio neto'!$A$1:$M$64</definedName>
    <definedName name="_xlnm.Print_Area" localSheetId="2">'Cuenta'!$A$1:$P$72</definedName>
    <definedName name="_xlnm.Print_Area" localSheetId="6">'Entidades agregadas'!$A$1:$C$42</definedName>
    <definedName name="_xlnm.Print_Area" localSheetId="7">'Entidades no agregadas'!$A$1:$C$37</definedName>
    <definedName name="_xlnm.Print_Area" localSheetId="4">'Flujos de efectivo'!$A$1:$B$94</definedName>
    <definedName name="_xlnm.Print_Area" localSheetId="0">'Información'!$A$1:$B$56</definedName>
    <definedName name="_xlnm.Print_Area" localSheetId="5">'Memoria'!$A$1:$D$32</definedName>
    <definedName name="_xlnm.Print_Titles" localSheetId="6">'Entidades agregadas'!$1:$13</definedName>
    <definedName name="_xlnm.Print_Titles" localSheetId="7">'Entidades no agregadas'!$1:$13</definedName>
    <definedName name="tm_1006633539" localSheetId="7">#REF!</definedName>
    <definedName name="tm_1006633539">#REF!</definedName>
    <definedName name="tm_603982494" localSheetId="7">#REF!</definedName>
    <definedName name="tm_603982494">#REF!</definedName>
    <definedName name="tm_671088875" localSheetId="7">#REF!</definedName>
    <definedName name="tm_671088875">#REF!</definedName>
    <definedName name="tm_805306395" localSheetId="7">#REF!</definedName>
    <definedName name="tm_805306395">#REF!</definedName>
    <definedName name="tm_805306397" localSheetId="7">#REF!</definedName>
    <definedName name="tm_805306397">#REF!</definedName>
  </definedNames>
  <calcPr fullCalcOnLoad="1"/>
</workbook>
</file>

<file path=xl/sharedStrings.xml><?xml version="1.0" encoding="utf-8"?>
<sst xmlns="http://schemas.openxmlformats.org/spreadsheetml/2006/main" count="978" uniqueCount="387">
  <si>
    <t>Valenciana de Aprovechamiento Energético de Residuos, S.A.U.</t>
  </si>
  <si>
    <t>Ciudad de las Artes y de las Ciencias, S.A.</t>
  </si>
  <si>
    <t>Reciclatge de Residus La Marina Alta, S.A.</t>
  </si>
  <si>
    <t>Circuito del Motor y Promoción Deportiva, S.A.U.</t>
  </si>
  <si>
    <t>Ciudad de la Luz, S.A.U.</t>
  </si>
  <si>
    <t>Construcciones e Infraestructuras Educativas de la Generalitat Valenciana, S.A.U.</t>
  </si>
  <si>
    <t>Reciclados y Compostaje Piedra Negra, S.A.</t>
  </si>
  <si>
    <t>Aeropuerto de Castellón, S.L.</t>
  </si>
  <si>
    <t>I. Activos no corrientes mantenidos para la venta</t>
  </si>
  <si>
    <t>A-2) Ajustes por cambios de valor</t>
  </si>
  <si>
    <t>A-3) Subvenciones, donaciones y legados recibidos</t>
  </si>
  <si>
    <t>A-4) Socios externos</t>
  </si>
  <si>
    <t>I. Provisiones a largo plazo</t>
  </si>
  <si>
    <t xml:space="preserve">   2. Deudas con entidades de crédito</t>
  </si>
  <si>
    <t xml:space="preserve">   1. Emisiones de obligaciones y otros valores negociables</t>
  </si>
  <si>
    <t xml:space="preserve">   3. Acreedores por arrendamiento financiero</t>
  </si>
  <si>
    <t>IV. Pasivos por impuesto diferido</t>
  </si>
  <si>
    <t>V. Periodificaciones a largo plazo</t>
  </si>
  <si>
    <t>I. Pasivos vinculados con activos no corrientes mantenidos para la venta</t>
  </si>
  <si>
    <t>II. Provisiones a corto plazo</t>
  </si>
  <si>
    <t xml:space="preserve">   4. Resto de deudas a corto plazo</t>
  </si>
  <si>
    <t>II. Existencias</t>
  </si>
  <si>
    <t>A) PATRIMONIO NETO   (A-1+A-2+A-3+A-4)</t>
  </si>
  <si>
    <t>X210</t>
  </si>
  <si>
    <t>X200</t>
  </si>
  <si>
    <t>X290</t>
  </si>
  <si>
    <t>Grupo VAERSA</t>
  </si>
  <si>
    <t>ESTADOS DEL GRUPO VAERSA, formado por:</t>
  </si>
  <si>
    <t>(1) No se incluyen los estados individuales de las entidades que forman</t>
  </si>
  <si>
    <t>EJERCICIO</t>
  </si>
  <si>
    <t>Importes en euros</t>
  </si>
  <si>
    <t>ACTIVO</t>
  </si>
  <si>
    <t>%</t>
  </si>
  <si>
    <t>A-1) Fondos propios</t>
  </si>
  <si>
    <t>II. Deudas a largo plazo</t>
  </si>
  <si>
    <t>BALANCE AGREGADO</t>
  </si>
  <si>
    <t>CONCEPTOS</t>
  </si>
  <si>
    <t>A) OPERACIONES CONTINUADAS</t>
  </si>
  <si>
    <t>A CORTO PLAZO</t>
  </si>
  <si>
    <t>1. Liquidez inmediata o disponibilidad</t>
  </si>
  <si>
    <t>2. Liquidez a corto plazo o tesorería</t>
  </si>
  <si>
    <t>3. Liquidez general o solvencia a corto plazo</t>
  </si>
  <si>
    <t>4. Fondo de maniobra</t>
  </si>
  <si>
    <t>5. Plazo de cobro</t>
  </si>
  <si>
    <t>6. Plazo de pago (a)</t>
  </si>
  <si>
    <t>7. Plazo de pago corregido (b)</t>
  </si>
  <si>
    <t>A LARGO PLAZO</t>
  </si>
  <si>
    <t>1. Endeudamiento por habitante</t>
  </si>
  <si>
    <t>2. Endeudamiento general</t>
  </si>
  <si>
    <t>3. Relación de endeudamiento</t>
  </si>
  <si>
    <t>DE LA CUENTA DE PÉRDIDAS Y GANANCIAS</t>
  </si>
  <si>
    <t>1. Acumulación</t>
  </si>
  <si>
    <t>IGOR: Ingresos de gestión ordinaria</t>
  </si>
  <si>
    <t>GGOR: Gastos de gestión ordinaria</t>
  </si>
  <si>
    <t>B) OPERACIONES INTERRUMPIDAS</t>
  </si>
  <si>
    <t>AGREGADO</t>
  </si>
  <si>
    <t>CUENTA DE PÉRDIDAS Y GANANCIAS AGREGADA</t>
  </si>
  <si>
    <t>INFORMACIÓN GENERAL</t>
  </si>
  <si>
    <t>Sector</t>
  </si>
  <si>
    <t>Subsector</t>
  </si>
  <si>
    <t>INFORMACIÓN CONTABLE</t>
  </si>
  <si>
    <t>Régimen presupuestario</t>
  </si>
  <si>
    <t>PGC</t>
  </si>
  <si>
    <t>MODELIZACIÓN</t>
  </si>
  <si>
    <t>OBSERVACIONES</t>
  </si>
  <si>
    <t>Número medio de empleados*</t>
  </si>
  <si>
    <t>Instrumental</t>
  </si>
  <si>
    <t>III. Deudas a corto plazo</t>
  </si>
  <si>
    <t>ESTADOS INDIVIDUALES (1)</t>
  </si>
  <si>
    <t>ESTADOS CONSOLIDADOS</t>
  </si>
  <si>
    <t>ENTIDADES AGREGADAS</t>
  </si>
  <si>
    <t>OTRA INFORMACIÓN AGREGADA</t>
  </si>
  <si>
    <t>Tipos de entidad</t>
  </si>
  <si>
    <t>PATRIMONIO NETO Y PASIVO</t>
  </si>
  <si>
    <t>AVALES</t>
  </si>
  <si>
    <t>EMPLEADOS</t>
  </si>
  <si>
    <t>Número de entidades agregadas</t>
  </si>
  <si>
    <t>Número de entidades no agregadas</t>
  </si>
  <si>
    <r>
      <t>FUENTE</t>
    </r>
    <r>
      <rPr>
        <sz val="12"/>
        <rFont val="Times New Roman"/>
        <family val="1"/>
      </rPr>
      <t>: Elaboración propia a partir de las cuentas rendidas que, junto con los informes de auditoría, pueden consultarse en los anexos que, desplegando el año, se</t>
    </r>
  </si>
  <si>
    <t>muestran en el siguiente enlace:</t>
  </si>
  <si>
    <t>http://www.sindicom.gva.es/web/wdweb.nsf/menu/informes</t>
  </si>
  <si>
    <r>
      <t>FUENTE</t>
    </r>
    <r>
      <rPr>
        <sz val="12"/>
        <rFont val="Times New Roman"/>
        <family val="1"/>
      </rPr>
      <t>: Elaboración propia a partir de las cuentas rendidas que, junto con los informes de auditoría, pueden consultarse en los anexos que, desplegando el año, se muestran en el siguiente enlace:</t>
    </r>
  </si>
  <si>
    <t xml:space="preserve"> http://www.sindicom.gva.es/web/wdweb.nsf/menu/informes</t>
  </si>
  <si>
    <r>
      <t>FUENTE</t>
    </r>
    <r>
      <rPr>
        <sz val="12"/>
        <rFont val="Times New Roman"/>
        <family val="1"/>
      </rPr>
      <t>: Elaboración propia a partir de las cuentas rendidas que, junto con los informes de auditoría, pueden consultarse en los anexos que,</t>
    </r>
  </si>
  <si>
    <t>desplegando el año, se muestran en el siguiente enlace:</t>
  </si>
  <si>
    <t>INDICADORES Y MAGNITUDES</t>
  </si>
  <si>
    <t>ECONÓMICO-FINANCIERAS</t>
  </si>
  <si>
    <t>4. Inmovilización</t>
  </si>
  <si>
    <t>5. Garantía</t>
  </si>
  <si>
    <t>6. Firmeza</t>
  </si>
  <si>
    <t>7. Autofinaciación</t>
  </si>
  <si>
    <t>8. Estabilidad</t>
  </si>
  <si>
    <t>9. Independencia financiera</t>
  </si>
  <si>
    <t>10. Calidad del endeudamiento</t>
  </si>
  <si>
    <t>Sociedad Proyectos Temáticos de la Comunidad Valenciana, S.A.U.</t>
  </si>
  <si>
    <t>Empresarial</t>
  </si>
  <si>
    <t>PGC privado 2007</t>
  </si>
  <si>
    <t xml:space="preserve">Sólo se presentan aquellos estados que son obligatorios para todas las entidades agregadas y determinada información de la memoria.  El estado de flujos de efectivo se presenta si es formulado por la mitad o más de las entidades agregadas. El formato de la cuenta sigue una estructura análoga a la presentada en el PGC público 2010 del sector administrativo estatal. </t>
  </si>
  <si>
    <t>Estimativo</t>
  </si>
  <si>
    <t>Sociedades mercantiles</t>
  </si>
  <si>
    <t>Los estados presentados no son consolidados. En consecuencia, no han sido eliminadas las operaciones entre las entidades. La relación de entidades agregadas figura en la hoja del libro "Entidades agregadas". Las hojas del libro que presentan estados, incluyen la información individual de cada entidad, en columnas ocultas que pueden visualizarse.</t>
  </si>
  <si>
    <t>ESTADOS DE CAMBIOS EN EL PATRIMONIO NETO AGREGADO</t>
  </si>
  <si>
    <t>A) ESTADO DE INGRESOS Y GASTOS RECONOCIDOS EN EL EJERCICIO (a)</t>
  </si>
  <si>
    <t xml:space="preserve">A) Resultado de la cuenta de pérdidas y ganancias                         </t>
  </si>
  <si>
    <t xml:space="preserve">  I. Por valoración de instrumentos financieros</t>
  </si>
  <si>
    <t xml:space="preserve">  II. Por coberturas de flujos de efectivo</t>
  </si>
  <si>
    <t xml:space="preserve">  III. Subvenciones, donaciones y legados recibidos</t>
  </si>
  <si>
    <t xml:space="preserve">  IV. Por ganancias y pérdidas actuariales  y otros ajustes</t>
  </si>
  <si>
    <t xml:space="preserve">  V. Por activos no corrientes y pasivos vinculados, mantenidos para la venta</t>
  </si>
  <si>
    <t xml:space="preserve">  VI. Diferencias de conversión</t>
  </si>
  <si>
    <t>TOTAL DE INGRESOS Y GASTOS RECONOCIDOS (A + B + C)</t>
  </si>
  <si>
    <t>B) ESTADO TOTAL DE CAMBIOS EN EL PATRIMONIO NETO</t>
  </si>
  <si>
    <t>Capital</t>
  </si>
  <si>
    <t>Prima de emisión</t>
  </si>
  <si>
    <t>Reservas y resultados de ejercicios anteriores</t>
  </si>
  <si>
    <t>Accio. y partici. en patrimonio propias o de la soc. domin.</t>
  </si>
  <si>
    <t>Otras aportaciones de socios</t>
  </si>
  <si>
    <t>Resultado del ejercicio</t>
  </si>
  <si>
    <t>Dividendo a cuenta</t>
  </si>
  <si>
    <t>Otros instrumentos de patrimonio neto</t>
  </si>
  <si>
    <t>Ajustes por cambios de valor</t>
  </si>
  <si>
    <t>Subvenciones donaciones y legados recibidos</t>
  </si>
  <si>
    <t>TOTAL</t>
  </si>
  <si>
    <t>Socios externos</t>
  </si>
  <si>
    <t xml:space="preserve">  I. Total ingresos y gastos reconocidos</t>
  </si>
  <si>
    <t xml:space="preserve">  II. Operaciones con socios o propietarios</t>
  </si>
  <si>
    <t xml:space="preserve">    1. Aumentos de capital</t>
  </si>
  <si>
    <t xml:space="preserve">    2. ( - ) Reducciones de capital</t>
  </si>
  <si>
    <t xml:space="preserve">    3. Resto de operaciones con socios o propietarios</t>
  </si>
  <si>
    <t xml:space="preserve">  III. Otras variaciones del patrimonio neto</t>
  </si>
  <si>
    <t>(a) No incluye las entidades que formulan en el modelo pyme.</t>
  </si>
  <si>
    <t>B) ESTADO TOTAL DE CAMBIOS EN EL PATRIMONIO NETO.    MODELOS ABREVIADOS</t>
  </si>
  <si>
    <t>Código concepto</t>
  </si>
  <si>
    <t>IMPORTES</t>
  </si>
  <si>
    <t>Reservas</t>
  </si>
  <si>
    <t>(Acciones y participaciones en patrimonio propias)</t>
  </si>
  <si>
    <t>Resultados de ejercicios anteriores</t>
  </si>
  <si>
    <t>(Dividendo a cuenta)</t>
  </si>
  <si>
    <t>Escriturado</t>
  </si>
  <si>
    <t>(No exigido)</t>
  </si>
  <si>
    <t>01</t>
  </si>
  <si>
    <t>02</t>
  </si>
  <si>
    <t>03</t>
  </si>
  <si>
    <t>04</t>
  </si>
  <si>
    <t>05</t>
  </si>
  <si>
    <t>06</t>
  </si>
  <si>
    <t>07</t>
  </si>
  <si>
    <t>08</t>
  </si>
  <si>
    <t>09</t>
  </si>
  <si>
    <t>10</t>
  </si>
  <si>
    <t>11</t>
  </si>
  <si>
    <t>12</t>
  </si>
  <si>
    <t>13</t>
  </si>
  <si>
    <t>A. SALDO, FINAL DEL EJERCICIO</t>
  </si>
  <si>
    <t xml:space="preserve">  I. Ajustes por cambios de criterio del ejercicio y anteriores.</t>
  </si>
  <si>
    <t xml:space="preserve">  II. Ajustes por errores del ejercicio y anteriores.</t>
  </si>
  <si>
    <t>B. SALDO AJUSTADO, INICIO DEL EJERCICIO</t>
  </si>
  <si>
    <t xml:space="preserve">  I. Total ingresos y gastos reconocidos. </t>
  </si>
  <si>
    <t xml:space="preserve">  II. Operaciones con socios o propietarios.</t>
  </si>
  <si>
    <t xml:space="preserve">    1. Aumentos de capital.</t>
  </si>
  <si>
    <t xml:space="preserve">    2. ( - ) Reducciones de capital.</t>
  </si>
  <si>
    <t xml:space="preserve">    3. Otras operaciones con socios o propietarios</t>
  </si>
  <si>
    <t xml:space="preserve">  III. Otras variaciones del patrimonio neto.</t>
  </si>
  <si>
    <t>C. SALDO, FINAL DEL EJERCICIO</t>
  </si>
  <si>
    <t xml:space="preserve">  I. Ajustes por cambios de criterio en el ejercicio.</t>
  </si>
  <si>
    <t xml:space="preserve">  II. Ajustes por errores del ejercicio.</t>
  </si>
  <si>
    <t>D. SALDO AJUSTADO, INICIO DEL EJERCICIO</t>
  </si>
  <si>
    <t xml:space="preserve">  I. Total ingresos y gastos reconocidos.</t>
  </si>
  <si>
    <t>E. SALDO, FINAL DEL EJERCICIO</t>
  </si>
  <si>
    <t>B) ESTADO TOTAL DE CAMBIOS EN EL PATRIMONIO NETO.  MODELOS NORMALES 1 DE 2</t>
  </si>
  <si>
    <t xml:space="preserve">    3. Conversión de pasivos financieros en patrimonio neto (conversión de obligaciones, condonaciones de deudas).</t>
  </si>
  <si>
    <t xml:space="preserve">    4. ( - ) Distribución de dividendos.</t>
  </si>
  <si>
    <t xml:space="preserve">    5. Operaciones con acciones o participaciones propias (netas).</t>
  </si>
  <si>
    <t xml:space="preserve">    6. Incremento (reducción) de patrimonio neto resultante de una combinación de negocios.</t>
  </si>
  <si>
    <t xml:space="preserve">    7. Otras operaciones con socios o propietarios</t>
  </si>
  <si>
    <t>B) ESTADO TOTAL DE CAMBIOS EN EL PATRIMONIO NETO.  MODELOS NORMALES 2 DE 2</t>
  </si>
  <si>
    <t>B) ESTADO TOTAL DE CAMBIOS EN EL PATRIMONIO NETO. MODELO PYMES</t>
  </si>
  <si>
    <t xml:space="preserve">  I. Resultado de la cuenta de pérdidas y ganancias</t>
  </si>
  <si>
    <t xml:space="preserve">  II. Ingresos y gastos reconocidos en patrimonio neto</t>
  </si>
  <si>
    <t xml:space="preserve">   1. Ingresos fiscales a distribuir en varios ejercicios</t>
  </si>
  <si>
    <t xml:space="preserve">   2. Otros ingresos y gastos reconocidos en patrimonio neto</t>
  </si>
  <si>
    <t xml:space="preserve">  III. Operaciones con socios o propietarios.</t>
  </si>
  <si>
    <t xml:space="preserve"> IV. Otras variaciones del patrimonio neto.</t>
  </si>
  <si>
    <t>B) ESTADO TOTAL DE CAMBIOS EN EL PATRIMONIO NETO CONSOLIDADO. MODELO GRUPOS CONSOLIDABLES</t>
  </si>
  <si>
    <t>(Patrimonio propio y de la sociedad dominante)</t>
  </si>
  <si>
    <t>Resultado del ejercicio atribuido a la sociedad dominante</t>
  </si>
  <si>
    <t xml:space="preserve">    5. Operaciones con acciones o participaciones en patrimonio propias y de la sociedad dominantes (netas).</t>
  </si>
  <si>
    <t xml:space="preserve">    7. Adquisiciones (ventas) de participaciones de socios externos</t>
  </si>
  <si>
    <t xml:space="preserve">    8. Otras operaciones con socios o propietarios</t>
  </si>
  <si>
    <t xml:space="preserve">    5. Operaciones con acciones o participaciones en patrimonio propias y de la sociedad dominante (netas).</t>
  </si>
  <si>
    <t xml:space="preserve">    6. Adquisiciones (ventas) de participaciones de socios externos</t>
  </si>
  <si>
    <t xml:space="preserve">    7. Incremento (reducción) de patrimonio neto resultante de una combinación de negocios.</t>
  </si>
  <si>
    <t>ESTADO DE FLUJOS DE EFECTIVO AGREGADO (1)</t>
  </si>
  <si>
    <t>A) FLUJOS DE EFECTIVO DE LAS ACTIVIDADES DE EXPLOTACIÓN (+/-1+/-2+/-3+/-4)</t>
  </si>
  <si>
    <t xml:space="preserve">  1. Resultado del ejercicio antes de impuestos</t>
  </si>
  <si>
    <t xml:space="preserve">  2. Ajustes del resultado</t>
  </si>
  <si>
    <t xml:space="preserve">    a) Amortización del inmovilizado (+)</t>
  </si>
  <si>
    <t xml:space="preserve">    b) Correcciones valorativas por deterioro (+/-)</t>
  </si>
  <si>
    <t xml:space="preserve">    c) Variación de provisiones (+/-)</t>
  </si>
  <si>
    <t xml:space="preserve">    d) Imputación de subvenciones (-)</t>
  </si>
  <si>
    <t xml:space="preserve">    e) Resultados por bajas y enajenaciones del inmovilizado (+/-)</t>
  </si>
  <si>
    <t xml:space="preserve">    f) Resultados por bajas y enajenaciones de instrumentos financieros (+/-)</t>
  </si>
  <si>
    <t xml:space="preserve">    g) Ingresos financieros (-)</t>
  </si>
  <si>
    <t xml:space="preserve">    h) Gastos financieros (+)</t>
  </si>
  <si>
    <t xml:space="preserve">    i) Diferencias de cambio (+/-)</t>
  </si>
  <si>
    <t xml:space="preserve">    j) Variación de valor razonable en instrumentos financieros (+/-)</t>
  </si>
  <si>
    <t xml:space="preserve">    k) Otros ingresos y gastos (-/+)</t>
  </si>
  <si>
    <t xml:space="preserve">    l) Participación en beneficios (pérdidas) de sociedades puestas en eqivalencia-neto de dividendos (-/+)</t>
  </si>
  <si>
    <t xml:space="preserve">  3. Cambios en el capital corriente</t>
  </si>
  <si>
    <t xml:space="preserve">    a) Existencias (+/-)</t>
  </si>
  <si>
    <t xml:space="preserve">    b) Deudores y otras cuentas a cobrar (+/-)</t>
  </si>
  <si>
    <t xml:space="preserve">    c) Otros activos corrientes (+/-)</t>
  </si>
  <si>
    <t xml:space="preserve">    d) Acreedores y otras cuentas a pagar (+/-)</t>
  </si>
  <si>
    <t xml:space="preserve">    e) Otros pasivos corrientes (+/-)</t>
  </si>
  <si>
    <t xml:space="preserve">    f) Otros activos y pasivos no corrientes (+/-)</t>
  </si>
  <si>
    <t xml:space="preserve">  4. Otros flujos de efectivo de las actividades de explotación</t>
  </si>
  <si>
    <t xml:space="preserve">    a) Pagos de intereses (-)</t>
  </si>
  <si>
    <t xml:space="preserve">    b) Cobros de dividendos (+)</t>
  </si>
  <si>
    <t xml:space="preserve">    c) Cobros de intereses (+)</t>
  </si>
  <si>
    <t xml:space="preserve">    d) Cobros (pagos) por impuesto sobre beneficios (-/+)</t>
  </si>
  <si>
    <t xml:space="preserve">    e) Otros pagos (cobros) (-/+)</t>
  </si>
  <si>
    <t>B) FLUJOS DE EFECTIVO DE LAS ACTIVIDADES DE INVERSIÓN (7-6)</t>
  </si>
  <si>
    <t xml:space="preserve">  6. Pagos por inversiones (-)</t>
  </si>
  <si>
    <t xml:space="preserve">    a) Empresas del grupo, multigrupo y asociadas</t>
  </si>
  <si>
    <t xml:space="preserve">    b) Inmovilizado intangible</t>
  </si>
  <si>
    <t xml:space="preserve">    c) Inmovilizado material</t>
  </si>
  <si>
    <t xml:space="preserve">    d) Inversiones inmobiliarias</t>
  </si>
  <si>
    <t xml:space="preserve">    e) Otros activos financieros</t>
  </si>
  <si>
    <t xml:space="preserve">    f) Activos no corrientes mantenidos para venta</t>
  </si>
  <si>
    <t xml:space="preserve">    g) Unidad de negocio</t>
  </si>
  <si>
    <t xml:space="preserve">    h) Otros activos</t>
  </si>
  <si>
    <t xml:space="preserve">  7. Cobros por desinversiones (+)</t>
  </si>
  <si>
    <t>C) FLUJOS DE EFECTIVO DE LAS ACTIVIDADES DE FINANCIACIÓN ((+/-)9(+/-)10-11)</t>
  </si>
  <si>
    <t xml:space="preserve">  9. Cobros y pagos por instrumentos de patrimonio</t>
  </si>
  <si>
    <t xml:space="preserve">    a) Emisión de instrumentos de patrimonio (+)</t>
  </si>
  <si>
    <t xml:space="preserve">    b) Amortización de instrumentos de patrimonio (-)</t>
  </si>
  <si>
    <t xml:space="preserve">    c) Adquisición de instrumentos de patrimonio propio y de la sociedad dominante (-)</t>
  </si>
  <si>
    <t xml:space="preserve">    d) Enajenación de instrumentos de patrimonio propio y de la sociedad dominante (+)</t>
  </si>
  <si>
    <t xml:space="preserve">    e) Adquisición de participaciones de socios externos (-).</t>
  </si>
  <si>
    <t xml:space="preserve">    f) Venta de participaciones a socios externos (+)</t>
  </si>
  <si>
    <t xml:space="preserve">    g) Subvenciones, donaciones y legados recibidos (+)</t>
  </si>
  <si>
    <t xml:space="preserve">  10. Cobros y pagos por instrumentos de pasivo financiero</t>
  </si>
  <si>
    <t xml:space="preserve">    a) Emisión</t>
  </si>
  <si>
    <t xml:space="preserve">      1. Obligaciones y otros valores negociables (+)</t>
  </si>
  <si>
    <t xml:space="preserve">      2. Deudas con entidades de crédito (+)</t>
  </si>
  <si>
    <t xml:space="preserve">      3. Deudas con empresas del grupo y asociadas (+)</t>
  </si>
  <si>
    <t xml:space="preserve">      4. Deudas con características especiales (+)</t>
  </si>
  <si>
    <t xml:space="preserve">      5. Otras deudas (+)</t>
  </si>
  <si>
    <t xml:space="preserve">    b) Devolución y amortización de</t>
  </si>
  <si>
    <t xml:space="preserve">      2. Deudas con entidades de crédito (-)</t>
  </si>
  <si>
    <t xml:space="preserve">      5. Otras deudas (-)</t>
  </si>
  <si>
    <t xml:space="preserve">  11. Pagos por dividendos y remuneraciones de otros instrumentos de patrimonio</t>
  </si>
  <si>
    <t xml:space="preserve">    a) Dividendos (-)</t>
  </si>
  <si>
    <t xml:space="preserve">    b) Remuneración de otros instrumentos de patrimonio (-)</t>
  </si>
  <si>
    <t>D) EFECTO DE LAS VARIACIONES DE LOS TIPOS DE CAMBIO</t>
  </si>
  <si>
    <t>E) AUMENTO / (DISMINUCIÓN) NETA DEL EFECTIVO O EQUIVALENTES ((+/-)A(+/-)B(+/-)C(+/-)D)</t>
  </si>
  <si>
    <t>Efectivo o equivalentes al comienzo del ejercicio</t>
  </si>
  <si>
    <t>Efectivo o equivalentes al final del ejercicio</t>
  </si>
  <si>
    <r>
      <t>FUENTE</t>
    </r>
    <r>
      <rPr>
        <sz val="12"/>
        <rFont val="Times New Roman"/>
        <family val="1"/>
      </rPr>
      <t xml:space="preserve">: Elaboración propia a partir de las cuentas rendidas que, junto con los informes de auditoría, pueden consultarse en los anexos </t>
    </r>
  </si>
  <si>
    <t>que, desplegando el año, se muestran en el siguiente enlace:</t>
  </si>
  <si>
    <t>A) ACTIVO NO CORRIENTE</t>
  </si>
  <si>
    <t>TOTAL ACTIVO (A + B )</t>
  </si>
  <si>
    <t>B) ACTIVO CORRIENTE</t>
  </si>
  <si>
    <t>C) PASIVO CORRIENTE</t>
  </si>
  <si>
    <t>B) PASIVO NO CORRIENTE</t>
  </si>
  <si>
    <t>I. Inmovilizado intangible</t>
  </si>
  <si>
    <t>II. Inmovilizado material</t>
  </si>
  <si>
    <t>III. Inversiones inmobiliarias</t>
  </si>
  <si>
    <t>IV. Inversiones en empresas del grupo y asociadas a largo plazo</t>
  </si>
  <si>
    <t>V. Inversiones financieras a largo plazo</t>
  </si>
  <si>
    <t>VI. Activos por impuesto diferido</t>
  </si>
  <si>
    <t>VII. Deudores comerciales no corrientes</t>
  </si>
  <si>
    <t xml:space="preserve">   1. Clientes por ventas y prestaciones de servicios </t>
  </si>
  <si>
    <t xml:space="preserve">   2. Otros deudores</t>
  </si>
  <si>
    <t>III. Deudores comerciales y otras cuentas a cobrar</t>
  </si>
  <si>
    <t>IV. Inversiones en empresas del grupo y asociadas a corto plazo</t>
  </si>
  <si>
    <t>V. Inversiones financieras a corto plazo</t>
  </si>
  <si>
    <t>VI. Periodificaciones a corto plazo</t>
  </si>
  <si>
    <t>VII. Efectivo y otros activos líquidos equivalentes</t>
  </si>
  <si>
    <t>I. Capital</t>
  </si>
  <si>
    <t>II. Prima de emisión</t>
  </si>
  <si>
    <t>III. Reservas</t>
  </si>
  <si>
    <r>
      <t>IV. (Acciones y participaciones en patrimonio</t>
    </r>
    <r>
      <rPr>
        <sz val="12"/>
        <color indexed="10"/>
        <rFont val="Times New Roman"/>
        <family val="1"/>
      </rPr>
      <t xml:space="preserve"> </t>
    </r>
    <r>
      <rPr>
        <sz val="12"/>
        <rFont val="Times New Roman"/>
        <family val="1"/>
      </rPr>
      <t>propias</t>
    </r>
    <r>
      <rPr>
        <sz val="10"/>
        <rFont val="Times New Roman"/>
        <family val="1"/>
      </rPr>
      <t>)</t>
    </r>
  </si>
  <si>
    <t>V. Resultados de ejercicios anteriores</t>
  </si>
  <si>
    <t>VI. Otras aportaciones de socios</t>
  </si>
  <si>
    <t>VII. Resultado del ejercicio</t>
  </si>
  <si>
    <t>VIII. (Dividendo a cuenta)</t>
  </si>
  <si>
    <t>IX. Otros instrumentos de patrimonio neto</t>
  </si>
  <si>
    <t xml:space="preserve">   4. Resto de deudas a largo plazo</t>
  </si>
  <si>
    <t>III. Deudas con empresas del grupo y  asociadas a largo plazo</t>
  </si>
  <si>
    <t>VI. Acreedores comerciales no corrientes</t>
  </si>
  <si>
    <t>VII. Deudas con características especiales a largo plazo</t>
  </si>
  <si>
    <t>TOTAL PATRIMONIO NETO Y PASIVO (A + B + C)</t>
  </si>
  <si>
    <t>IV. Deudas con empresas del grupo y asociadas a corto plazo</t>
  </si>
  <si>
    <t>V. Acreedores comerciales y otras cuentas a pagar</t>
  </si>
  <si>
    <t>VII. Deudas con características especiales a corto plazo</t>
  </si>
  <si>
    <t>2. Importe neto de la cifra de neg. sobre IGOR</t>
  </si>
  <si>
    <t>3. Otros ingresos de explotación sobre IGOR</t>
  </si>
  <si>
    <t>4. Resto de IGOR sobre IGOR</t>
  </si>
  <si>
    <t>5. Gastos de personal sobre GGOR</t>
  </si>
  <si>
    <t>6. Aprovisionamientos sobre GGOR</t>
  </si>
  <si>
    <t>7. Otros gastos de explotación sobre GGOR</t>
  </si>
  <si>
    <t>1. Importe neto de la cifra de negocios</t>
  </si>
  <si>
    <t>2. Variación de existencias de productos terminados y en curso de fabricación</t>
  </si>
  <si>
    <t>3. Trabajos realizados por la entidad para su activo</t>
  </si>
  <si>
    <t>4. Otros ingresos de explotación</t>
  </si>
  <si>
    <t>5. Excesos de provisiones</t>
  </si>
  <si>
    <t>A.1) INGRESOS DE GESTIÓN ORDINARIA   (1+2+3+4+5)</t>
  </si>
  <si>
    <t>6. Gastos de personal</t>
  </si>
  <si>
    <t>7. Aprovisionamientos</t>
  </si>
  <si>
    <t>8. Otros gastos de explotación</t>
  </si>
  <si>
    <t>9. Amortización del inmovilizado</t>
  </si>
  <si>
    <t>A.2) GASTOS DE GESTIÓN ORDINARIA   (6+7+8+9)</t>
  </si>
  <si>
    <t>A.3) RESULTADO DE LA GESTIÓN ORDINARIA (A.1+A.2)</t>
  </si>
  <si>
    <t>10. Imputación de subvenciones de inmovilizado no financiero y otras</t>
  </si>
  <si>
    <t>11. Deterioro y resultado por enajenación del inmovilizado</t>
  </si>
  <si>
    <t>12. Diferencia negativa de combinaciones de negocio</t>
  </si>
  <si>
    <t>A.4) RESULTADO DE EXPLOTACIÓN (A.3+10+11+12+13)</t>
  </si>
  <si>
    <t>14. Ingresos financieros</t>
  </si>
  <si>
    <t>15. Gastos financieros</t>
  </si>
  <si>
    <t>16. Variación de valor razonable en instrumentos financieros</t>
  </si>
  <si>
    <t>17. Diferencias de cambio</t>
  </si>
  <si>
    <t>18. Deterioro y resultado por enajenaciones de instrumentos financieros</t>
  </si>
  <si>
    <t>19. Otros ingresos y gastos de carácter financiero</t>
  </si>
  <si>
    <t>A.5) RESULTADO DE LAS OPERACIONES FINANCIERAS (14+15+16+17+18+19)</t>
  </si>
  <si>
    <t>20. Resultados derivados de sociedades puestas en equivalencia</t>
  </si>
  <si>
    <t>A.6) RESULTADO ANTES DE IMPUESTOS (A.4+A.5+20)</t>
  </si>
  <si>
    <t>21. Impuesto sobre beneficios</t>
  </si>
  <si>
    <t>A.7) RESULTADO DEL EJERCICIO PROCEDENTE DE OPER.S CONTINUADAS (A.6+21)</t>
  </si>
  <si>
    <t>22. Resultado del ejercicio procedente de operaciones interrumpidas neto de impuestos</t>
  </si>
  <si>
    <t>23. Resultado atribuido a socios externos</t>
  </si>
  <si>
    <t>A.8) RESULTADO DEL EJERCICIO (A.7+22+23)</t>
  </si>
  <si>
    <t>(a) Incluye en el denominador los siguientes gastos: (A.2+15+18) y en el numerador: Los epígrafes III a VI, ambos inclusive de C) Pasivo corriente.</t>
  </si>
  <si>
    <t>(b) Incluye en el denominador: las partidas 6, 7, y 8 de los gastos de gestión ordinaria, y en el numerador: Los epígrafes IV a VI, ambos inclusive de C) Pasivo corriente</t>
  </si>
  <si>
    <t>8. Resto de GGOR sobre GGOR</t>
  </si>
  <si>
    <t>APLAZAMIENTO DE PAGOS A PROVEEDORES EN OPERACIONES COMERCIALES. LEY 3/2004</t>
  </si>
  <si>
    <t>Importe del saldo pendiente de pago a proveedores que, al cierre del ejercicio, acumula un aplazamiento superior al plazo legal de pago (a)</t>
  </si>
  <si>
    <t>Plazo medio ponderado excedido de pago, en media de las entidades que lo declaran (b)</t>
  </si>
  <si>
    <t>Desarrollos Urbanos para Viviendas Protegidas, S.L.</t>
  </si>
  <si>
    <t>13. Otros resultados / Resultado por pérdida de control de participaciones consolidadas</t>
  </si>
  <si>
    <t xml:space="preserve">  VII. Efecto impositivo</t>
  </si>
  <si>
    <t>C) Transferencias a la cuenta de pérdidas y ganancias (VIII + IX + X + XI+ XII+ XIII)</t>
  </si>
  <si>
    <t xml:space="preserve">  IX. Por coberturas de flujos de efectivo</t>
  </si>
  <si>
    <t xml:space="preserve">  X. Subvenciones, donaciones y legados recibidos</t>
  </si>
  <si>
    <t xml:space="preserve">  XI. Por activos no corrientes y pasivos vinculados, mantenidos para la venta</t>
  </si>
  <si>
    <t>B) Ingresos y gastos imputados directamente en el patrimonio neto (I + II + III + IV +V + VI + VII)</t>
  </si>
  <si>
    <t xml:space="preserve">  VIII. Por valoración de instrumentos financieros</t>
  </si>
  <si>
    <t xml:space="preserve">  XII. Diferencias de conversión</t>
  </si>
  <si>
    <t xml:space="preserve">  XIII. Efecto impositivo</t>
  </si>
  <si>
    <t xml:space="preserve">   1. Capital escriturado</t>
  </si>
  <si>
    <t xml:space="preserve">   2. (Capital no exigido)</t>
  </si>
  <si>
    <t xml:space="preserve">   1. Proveedores</t>
  </si>
  <si>
    <t xml:space="preserve">   2. Otros acreedores</t>
  </si>
  <si>
    <t>Avales prestados por la Generalitat a las Sociedades mercantiles</t>
  </si>
  <si>
    <t>Avales prestados por el Instituto Valenciano de Finanzas (IVF) a las Sociedades mercantiles</t>
  </si>
  <si>
    <t>Avales prestados indirectamente por la Generalitat, al conceder el IVF operaciones de crédito a Sociedades mercantiles</t>
  </si>
  <si>
    <t>Radiotelevisión Valenciana, S.A.U. (Sociedad en liquidación)</t>
  </si>
  <si>
    <t>ENTIDADES NO AGREGADAS POR FALTA DE RENDICIÓN DE CUENTAS</t>
  </si>
  <si>
    <t>ENTIDADES CON ACTIVIDAD</t>
  </si>
  <si>
    <t>ENTIDADES SIN ACTIVIDAD</t>
  </si>
  <si>
    <t>parte del grupo VAERSA, al haberse agregado sus estados consolidados.</t>
  </si>
  <si>
    <t xml:space="preserve">    1. Movimiento de la Reserva de Revaloración</t>
  </si>
  <si>
    <t xml:space="preserve">    2. Otras variaciones</t>
  </si>
  <si>
    <t>Universitat Internacional Valenciana-Valencian International University, S.L.</t>
  </si>
  <si>
    <t xml:space="preserve">                                            SOCIEDADES MERCANTILES</t>
  </si>
  <si>
    <t>Población a 01/01/2013</t>
  </si>
  <si>
    <t>--</t>
  </si>
  <si>
    <t>2370  días</t>
  </si>
  <si>
    <t>1220  días</t>
  </si>
  <si>
    <t>1086  días</t>
  </si>
  <si>
    <t>A. SALDO CUENTAS ANUALES A 31 DE DICIEMBRE DE 2011</t>
  </si>
  <si>
    <t xml:space="preserve">  I. Ajustes por cambios de criterio del ejercicio 2011 y anteriores </t>
  </si>
  <si>
    <t xml:space="preserve">  II. Ajustes por errores del ejercicio 2011 y anteriores</t>
  </si>
  <si>
    <t>B. SALDO AJUSTADO A 1 DE ENERO DE 2012</t>
  </si>
  <si>
    <t>C. SALDO A 31 DE DICIEMBRE DE 2012</t>
  </si>
  <si>
    <t xml:space="preserve">  I. Ajustes por cambios de criterio del ejercicio 2012</t>
  </si>
  <si>
    <t xml:space="preserve">  II. Ajustes por errores del ejercicio 2012</t>
  </si>
  <si>
    <t>D. SALDO AJUSTADO A 1 DE ENERO DE 2013</t>
  </si>
  <si>
    <t>E. SALDO A 31 DE DICIEMBRE DE 2013</t>
  </si>
  <si>
    <t xml:space="preserve"> (1) En 3 de las 9 cuentas agregadas, no se ha formulado el estado de flujos de efectivo, al no ser obligatorio por ser cuentas abreviadas.</t>
  </si>
  <si>
    <t>* En su defecto, empleados a fin de ejercicio.</t>
  </si>
  <si>
    <t>195 días</t>
  </si>
  <si>
    <t>No aplica</t>
  </si>
  <si>
    <t xml:space="preserve">(a) Todas las entidades presentan la información </t>
  </si>
  <si>
    <t xml:space="preserve">(b) Todas las entidades presentan la información </t>
  </si>
  <si>
    <t>EJERCICIO     2013</t>
  </si>
  <si>
    <t>EJERCICIO        2013</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</si>
</sst>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quot;€&quot;"/>
    <numFmt numFmtId="165" formatCode="#,##0.00\ &quot;€&quot;"/>
    <numFmt numFmtId="166" formatCode="0.0%"/>
    <numFmt numFmtId="167" formatCode="#,##0_);\(#,##0\)"/>
    <numFmt numFmtId="168" formatCode="#,##0\ &quot;empleados&quot;"/>
    <numFmt numFmtId="169" formatCode="#,##0.0%"/>
  </numFmts>
  <fonts count="49">
    <font>
      <sz val="10"/>
      <name val="Arial"/>
      <family val="0"/>
    </font>
    <font>
      <sz val="11"/>
      <color indexed="8"/>
      <name val="Calibri"/>
      <family val="2"/>
    </font>
    <font>
      <sz val="8"/>
      <name val="Arial"/>
      <family val="2"/>
    </font>
    <font>
      <b/>
      <sz val="10"/>
      <name val="Times New Roman"/>
      <family val="1"/>
    </font>
    <font>
      <sz val="10"/>
      <name val="Times New Roman"/>
      <family val="1"/>
    </font>
    <font>
      <sz val="12"/>
      <name val="Times New Roman"/>
      <family val="1"/>
    </font>
    <font>
      <b/>
      <sz val="16"/>
      <name val="Times New Roman"/>
      <family val="1"/>
    </font>
    <font>
      <b/>
      <sz val="12"/>
      <name val="Times New Roman"/>
      <family val="1"/>
    </font>
    <font>
      <sz val="10"/>
      <name val="Courier"/>
      <family val="3"/>
    </font>
    <font>
      <sz val="12"/>
      <name val="CG Times (E1)"/>
      <family val="0"/>
    </font>
    <font>
      <b/>
      <sz val="14"/>
      <name val="Times New Roman"/>
      <family val="1"/>
    </font>
    <font>
      <sz val="14"/>
      <name val="Times New Roman"/>
      <family val="1"/>
    </font>
    <font>
      <sz val="12"/>
      <color indexed="10"/>
      <name val="Times New Roman"/>
      <family val="1"/>
    </font>
    <font>
      <sz val="12"/>
      <color indexed="12"/>
      <name val="Times New Roman"/>
      <family val="1"/>
    </font>
    <font>
      <sz val="10"/>
      <color indexed="12"/>
      <name val="Times New Roman"/>
      <family val="1"/>
    </font>
    <font>
      <sz val="10"/>
      <color indexed="4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41"/>
        <bgColor indexed="64"/>
      </patternFill>
    </fill>
    <fill>
      <patternFill patternType="solid">
        <fgColor indexed="9"/>
        <bgColor indexed="64"/>
      </patternFill>
    </fill>
    <fill>
      <patternFill patternType="solid">
        <fgColor indexed="42"/>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border>
    <border>
      <left style="thin"/>
      <right style="thin"/>
      <top/>
      <bottom style="thin"/>
    </border>
    <border>
      <left/>
      <right/>
      <top style="medium"/>
      <bottom/>
    </border>
    <border>
      <left/>
      <right/>
      <top/>
      <bottom style="medium"/>
    </border>
    <border>
      <left/>
      <right/>
      <top style="hair">
        <color indexed="35"/>
      </top>
      <bottom style="hair">
        <color indexed="35"/>
      </bottom>
    </border>
    <border>
      <left/>
      <right/>
      <top style="hair">
        <color indexed="35"/>
      </top>
      <bottom style="medium"/>
    </border>
    <border>
      <left/>
      <right/>
      <top/>
      <bottom style="thin"/>
    </border>
    <border>
      <left/>
      <right/>
      <top/>
      <bottom style="hair">
        <color indexed="35"/>
      </bottom>
    </border>
    <border>
      <left/>
      <right/>
      <top style="medium"/>
      <bottom style="hair">
        <color indexed="35"/>
      </bottom>
    </border>
    <border>
      <left style="thin"/>
      <right style="thin"/>
      <top style="thin"/>
      <bottom style="thin"/>
    </border>
    <border>
      <left/>
      <right style="thin"/>
      <top style="thin"/>
      <bottom style="thin"/>
    </border>
    <border>
      <left style="thin"/>
      <right style="medium"/>
      <top style="thin"/>
      <bottom style="thin"/>
    </border>
    <border>
      <left style="medium"/>
      <right/>
      <top/>
      <bottom/>
    </border>
    <border>
      <left style="medium"/>
      <right/>
      <top/>
      <bottom style="medium"/>
    </border>
    <border>
      <left style="thin"/>
      <right style="thin"/>
      <top style="thin"/>
      <bottom style="medium"/>
    </border>
    <border>
      <left/>
      <right/>
      <top style="thin"/>
      <bottom style="thin"/>
    </border>
    <border>
      <left/>
      <right/>
      <top style="thin"/>
      <bottom style="medium"/>
    </border>
    <border>
      <left/>
      <right/>
      <top style="hair">
        <color indexed="35"/>
      </top>
      <bottom/>
    </border>
    <border>
      <left style="medium"/>
      <right/>
      <top style="medium"/>
      <bottom/>
    </border>
    <border>
      <left/>
      <right style="thin"/>
      <top style="medium"/>
      <bottom/>
    </border>
    <border>
      <left/>
      <right style="thin"/>
      <top/>
      <bottom/>
    </border>
    <border>
      <left style="medium"/>
      <right/>
      <top/>
      <bottom style="thin"/>
    </border>
    <border>
      <left/>
      <right style="thin"/>
      <top/>
      <bottom style="thin"/>
    </border>
    <border>
      <left style="thin"/>
      <right style="thin"/>
      <top style="medium"/>
      <bottom/>
    </border>
    <border>
      <left style="thin"/>
      <right style="thin"/>
      <top/>
      <bottom/>
    </border>
    <border>
      <left style="thin"/>
      <right/>
      <top style="medium"/>
      <bottom style="thin"/>
    </border>
    <border>
      <left/>
      <right/>
      <top style="medium"/>
      <bottom style="thin"/>
    </border>
    <border>
      <left/>
      <right style="medium"/>
      <top style="medium"/>
      <bottom style="thin"/>
    </border>
    <border>
      <left style="thin"/>
      <right/>
      <top style="thin"/>
      <bottom style="thin"/>
    </border>
    <border>
      <left style="thin"/>
      <right style="medium"/>
      <top/>
      <bottom/>
    </border>
    <border>
      <left style="thin"/>
      <right style="medium"/>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9" fillId="29" borderId="1" applyNumberFormat="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8" fillId="0" borderId="0">
      <alignment/>
      <protection/>
    </xf>
    <xf numFmtId="0" fontId="0" fillId="0" borderId="0">
      <alignment/>
      <protection/>
    </xf>
    <xf numFmtId="167" fontId="9" fillId="0" borderId="0">
      <alignment/>
      <protection/>
    </xf>
    <xf numFmtId="167" fontId="9" fillId="0" borderId="0">
      <alignment/>
      <protection/>
    </xf>
    <xf numFmtId="0" fontId="0" fillId="32" borderId="4" applyNumberFormat="0" applyFont="0" applyAlignment="0" applyProtection="0"/>
    <xf numFmtId="9" fontId="0" fillId="0" borderId="0" applyFont="0" applyFill="0" applyBorder="0" applyAlignment="0" applyProtection="0"/>
    <xf numFmtId="0" fontId="42" fillId="21"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8" fillId="0" borderId="8" applyNumberFormat="0" applyFill="0" applyAlignment="0" applyProtection="0"/>
    <xf numFmtId="0" fontId="48" fillId="0" borderId="9" applyNumberFormat="0" applyFill="0" applyAlignment="0" applyProtection="0"/>
  </cellStyleXfs>
  <cellXfs count="189">
    <xf numFmtId="0" fontId="0" fillId="0" borderId="0" xfId="0" applyAlignment="1">
      <alignment/>
    </xf>
    <xf numFmtId="0" fontId="5" fillId="33" borderId="0" xfId="0" applyFont="1" applyFill="1" applyBorder="1" applyAlignment="1">
      <alignment horizontal="left"/>
    </xf>
    <xf numFmtId="0" fontId="0" fillId="33" borderId="0" xfId="0" applyFill="1" applyAlignment="1">
      <alignment/>
    </xf>
    <xf numFmtId="0" fontId="4" fillId="33" borderId="0" xfId="0" applyFont="1" applyFill="1" applyAlignment="1">
      <alignment/>
    </xf>
    <xf numFmtId="0" fontId="7" fillId="33" borderId="0" xfId="0" applyFont="1" applyFill="1" applyBorder="1" applyAlignment="1">
      <alignment horizontal="left"/>
    </xf>
    <xf numFmtId="0" fontId="7" fillId="33" borderId="10" xfId="0" applyFont="1" applyFill="1" applyBorder="1" applyAlignment="1">
      <alignment horizontal="left"/>
    </xf>
    <xf numFmtId="0" fontId="7" fillId="33" borderId="11" xfId="0" applyFont="1" applyFill="1" applyBorder="1" applyAlignment="1">
      <alignment horizontal="left"/>
    </xf>
    <xf numFmtId="167" fontId="10" fillId="33" borderId="0" xfId="53" applyFont="1" applyFill="1" applyAlignment="1" applyProtection="1">
      <alignment horizontal="left"/>
      <protection/>
    </xf>
    <xf numFmtId="167" fontId="10" fillId="33" borderId="0" xfId="53" applyFont="1" applyFill="1" applyProtection="1">
      <alignment/>
      <protection/>
    </xf>
    <xf numFmtId="167" fontId="10" fillId="33" borderId="0" xfId="53" applyFont="1" applyFill="1" applyAlignment="1" applyProtection="1">
      <alignment horizontal="right"/>
      <protection/>
    </xf>
    <xf numFmtId="1" fontId="10" fillId="33" borderId="0" xfId="53" applyNumberFormat="1" applyFont="1" applyFill="1" applyAlignment="1" applyProtection="1">
      <alignment horizontal="right"/>
      <protection/>
    </xf>
    <xf numFmtId="167" fontId="11" fillId="33" borderId="0" xfId="53" applyFont="1" applyFill="1" applyProtection="1">
      <alignment/>
      <protection/>
    </xf>
    <xf numFmtId="167" fontId="10" fillId="33" borderId="12" xfId="53" applyFont="1" applyFill="1" applyBorder="1" applyProtection="1">
      <alignment/>
      <protection/>
    </xf>
    <xf numFmtId="167" fontId="11" fillId="33" borderId="12" xfId="53" applyFont="1" applyFill="1" applyBorder="1" applyProtection="1">
      <alignment/>
      <protection/>
    </xf>
    <xf numFmtId="167" fontId="5" fillId="33" borderId="12" xfId="53" applyFont="1" applyFill="1" applyBorder="1" applyAlignment="1" applyProtection="1">
      <alignment horizontal="right"/>
      <protection/>
    </xf>
    <xf numFmtId="4" fontId="4" fillId="33" borderId="12" xfId="0" applyNumberFormat="1" applyFont="1" applyFill="1" applyBorder="1" applyAlignment="1">
      <alignment/>
    </xf>
    <xf numFmtId="167" fontId="11" fillId="33" borderId="0" xfId="53" applyFont="1" applyFill="1" applyBorder="1" applyProtection="1">
      <alignment/>
      <protection/>
    </xf>
    <xf numFmtId="167" fontId="10" fillId="33" borderId="0" xfId="53" applyFont="1" applyFill="1" applyBorder="1" applyProtection="1">
      <alignment/>
      <protection/>
    </xf>
    <xf numFmtId="167" fontId="5" fillId="33" borderId="0" xfId="53" applyFont="1" applyFill="1" applyBorder="1" applyAlignment="1" applyProtection="1">
      <alignment horizontal="right"/>
      <protection/>
    </xf>
    <xf numFmtId="4" fontId="4" fillId="33" borderId="0" xfId="0" applyNumberFormat="1" applyFont="1" applyFill="1" applyBorder="1" applyAlignment="1">
      <alignment/>
    </xf>
    <xf numFmtId="167" fontId="11" fillId="33" borderId="13" xfId="54" applyFont="1" applyFill="1" applyBorder="1">
      <alignment/>
      <protection/>
    </xf>
    <xf numFmtId="167" fontId="11" fillId="33" borderId="13" xfId="54" applyFont="1" applyFill="1" applyBorder="1" applyProtection="1">
      <alignment/>
      <protection/>
    </xf>
    <xf numFmtId="167" fontId="11" fillId="33" borderId="0" xfId="54" applyFont="1" applyFill="1" applyBorder="1">
      <alignment/>
      <protection/>
    </xf>
    <xf numFmtId="167" fontId="11" fillId="33" borderId="0" xfId="54" applyFont="1" applyFill="1" applyBorder="1" applyProtection="1">
      <alignment/>
      <protection/>
    </xf>
    <xf numFmtId="167" fontId="5" fillId="0" borderId="0" xfId="53" applyFont="1" applyFill="1" applyBorder="1" applyAlignment="1" applyProtection="1">
      <alignment horizontal="right"/>
      <protection/>
    </xf>
    <xf numFmtId="167" fontId="6" fillId="33" borderId="0" xfId="54" applyFont="1" applyFill="1" applyBorder="1">
      <alignment/>
      <protection/>
    </xf>
    <xf numFmtId="167" fontId="10" fillId="33" borderId="0" xfId="54" applyFont="1" applyFill="1" applyBorder="1">
      <alignment/>
      <protection/>
    </xf>
    <xf numFmtId="167" fontId="5" fillId="33" borderId="0" xfId="53" applyFont="1" applyFill="1" applyAlignment="1" applyProtection="1">
      <alignment horizontal="left"/>
      <protection/>
    </xf>
    <xf numFmtId="4" fontId="4" fillId="33" borderId="0" xfId="0" applyNumberFormat="1" applyFont="1" applyFill="1" applyAlignment="1">
      <alignment/>
    </xf>
    <xf numFmtId="0" fontId="7" fillId="34" borderId="12" xfId="0" applyFont="1" applyFill="1" applyBorder="1" applyAlignment="1">
      <alignment horizontal="left" vertical="center" wrapText="1"/>
    </xf>
    <xf numFmtId="1" fontId="7" fillId="34" borderId="12" xfId="0" applyNumberFormat="1" applyFont="1" applyFill="1" applyBorder="1" applyAlignment="1">
      <alignment horizontal="right" vertical="center" wrapText="1"/>
    </xf>
    <xf numFmtId="4" fontId="7" fillId="34" borderId="12" xfId="0" applyNumberFormat="1" applyFont="1" applyFill="1" applyBorder="1" applyAlignment="1">
      <alignment horizontal="right" vertical="center" wrapText="1"/>
    </xf>
    <xf numFmtId="4" fontId="7" fillId="33" borderId="14" xfId="0" applyNumberFormat="1" applyFont="1" applyFill="1" applyBorder="1" applyAlignment="1">
      <alignment/>
    </xf>
    <xf numFmtId="0" fontId="5" fillId="33" borderId="0" xfId="0" applyFont="1" applyFill="1" applyBorder="1" applyAlignment="1">
      <alignment/>
    </xf>
    <xf numFmtId="0" fontId="5" fillId="33" borderId="0" xfId="0" applyFont="1" applyFill="1" applyAlignment="1">
      <alignment/>
    </xf>
    <xf numFmtId="4" fontId="7" fillId="33" borderId="0" xfId="0" applyNumberFormat="1" applyFont="1" applyFill="1" applyBorder="1" applyAlignment="1">
      <alignment/>
    </xf>
    <xf numFmtId="166" fontId="7" fillId="33" borderId="0" xfId="0" applyNumberFormat="1" applyFont="1" applyFill="1" applyBorder="1" applyAlignment="1">
      <alignment horizontal="right"/>
    </xf>
    <xf numFmtId="166" fontId="5" fillId="33" borderId="0" xfId="0" applyNumberFormat="1" applyFont="1" applyFill="1" applyBorder="1" applyAlignment="1">
      <alignment horizontal="right"/>
    </xf>
    <xf numFmtId="4" fontId="5" fillId="33" borderId="0" xfId="0" applyNumberFormat="1" applyFont="1" applyFill="1" applyBorder="1" applyAlignment="1">
      <alignment/>
    </xf>
    <xf numFmtId="4" fontId="7" fillId="34" borderId="15" xfId="0" applyNumberFormat="1" applyFont="1" applyFill="1" applyBorder="1" applyAlignment="1">
      <alignment/>
    </xf>
    <xf numFmtId="166" fontId="7" fillId="33" borderId="0" xfId="0" applyNumberFormat="1" applyFont="1" applyFill="1" applyBorder="1" applyAlignment="1">
      <alignment/>
    </xf>
    <xf numFmtId="4" fontId="5" fillId="33" borderId="0" xfId="0" applyNumberFormat="1" applyFont="1" applyFill="1" applyAlignment="1">
      <alignment/>
    </xf>
    <xf numFmtId="166" fontId="7" fillId="34" borderId="0" xfId="0" applyNumberFormat="1" applyFont="1" applyFill="1" applyBorder="1" applyAlignment="1">
      <alignment horizontal="right"/>
    </xf>
    <xf numFmtId="0" fontId="5" fillId="33" borderId="0" xfId="0" applyFont="1" applyFill="1" applyBorder="1" applyAlignment="1">
      <alignment horizontal="center"/>
    </xf>
    <xf numFmtId="165" fontId="5" fillId="33" borderId="0" xfId="0" applyNumberFormat="1" applyFont="1" applyFill="1" applyBorder="1" applyAlignment="1">
      <alignment horizontal="right"/>
    </xf>
    <xf numFmtId="4" fontId="5" fillId="33" borderId="0" xfId="0" applyNumberFormat="1" applyFont="1" applyFill="1" applyBorder="1" applyAlignment="1">
      <alignment horizontal="right"/>
    </xf>
    <xf numFmtId="167" fontId="5" fillId="33" borderId="13" xfId="53" applyFont="1" applyFill="1" applyBorder="1" applyAlignment="1" applyProtection="1">
      <alignment horizontal="right"/>
      <protection/>
    </xf>
    <xf numFmtId="167" fontId="5" fillId="33" borderId="0" xfId="53" applyFont="1" applyFill="1" applyProtection="1">
      <alignment/>
      <protection/>
    </xf>
    <xf numFmtId="167" fontId="9" fillId="33" borderId="0" xfId="53" applyFill="1">
      <alignment/>
      <protection/>
    </xf>
    <xf numFmtId="167" fontId="9" fillId="33" borderId="0" xfId="53" applyFont="1" applyFill="1">
      <alignment/>
      <protection/>
    </xf>
    <xf numFmtId="167" fontId="13" fillId="33" borderId="0" xfId="54" applyFont="1" applyFill="1" applyProtection="1">
      <alignment/>
      <protection locked="0"/>
    </xf>
    <xf numFmtId="167" fontId="5" fillId="33" borderId="0" xfId="54" applyFont="1" applyFill="1" applyProtection="1">
      <alignment/>
      <protection/>
    </xf>
    <xf numFmtId="167" fontId="11" fillId="33" borderId="0" xfId="54" applyFont="1" applyFill="1" applyBorder="1" applyAlignment="1" applyProtection="1">
      <alignment/>
      <protection/>
    </xf>
    <xf numFmtId="1" fontId="5" fillId="33" borderId="0" xfId="53" applyNumberFormat="1" applyFont="1" applyFill="1" applyAlignment="1" applyProtection="1">
      <alignment horizontal="right"/>
      <protection/>
    </xf>
    <xf numFmtId="1" fontId="7" fillId="34" borderId="12" xfId="0" applyNumberFormat="1" applyFont="1" applyFill="1" applyBorder="1" applyAlignment="1">
      <alignment horizontal="left" vertical="center" wrapText="1"/>
    </xf>
    <xf numFmtId="0" fontId="4" fillId="34" borderId="12" xfId="0" applyFont="1" applyFill="1" applyBorder="1" applyAlignment="1">
      <alignment/>
    </xf>
    <xf numFmtId="0" fontId="7" fillId="33" borderId="16" xfId="0" applyFont="1" applyFill="1" applyBorder="1" applyAlignment="1">
      <alignment/>
    </xf>
    <xf numFmtId="4" fontId="7" fillId="33" borderId="16" xfId="0" applyNumberFormat="1" applyFont="1" applyFill="1" applyBorder="1" applyAlignment="1">
      <alignment/>
    </xf>
    <xf numFmtId="0" fontId="5" fillId="33" borderId="16" xfId="0" applyFont="1" applyFill="1" applyBorder="1" applyAlignment="1">
      <alignment/>
    </xf>
    <xf numFmtId="4" fontId="4" fillId="33" borderId="16" xfId="0" applyNumberFormat="1" applyFont="1" applyFill="1" applyBorder="1" applyAlignment="1">
      <alignment/>
    </xf>
    <xf numFmtId="0" fontId="4" fillId="33" borderId="16" xfId="0" applyFont="1" applyFill="1" applyBorder="1" applyAlignment="1">
      <alignment/>
    </xf>
    <xf numFmtId="0" fontId="7" fillId="33" borderId="0" xfId="0" applyFont="1" applyFill="1" applyBorder="1" applyAlignment="1">
      <alignment/>
    </xf>
    <xf numFmtId="0" fontId="4" fillId="33" borderId="0" xfId="0" applyFont="1" applyFill="1" applyBorder="1" applyAlignment="1">
      <alignment/>
    </xf>
    <xf numFmtId="169" fontId="5" fillId="33" borderId="0" xfId="0" applyNumberFormat="1" applyFont="1" applyFill="1" applyBorder="1" applyAlignment="1">
      <alignment horizontal="right"/>
    </xf>
    <xf numFmtId="164" fontId="5" fillId="33" borderId="0" xfId="0" applyNumberFormat="1" applyFont="1" applyFill="1" applyBorder="1" applyAlignment="1">
      <alignment horizontal="right"/>
    </xf>
    <xf numFmtId="2" fontId="5" fillId="33" borderId="0" xfId="0" applyNumberFormat="1" applyFont="1" applyFill="1" applyBorder="1" applyAlignment="1">
      <alignment horizontal="right"/>
    </xf>
    <xf numFmtId="0" fontId="12" fillId="33" borderId="0" xfId="0" applyFont="1" applyFill="1" applyBorder="1" applyAlignment="1">
      <alignment/>
    </xf>
    <xf numFmtId="0" fontId="7" fillId="33" borderId="14" xfId="0" applyFont="1" applyFill="1" applyBorder="1" applyAlignment="1">
      <alignment/>
    </xf>
    <xf numFmtId="0" fontId="5" fillId="33" borderId="13" xfId="0" applyFont="1" applyFill="1" applyBorder="1" applyAlignment="1">
      <alignment/>
    </xf>
    <xf numFmtId="169" fontId="5" fillId="33" borderId="13" xfId="0" applyNumberFormat="1" applyFont="1" applyFill="1" applyBorder="1" applyAlignment="1">
      <alignment horizontal="right"/>
    </xf>
    <xf numFmtId="165" fontId="7" fillId="33" borderId="0" xfId="0" applyNumberFormat="1" applyFont="1" applyFill="1" applyBorder="1" applyAlignment="1">
      <alignment horizontal="right"/>
    </xf>
    <xf numFmtId="167" fontId="6" fillId="33" borderId="12" xfId="54" applyNumberFormat="1" applyFont="1" applyFill="1" applyBorder="1" applyProtection="1">
      <alignment/>
      <protection locked="0"/>
    </xf>
    <xf numFmtId="167" fontId="11" fillId="0" borderId="13" xfId="53" applyFont="1" applyFill="1" applyBorder="1" applyAlignment="1" applyProtection="1">
      <alignment horizontal="right"/>
      <protection/>
    </xf>
    <xf numFmtId="167" fontId="11" fillId="33" borderId="13" xfId="53" applyFont="1" applyFill="1" applyBorder="1" applyAlignment="1" applyProtection="1">
      <alignment/>
      <protection/>
    </xf>
    <xf numFmtId="167" fontId="10" fillId="33" borderId="0" xfId="54" applyNumberFormat="1" applyFont="1" applyFill="1" applyBorder="1" applyProtection="1">
      <alignment/>
      <protection locked="0"/>
    </xf>
    <xf numFmtId="167" fontId="6" fillId="34" borderId="12" xfId="54" applyFont="1" applyFill="1" applyBorder="1">
      <alignment/>
      <protection/>
    </xf>
    <xf numFmtId="167" fontId="11" fillId="34" borderId="12" xfId="54" applyFont="1" applyFill="1" applyBorder="1" applyProtection="1">
      <alignment/>
      <protection/>
    </xf>
    <xf numFmtId="0" fontId="5" fillId="33" borderId="0" xfId="0" applyFont="1" applyFill="1" applyBorder="1" applyAlignment="1" applyProtection="1">
      <alignment horizontal="left"/>
      <protection locked="0"/>
    </xf>
    <xf numFmtId="0" fontId="5" fillId="33" borderId="13" xfId="0" applyFont="1" applyFill="1" applyBorder="1" applyAlignment="1">
      <alignment horizontal="left"/>
    </xf>
    <xf numFmtId="0" fontId="7" fillId="33" borderId="13" xfId="0" applyFont="1" applyFill="1" applyBorder="1" applyAlignment="1" applyProtection="1">
      <alignment horizontal="left"/>
      <protection locked="0"/>
    </xf>
    <xf numFmtId="0" fontId="7" fillId="33" borderId="0" xfId="0" applyFont="1" applyFill="1" applyBorder="1" applyAlignment="1" applyProtection="1">
      <alignment horizontal="left"/>
      <protection locked="0"/>
    </xf>
    <xf numFmtId="0" fontId="4" fillId="33" borderId="0" xfId="0" applyFont="1" applyFill="1" applyBorder="1" applyAlignment="1">
      <alignment horizontal="left"/>
    </xf>
    <xf numFmtId="0" fontId="3" fillId="33" borderId="0" xfId="0" applyFont="1" applyFill="1" applyBorder="1" applyAlignment="1">
      <alignment horizontal="left"/>
    </xf>
    <xf numFmtId="0" fontId="5" fillId="33" borderId="0" xfId="0" applyFont="1" applyFill="1" applyAlignment="1">
      <alignment horizontal="left"/>
    </xf>
    <xf numFmtId="0" fontId="5" fillId="33" borderId="13" xfId="0" applyFont="1" applyFill="1" applyBorder="1" applyAlignment="1" applyProtection="1">
      <alignment horizontal="left"/>
      <protection locked="0"/>
    </xf>
    <xf numFmtId="0" fontId="4" fillId="33" borderId="13" xfId="0" applyFont="1" applyFill="1" applyBorder="1" applyAlignment="1">
      <alignment horizontal="left"/>
    </xf>
    <xf numFmtId="0" fontId="4" fillId="33" borderId="0" xfId="0" applyFont="1" applyFill="1" applyAlignment="1">
      <alignment horizontal="left"/>
    </xf>
    <xf numFmtId="0" fontId="0" fillId="0" borderId="13" xfId="0" applyBorder="1" applyAlignment="1">
      <alignment/>
    </xf>
    <xf numFmtId="167" fontId="5" fillId="33" borderId="0" xfId="54" applyFont="1" applyFill="1" applyBorder="1">
      <alignment/>
      <protection/>
    </xf>
    <xf numFmtId="167" fontId="5" fillId="33" borderId="0" xfId="54" applyFont="1" applyFill="1" applyBorder="1" applyProtection="1">
      <alignment/>
      <protection/>
    </xf>
    <xf numFmtId="167" fontId="4" fillId="33" borderId="0" xfId="53" applyFont="1" applyFill="1" applyProtection="1">
      <alignment/>
      <protection/>
    </xf>
    <xf numFmtId="167" fontId="6" fillId="33" borderId="0" xfId="53" applyFont="1" applyFill="1" applyProtection="1">
      <alignment/>
      <protection/>
    </xf>
    <xf numFmtId="0" fontId="7" fillId="35" borderId="17" xfId="0" applyFont="1" applyFill="1" applyBorder="1" applyAlignment="1">
      <alignment/>
    </xf>
    <xf numFmtId="0" fontId="5" fillId="35" borderId="17" xfId="0" applyFont="1" applyFill="1" applyBorder="1" applyAlignment="1">
      <alignment/>
    </xf>
    <xf numFmtId="168" fontId="5" fillId="33" borderId="17" xfId="0" applyNumberFormat="1" applyFont="1" applyFill="1" applyBorder="1" applyAlignment="1">
      <alignment horizontal="right"/>
    </xf>
    <xf numFmtId="165" fontId="5" fillId="33" borderId="17" xfId="0" applyNumberFormat="1" applyFont="1" applyFill="1" applyBorder="1" applyAlignment="1">
      <alignment horizontal="right"/>
    </xf>
    <xf numFmtId="168" fontId="5" fillId="33" borderId="0" xfId="0" applyNumberFormat="1" applyFont="1" applyFill="1" applyBorder="1" applyAlignment="1">
      <alignment horizontal="right"/>
    </xf>
    <xf numFmtId="0" fontId="6" fillId="33" borderId="0" xfId="0" applyFont="1" applyFill="1" applyBorder="1" applyAlignment="1">
      <alignment horizontal="left"/>
    </xf>
    <xf numFmtId="0" fontId="6" fillId="33" borderId="0" xfId="0" applyFont="1" applyFill="1" applyBorder="1" applyAlignment="1">
      <alignment horizontal="center"/>
    </xf>
    <xf numFmtId="0" fontId="10" fillId="34" borderId="12" xfId="0" applyFont="1" applyFill="1" applyBorder="1" applyAlignment="1">
      <alignment vertical="center" wrapText="1"/>
    </xf>
    <xf numFmtId="0" fontId="5" fillId="33" borderId="16" xfId="0" applyFont="1" applyFill="1" applyBorder="1" applyAlignment="1">
      <alignment horizontal="left"/>
    </xf>
    <xf numFmtId="0" fontId="5" fillId="35" borderId="13" xfId="0" applyFont="1" applyFill="1" applyBorder="1" applyAlignment="1">
      <alignment/>
    </xf>
    <xf numFmtId="0" fontId="7" fillId="35" borderId="13" xfId="0" applyFont="1" applyFill="1" applyBorder="1" applyAlignment="1">
      <alignment/>
    </xf>
    <xf numFmtId="168" fontId="5" fillId="33" borderId="13" xfId="0" applyNumberFormat="1" applyFont="1" applyFill="1" applyBorder="1" applyAlignment="1">
      <alignment horizontal="right"/>
    </xf>
    <xf numFmtId="1" fontId="5" fillId="33" borderId="0" xfId="0" applyNumberFormat="1" applyFont="1" applyFill="1" applyBorder="1" applyAlignment="1" applyProtection="1">
      <alignment horizontal="left"/>
      <protection locked="0"/>
    </xf>
    <xf numFmtId="167" fontId="7" fillId="34" borderId="12" xfId="54" applyFont="1" applyFill="1" applyBorder="1" applyAlignment="1" applyProtection="1">
      <alignment vertical="center"/>
      <protection/>
    </xf>
    <xf numFmtId="165" fontId="5" fillId="33" borderId="0" xfId="0" applyNumberFormat="1" applyFont="1" applyFill="1" applyAlignment="1">
      <alignment/>
    </xf>
    <xf numFmtId="0" fontId="5" fillId="33" borderId="0" xfId="0" applyFont="1" applyFill="1" applyAlignment="1">
      <alignment horizontal="center"/>
    </xf>
    <xf numFmtId="165" fontId="5" fillId="33" borderId="15" xfId="0" applyNumberFormat="1" applyFont="1" applyFill="1" applyBorder="1" applyAlignment="1">
      <alignment horizontal="right"/>
    </xf>
    <xf numFmtId="165" fontId="5" fillId="33" borderId="17" xfId="0" applyNumberFormat="1" applyFont="1" applyFill="1" applyBorder="1" applyAlignment="1">
      <alignment horizontal="left"/>
    </xf>
    <xf numFmtId="4" fontId="5" fillId="33" borderId="0" xfId="0" applyNumberFormat="1" applyFont="1" applyFill="1" applyBorder="1" applyAlignment="1" applyProtection="1">
      <alignment/>
      <protection locked="0"/>
    </xf>
    <xf numFmtId="0" fontId="7" fillId="34" borderId="15" xfId="0" applyFont="1" applyFill="1" applyBorder="1" applyAlignment="1">
      <alignment/>
    </xf>
    <xf numFmtId="1" fontId="5" fillId="33" borderId="0" xfId="0" applyNumberFormat="1" applyFont="1" applyFill="1" applyAlignment="1">
      <alignment/>
    </xf>
    <xf numFmtId="0" fontId="7" fillId="34" borderId="18" xfId="0" applyFont="1" applyFill="1" applyBorder="1" applyAlignment="1">
      <alignment vertical="center" wrapText="1"/>
    </xf>
    <xf numFmtId="0" fontId="4" fillId="34" borderId="18" xfId="0" applyFont="1" applyFill="1" applyBorder="1" applyAlignment="1">
      <alignment/>
    </xf>
    <xf numFmtId="0" fontId="3" fillId="33" borderId="0" xfId="0" applyFont="1" applyFill="1" applyBorder="1" applyAlignment="1">
      <alignment vertical="center" wrapText="1"/>
    </xf>
    <xf numFmtId="0" fontId="5" fillId="33" borderId="17" xfId="0" applyFont="1" applyFill="1" applyBorder="1" applyAlignment="1">
      <alignment horizontal="center" wrapText="1"/>
    </xf>
    <xf numFmtId="4" fontId="7" fillId="0" borderId="14" xfId="0" applyNumberFormat="1" applyFont="1" applyFill="1" applyBorder="1" applyAlignment="1" applyProtection="1">
      <alignment horizontal="right"/>
      <protection locked="0"/>
    </xf>
    <xf numFmtId="4" fontId="5" fillId="33" borderId="0" xfId="0" applyNumberFormat="1" applyFont="1" applyFill="1" applyBorder="1" applyAlignment="1" applyProtection="1">
      <alignment horizontal="right"/>
      <protection locked="0"/>
    </xf>
    <xf numFmtId="0" fontId="5" fillId="33" borderId="0" xfId="0" applyFont="1" applyFill="1" applyBorder="1" applyAlignment="1">
      <alignment horizontal="left" indent="2"/>
    </xf>
    <xf numFmtId="0" fontId="4" fillId="33" borderId="19" xfId="0" applyFont="1" applyFill="1" applyBorder="1" applyAlignment="1">
      <alignment horizontal="center" vertical="center" wrapText="1"/>
    </xf>
    <xf numFmtId="0" fontId="4" fillId="33" borderId="19" xfId="0" applyFont="1" applyFill="1" applyBorder="1" applyAlignment="1">
      <alignment horizontal="center" vertical="center"/>
    </xf>
    <xf numFmtId="0" fontId="14" fillId="33" borderId="19" xfId="0" applyFont="1" applyFill="1" applyBorder="1" applyAlignment="1" quotePrefix="1">
      <alignment horizontal="center" vertical="center" wrapText="1"/>
    </xf>
    <xf numFmtId="0" fontId="14" fillId="33" borderId="19" xfId="0" applyFont="1" applyFill="1" applyBorder="1" applyAlignment="1" quotePrefix="1">
      <alignment horizontal="center" vertical="center"/>
    </xf>
    <xf numFmtId="0" fontId="14" fillId="33" borderId="20" xfId="0" applyFont="1" applyFill="1" applyBorder="1" applyAlignment="1" quotePrefix="1">
      <alignment horizontal="center" vertical="center" wrapText="1"/>
    </xf>
    <xf numFmtId="0" fontId="14" fillId="33" borderId="21" xfId="0" applyFont="1" applyFill="1" applyBorder="1" applyAlignment="1" quotePrefix="1">
      <alignment horizontal="center" vertical="center" wrapText="1"/>
    </xf>
    <xf numFmtId="0" fontId="3" fillId="33" borderId="22" xfId="0" applyFont="1" applyFill="1" applyBorder="1" applyAlignment="1">
      <alignment/>
    </xf>
    <xf numFmtId="0" fontId="15" fillId="36" borderId="11" xfId="0" applyFont="1" applyFill="1" applyBorder="1" applyAlignment="1" applyProtection="1">
      <alignment horizontal="right"/>
      <protection locked="0"/>
    </xf>
    <xf numFmtId="0" fontId="14" fillId="33" borderId="19" xfId="0" applyFont="1" applyFill="1" applyBorder="1" applyAlignment="1">
      <alignment/>
    </xf>
    <xf numFmtId="4" fontId="15" fillId="36" borderId="19" xfId="0" applyNumberFormat="1" applyFont="1" applyFill="1" applyBorder="1" applyAlignment="1" applyProtection="1">
      <alignment/>
      <protection locked="0"/>
    </xf>
    <xf numFmtId="0" fontId="4" fillId="33" borderId="22" xfId="0" applyFont="1" applyFill="1" applyBorder="1" applyAlignment="1">
      <alignment/>
    </xf>
    <xf numFmtId="0" fontId="14" fillId="33" borderId="11" xfId="0" applyFont="1" applyFill="1" applyBorder="1" applyAlignment="1">
      <alignment/>
    </xf>
    <xf numFmtId="0" fontId="15" fillId="36" borderId="19" xfId="0" applyFont="1" applyFill="1" applyBorder="1" applyAlignment="1" applyProtection="1">
      <alignment horizontal="right"/>
      <protection locked="0"/>
    </xf>
    <xf numFmtId="0" fontId="4" fillId="33" borderId="22" xfId="0" applyFont="1" applyFill="1" applyBorder="1" applyAlignment="1">
      <alignment wrapText="1"/>
    </xf>
    <xf numFmtId="0" fontId="4" fillId="33" borderId="0" xfId="0" applyFont="1" applyFill="1" applyBorder="1" applyAlignment="1">
      <alignment wrapText="1"/>
    </xf>
    <xf numFmtId="0" fontId="14" fillId="33" borderId="10" xfId="0" applyFont="1" applyFill="1" applyBorder="1" applyAlignment="1">
      <alignment/>
    </xf>
    <xf numFmtId="0" fontId="3" fillId="33" borderId="23" xfId="0" applyFont="1" applyFill="1" applyBorder="1" applyAlignment="1">
      <alignment/>
    </xf>
    <xf numFmtId="0" fontId="15" fillId="36" borderId="24" xfId="0" applyFont="1" applyFill="1" applyBorder="1" applyAlignment="1" applyProtection="1">
      <alignment horizontal="right"/>
      <protection locked="0"/>
    </xf>
    <xf numFmtId="0" fontId="14" fillId="33" borderId="24" xfId="0" applyFont="1" applyFill="1" applyBorder="1" applyAlignment="1">
      <alignment/>
    </xf>
    <xf numFmtId="0" fontId="15" fillId="33" borderId="0" xfId="0" applyFont="1" applyFill="1" applyBorder="1" applyAlignment="1">
      <alignment horizontal="right"/>
    </xf>
    <xf numFmtId="4" fontId="7" fillId="33" borderId="0" xfId="0" applyNumberFormat="1" applyFont="1" applyFill="1" applyBorder="1" applyAlignment="1" applyProtection="1">
      <alignment/>
      <protection locked="0"/>
    </xf>
    <xf numFmtId="0" fontId="5" fillId="33" borderId="0" xfId="0" applyFont="1" applyFill="1" applyBorder="1" applyAlignment="1">
      <alignment horizontal="left" indent="4"/>
    </xf>
    <xf numFmtId="4" fontId="5" fillId="33" borderId="13" xfId="0" applyNumberFormat="1" applyFont="1" applyFill="1" applyBorder="1" applyAlignment="1" applyProtection="1">
      <alignment/>
      <protection locked="0"/>
    </xf>
    <xf numFmtId="165" fontId="5" fillId="33" borderId="0" xfId="0" applyNumberFormat="1" applyFont="1" applyFill="1" applyBorder="1" applyAlignment="1">
      <alignment horizontal="center"/>
    </xf>
    <xf numFmtId="165" fontId="5" fillId="33" borderId="0" xfId="0" applyNumberFormat="1" applyFont="1" applyFill="1" applyBorder="1" applyAlignment="1">
      <alignment horizontal="left"/>
    </xf>
    <xf numFmtId="0" fontId="5" fillId="35" borderId="15" xfId="0" applyFont="1" applyFill="1" applyBorder="1" applyAlignment="1">
      <alignment/>
    </xf>
    <xf numFmtId="0" fontId="7" fillId="35" borderId="15" xfId="0" applyFont="1" applyFill="1" applyBorder="1" applyAlignment="1">
      <alignment/>
    </xf>
    <xf numFmtId="0" fontId="5" fillId="33" borderId="0" xfId="0" applyFont="1" applyFill="1" applyBorder="1" applyAlignment="1">
      <alignment/>
    </xf>
    <xf numFmtId="1" fontId="5" fillId="33" borderId="15" xfId="0" applyNumberFormat="1" applyFont="1" applyFill="1" applyBorder="1" applyAlignment="1">
      <alignment horizontal="right"/>
    </xf>
    <xf numFmtId="165" fontId="5" fillId="33" borderId="14" xfId="0" applyNumberFormat="1" applyFont="1" applyFill="1" applyBorder="1" applyAlignment="1">
      <alignment horizontal="left"/>
    </xf>
    <xf numFmtId="4" fontId="7" fillId="33" borderId="25" xfId="0" applyNumberFormat="1" applyFont="1" applyFill="1" applyBorder="1" applyAlignment="1">
      <alignment/>
    </xf>
    <xf numFmtId="166" fontId="7" fillId="33" borderId="25" xfId="0" applyNumberFormat="1" applyFont="1" applyFill="1" applyBorder="1" applyAlignment="1">
      <alignment horizontal="right"/>
    </xf>
    <xf numFmtId="0" fontId="7" fillId="33" borderId="25" xfId="0" applyFont="1" applyFill="1" applyBorder="1" applyAlignment="1">
      <alignment horizontal="left"/>
    </xf>
    <xf numFmtId="0" fontId="7" fillId="34" borderId="26" xfId="0" applyFont="1" applyFill="1" applyBorder="1" applyAlignment="1">
      <alignment horizontal="left"/>
    </xf>
    <xf numFmtId="4" fontId="7" fillId="34" borderId="26" xfId="0" applyNumberFormat="1" applyFont="1" applyFill="1" applyBorder="1" applyAlignment="1">
      <alignment/>
    </xf>
    <xf numFmtId="166" fontId="7" fillId="34" borderId="26" xfId="0" applyNumberFormat="1" applyFont="1" applyFill="1" applyBorder="1" applyAlignment="1">
      <alignment horizontal="right"/>
    </xf>
    <xf numFmtId="0" fontId="7" fillId="33" borderId="25" xfId="0" applyFont="1" applyFill="1" applyBorder="1" applyAlignment="1">
      <alignment/>
    </xf>
    <xf numFmtId="0" fontId="7" fillId="34" borderId="25" xfId="0" applyFont="1" applyFill="1" applyBorder="1" applyAlignment="1">
      <alignment/>
    </xf>
    <xf numFmtId="4" fontId="7" fillId="34" borderId="25" xfId="0" applyNumberFormat="1" applyFont="1" applyFill="1" applyBorder="1" applyAlignment="1">
      <alignment/>
    </xf>
    <xf numFmtId="0" fontId="7" fillId="34" borderId="26" xfId="0" applyFont="1" applyFill="1" applyBorder="1" applyAlignment="1">
      <alignment/>
    </xf>
    <xf numFmtId="0" fontId="5" fillId="33" borderId="0" xfId="0" applyFont="1" applyFill="1" applyBorder="1" applyAlignment="1">
      <alignment horizontal="justify" vertical="center" wrapText="1" readingOrder="1"/>
    </xf>
    <xf numFmtId="167" fontId="11" fillId="33" borderId="13" xfId="53" applyFont="1" applyFill="1" applyBorder="1" applyAlignment="1" applyProtection="1">
      <alignment horizontal="right"/>
      <protection/>
    </xf>
    <xf numFmtId="0" fontId="5" fillId="33" borderId="27" xfId="0" applyFont="1" applyFill="1" applyBorder="1" applyAlignment="1">
      <alignment horizontal="center" wrapText="1"/>
    </xf>
    <xf numFmtId="0" fontId="5" fillId="33" borderId="17" xfId="0" applyFont="1" applyFill="1" applyBorder="1" applyAlignment="1">
      <alignment horizontal="center" wrapText="1"/>
    </xf>
    <xf numFmtId="0" fontId="7" fillId="33" borderId="27" xfId="0" applyFont="1" applyFill="1" applyBorder="1" applyAlignment="1">
      <alignment horizontal="center"/>
    </xf>
    <xf numFmtId="0" fontId="7" fillId="33" borderId="17" xfId="0" applyFont="1" applyFill="1" applyBorder="1" applyAlignment="1">
      <alignment horizontal="center"/>
    </xf>
    <xf numFmtId="0" fontId="3" fillId="33" borderId="28" xfId="0" applyFont="1" applyFill="1" applyBorder="1" applyAlignment="1">
      <alignment horizontal="center" vertical="center" wrapText="1"/>
    </xf>
    <xf numFmtId="0" fontId="3" fillId="33" borderId="29"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3" fillId="33" borderId="32" xfId="0" applyFont="1" applyFill="1" applyBorder="1" applyAlignment="1">
      <alignment horizontal="center" vertical="center" wrapText="1"/>
    </xf>
    <xf numFmtId="4" fontId="3" fillId="33" borderId="33" xfId="0" applyNumberFormat="1" applyFont="1" applyFill="1" applyBorder="1" applyAlignment="1">
      <alignment horizontal="center" vertical="center" wrapText="1"/>
    </xf>
    <xf numFmtId="4" fontId="3" fillId="33" borderId="34" xfId="0" applyNumberFormat="1" applyFont="1" applyFill="1" applyBorder="1" applyAlignment="1">
      <alignment horizontal="center" vertical="center" wrapText="1"/>
    </xf>
    <xf numFmtId="4" fontId="3" fillId="33" borderId="11" xfId="0" applyNumberFormat="1" applyFont="1" applyFill="1" applyBorder="1" applyAlignment="1">
      <alignment horizontal="center" vertical="center" wrapText="1"/>
    </xf>
    <xf numFmtId="4" fontId="3" fillId="33" borderId="35" xfId="0" applyNumberFormat="1" applyFont="1" applyFill="1" applyBorder="1" applyAlignment="1">
      <alignment horizontal="center" vertical="center" wrapText="1"/>
    </xf>
    <xf numFmtId="4" fontId="3" fillId="33" borderId="36" xfId="0" applyNumberFormat="1" applyFont="1" applyFill="1" applyBorder="1" applyAlignment="1">
      <alignment horizontal="center" vertical="center" wrapText="1"/>
    </xf>
    <xf numFmtId="4" fontId="3" fillId="33" borderId="37" xfId="0" applyNumberFormat="1" applyFont="1" applyFill="1" applyBorder="1" applyAlignment="1">
      <alignment horizontal="center" vertical="center" wrapText="1"/>
    </xf>
    <xf numFmtId="0" fontId="4" fillId="33" borderId="38" xfId="0" applyFont="1" applyFill="1" applyBorder="1" applyAlignment="1">
      <alignment horizontal="center" vertical="center"/>
    </xf>
    <xf numFmtId="0" fontId="4" fillId="33" borderId="20" xfId="0" applyFont="1" applyFill="1" applyBorder="1" applyAlignment="1">
      <alignment horizontal="center" vertical="center"/>
    </xf>
    <xf numFmtId="0" fontId="4" fillId="33" borderId="34"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4" fillId="33" borderId="30" xfId="0" applyFont="1" applyFill="1" applyBorder="1" applyAlignment="1">
      <alignment horizontal="center" vertical="center" wrapText="1"/>
    </xf>
    <xf numFmtId="0" fontId="4" fillId="33" borderId="32" xfId="0" applyFont="1" applyFill="1" applyBorder="1" applyAlignment="1">
      <alignment horizontal="center" vertical="center" wrapText="1"/>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7" fillId="34" borderId="12" xfId="0" applyFont="1" applyFill="1" applyBorder="1" applyAlignment="1">
      <alignment horizontal="left"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definido" xfId="51"/>
    <cellStyle name="Normal 2" xfId="52"/>
    <cellStyle name="Normal_cuenta 00 AGOST" xfId="53"/>
    <cellStyle name="Normal_cuenta 01 AGOST"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externalLink" Target="externalLinks/externalLink7.xml" /><Relationship Id="rId18" Type="http://schemas.openxmlformats.org/officeDocument/2006/relationships/externalLink" Target="externalLinks/externalLink8.xml" /><Relationship Id="rId19" Type="http://schemas.openxmlformats.org/officeDocument/2006/relationships/externalLink" Target="externalLinks/externalLink9.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85725</xdr:rowOff>
    </xdr:from>
    <xdr:to>
      <xdr:col>0</xdr:col>
      <xdr:colOff>514350</xdr:colOff>
      <xdr:row>1</xdr:row>
      <xdr:rowOff>9525</xdr:rowOff>
    </xdr:to>
    <xdr:pic>
      <xdr:nvPicPr>
        <xdr:cNvPr id="1" name="Picture 1" descr="sello"/>
        <xdr:cNvPicPr preferRelativeResize="1">
          <a:picLocks noChangeAspect="1"/>
        </xdr:cNvPicPr>
      </xdr:nvPicPr>
      <xdr:blipFill>
        <a:blip r:embed="rId1"/>
        <a:stretch>
          <a:fillRect/>
        </a:stretch>
      </xdr:blipFill>
      <xdr:spPr>
        <a:xfrm>
          <a:off x="9525" y="85725"/>
          <a:ext cx="504825" cy="685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647700</xdr:colOff>
      <xdr:row>1</xdr:row>
      <xdr:rowOff>114300</xdr:rowOff>
    </xdr:to>
    <xdr:pic>
      <xdr:nvPicPr>
        <xdr:cNvPr id="1" name="Picture 1" descr="sello"/>
        <xdr:cNvPicPr preferRelativeResize="1">
          <a:picLocks noChangeAspect="1"/>
        </xdr:cNvPicPr>
      </xdr:nvPicPr>
      <xdr:blipFill>
        <a:blip r:embed="rId1"/>
        <a:stretch>
          <a:fillRect/>
        </a:stretch>
      </xdr:blipFill>
      <xdr:spPr>
        <a:xfrm>
          <a:off x="0" y="0"/>
          <a:ext cx="647700" cy="876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647700</xdr:colOff>
      <xdr:row>1</xdr:row>
      <xdr:rowOff>114300</xdr:rowOff>
    </xdr:to>
    <xdr:pic>
      <xdr:nvPicPr>
        <xdr:cNvPr id="1" name="Picture 1" descr="sello"/>
        <xdr:cNvPicPr preferRelativeResize="1">
          <a:picLocks noChangeAspect="1"/>
        </xdr:cNvPicPr>
      </xdr:nvPicPr>
      <xdr:blipFill>
        <a:blip r:embed="rId1"/>
        <a:stretch>
          <a:fillRect/>
        </a:stretch>
      </xdr:blipFill>
      <xdr:spPr>
        <a:xfrm>
          <a:off x="0" y="0"/>
          <a:ext cx="647700" cy="876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647700</xdr:colOff>
      <xdr:row>1</xdr:row>
      <xdr:rowOff>114300</xdr:rowOff>
    </xdr:to>
    <xdr:pic>
      <xdr:nvPicPr>
        <xdr:cNvPr id="1" name="Picture 1" descr="sello"/>
        <xdr:cNvPicPr preferRelativeResize="1">
          <a:picLocks noChangeAspect="1"/>
        </xdr:cNvPicPr>
      </xdr:nvPicPr>
      <xdr:blipFill>
        <a:blip r:embed="rId1"/>
        <a:stretch>
          <a:fillRect/>
        </a:stretch>
      </xdr:blipFill>
      <xdr:spPr>
        <a:xfrm>
          <a:off x="0" y="0"/>
          <a:ext cx="647700" cy="8763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647700</xdr:colOff>
      <xdr:row>1</xdr:row>
      <xdr:rowOff>114300</xdr:rowOff>
    </xdr:to>
    <xdr:pic>
      <xdr:nvPicPr>
        <xdr:cNvPr id="1" name="Picture 1" descr="sello"/>
        <xdr:cNvPicPr preferRelativeResize="1">
          <a:picLocks noChangeAspect="1"/>
        </xdr:cNvPicPr>
      </xdr:nvPicPr>
      <xdr:blipFill>
        <a:blip r:embed="rId1"/>
        <a:stretch>
          <a:fillRect/>
        </a:stretch>
      </xdr:blipFill>
      <xdr:spPr>
        <a:xfrm>
          <a:off x="0" y="0"/>
          <a:ext cx="647700" cy="8763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152400</xdr:colOff>
      <xdr:row>1</xdr:row>
      <xdr:rowOff>38100</xdr:rowOff>
    </xdr:to>
    <xdr:pic>
      <xdr:nvPicPr>
        <xdr:cNvPr id="1" name="Picture 1" descr="sello"/>
        <xdr:cNvPicPr preferRelativeResize="1">
          <a:picLocks noChangeAspect="1"/>
        </xdr:cNvPicPr>
      </xdr:nvPicPr>
      <xdr:blipFill>
        <a:blip r:embed="rId1"/>
        <a:stretch>
          <a:fillRect/>
        </a:stretch>
      </xdr:blipFill>
      <xdr:spPr>
        <a:xfrm>
          <a:off x="0" y="0"/>
          <a:ext cx="590550" cy="8001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600075</xdr:colOff>
      <xdr:row>1</xdr:row>
      <xdr:rowOff>38100</xdr:rowOff>
    </xdr:to>
    <xdr:pic>
      <xdr:nvPicPr>
        <xdr:cNvPr id="1" name="Picture 1" descr="sello"/>
        <xdr:cNvPicPr preferRelativeResize="1">
          <a:picLocks noChangeAspect="1"/>
        </xdr:cNvPicPr>
      </xdr:nvPicPr>
      <xdr:blipFill>
        <a:blip r:embed="rId1"/>
        <a:stretch>
          <a:fillRect/>
        </a:stretch>
      </xdr:blipFill>
      <xdr:spPr>
        <a:xfrm>
          <a:off x="0" y="0"/>
          <a:ext cx="600075" cy="8001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600075</xdr:colOff>
      <xdr:row>1</xdr:row>
      <xdr:rowOff>38100</xdr:rowOff>
    </xdr:to>
    <xdr:pic>
      <xdr:nvPicPr>
        <xdr:cNvPr id="1" name="Picture 1" descr="sello"/>
        <xdr:cNvPicPr preferRelativeResize="1">
          <a:picLocks noChangeAspect="1"/>
        </xdr:cNvPicPr>
      </xdr:nvPicPr>
      <xdr:blipFill>
        <a:blip r:embed="rId1"/>
        <a:stretch>
          <a:fillRect/>
        </a:stretch>
      </xdr:blipFill>
      <xdr:spPr>
        <a:xfrm>
          <a:off x="0" y="0"/>
          <a:ext cx="600075" cy="800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13\22204_X200_2013.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13\22206_X200_2013.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013\22208_X210_2013.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013\22211_X200_2013.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2013\22212_X210_2013.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2013\22213_X200_2013.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2013\22218_X210_2013.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2013\22237_X200_2013.xlsx"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2013\22906_X290_201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os"/>
      <sheetName val="1200"/>
      <sheetName val="2200"/>
      <sheetName val="3200"/>
      <sheetName val="4200"/>
      <sheetName val="8200"/>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os"/>
      <sheetName val="1200"/>
      <sheetName val="2200"/>
      <sheetName val="3200"/>
      <sheetName val="4200"/>
      <sheetName val="8200"/>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os"/>
      <sheetName val="1210"/>
      <sheetName val="2210"/>
      <sheetName val="3210"/>
      <sheetName val="8200"/>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Datos"/>
      <sheetName val="1200"/>
      <sheetName val="2200"/>
      <sheetName val="3200"/>
      <sheetName val="4200"/>
      <sheetName val="8200"/>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Datos"/>
      <sheetName val="1210"/>
      <sheetName val="2210"/>
      <sheetName val="3210"/>
      <sheetName val="8200"/>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Datos"/>
      <sheetName val="1200"/>
      <sheetName val="2200"/>
      <sheetName val="3200"/>
      <sheetName val="4200"/>
      <sheetName val="8200"/>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Datos"/>
      <sheetName val="1210"/>
      <sheetName val="2210"/>
      <sheetName val="3210"/>
      <sheetName val="8200"/>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Datos"/>
      <sheetName val="1200"/>
      <sheetName val="2200"/>
      <sheetName val="3200"/>
      <sheetName val="4200"/>
      <sheetName val="8200"/>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Datos"/>
      <sheetName val="1290"/>
      <sheetName val="2290"/>
      <sheetName val="3290"/>
      <sheetName val="4290"/>
      <sheetName val="829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GY56"/>
  <sheetViews>
    <sheetView zoomScale="75" zoomScaleNormal="75" zoomScalePageLayoutView="0" workbookViewId="0" topLeftCell="A1">
      <selection activeCell="A1" sqref="A1"/>
    </sheetView>
  </sheetViews>
  <sheetFormatPr defaultColWidth="11.421875" defaultRowHeight="12.75"/>
  <cols>
    <col min="1" max="1" width="63.7109375" style="3" customWidth="1"/>
    <col min="2" max="2" width="98.421875" style="86" customWidth="1"/>
    <col min="3" max="16384" width="11.421875" style="3" customWidth="1"/>
  </cols>
  <sheetData>
    <row r="1" spans="1:207" ht="60" customHeight="1">
      <c r="A1" s="7"/>
      <c r="B1" s="9" t="str">
        <f>"EJERCICIO     "&amp;Balance!P1</f>
        <v>EJERCICIO     2013</v>
      </c>
      <c r="C1" s="11"/>
      <c r="D1" s="11"/>
      <c r="E1" s="11"/>
      <c r="F1" s="11"/>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c r="CP1" s="47"/>
      <c r="CQ1" s="47"/>
      <c r="CR1" s="47"/>
      <c r="CS1" s="47"/>
      <c r="CT1" s="47"/>
      <c r="CU1" s="47"/>
      <c r="CV1" s="47"/>
      <c r="CW1" s="47"/>
      <c r="CX1" s="47"/>
      <c r="CY1" s="47"/>
      <c r="CZ1" s="47"/>
      <c r="DA1" s="47"/>
      <c r="DB1" s="47"/>
      <c r="DC1" s="47"/>
      <c r="DD1" s="47"/>
      <c r="DE1" s="47"/>
      <c r="DF1" s="47"/>
      <c r="DG1" s="47"/>
      <c r="DH1" s="47"/>
      <c r="DI1" s="47"/>
      <c r="DJ1" s="47"/>
      <c r="DK1" s="47"/>
      <c r="DL1" s="47"/>
      <c r="DM1" s="47"/>
      <c r="DN1" s="47"/>
      <c r="DO1" s="47"/>
      <c r="DP1" s="47"/>
      <c r="DQ1" s="47"/>
      <c r="DR1" s="47"/>
      <c r="DS1" s="47"/>
      <c r="DT1" s="47"/>
      <c r="DU1" s="47"/>
      <c r="DV1" s="48"/>
      <c r="DW1" s="48"/>
      <c r="DX1" s="48"/>
      <c r="DY1" s="48"/>
      <c r="DZ1" s="48"/>
      <c r="EA1" s="48"/>
      <c r="EB1" s="48"/>
      <c r="EC1" s="48"/>
      <c r="ED1" s="48"/>
      <c r="EE1" s="48"/>
      <c r="EF1" s="48"/>
      <c r="EG1" s="48"/>
      <c r="EH1" s="48"/>
      <c r="EI1" s="48"/>
      <c r="EJ1" s="48"/>
      <c r="EK1" s="48"/>
      <c r="EL1" s="48"/>
      <c r="EM1" s="48"/>
      <c r="EN1" s="48"/>
      <c r="EO1" s="48"/>
      <c r="EP1" s="48"/>
      <c r="EQ1" s="48"/>
      <c r="ER1" s="48"/>
      <c r="ES1" s="48"/>
      <c r="ET1" s="48"/>
      <c r="EU1" s="48"/>
      <c r="EV1" s="48"/>
      <c r="EW1" s="48"/>
      <c r="EX1" s="48"/>
      <c r="EY1" s="48"/>
      <c r="EZ1" s="48"/>
      <c r="FA1" s="48"/>
      <c r="FB1" s="48"/>
      <c r="FC1" s="48"/>
      <c r="FD1" s="48"/>
      <c r="FE1" s="48"/>
      <c r="FF1" s="48"/>
      <c r="FG1" s="48"/>
      <c r="FH1" s="48"/>
      <c r="FI1" s="48"/>
      <c r="FJ1" s="48"/>
      <c r="FK1" s="48"/>
      <c r="FL1" s="48"/>
      <c r="FM1" s="48"/>
      <c r="FN1" s="48"/>
      <c r="FO1" s="48"/>
      <c r="FP1" s="48"/>
      <c r="FQ1" s="48"/>
      <c r="FR1" s="48"/>
      <c r="FS1" s="48"/>
      <c r="FT1" s="48"/>
      <c r="FU1" s="48"/>
      <c r="FV1" s="48"/>
      <c r="FW1" s="48"/>
      <c r="FX1" s="48"/>
      <c r="FY1" s="48"/>
      <c r="FZ1" s="48"/>
      <c r="GA1" s="48"/>
      <c r="GB1" s="48"/>
      <c r="GC1" s="48"/>
      <c r="GD1" s="48"/>
      <c r="GE1" s="48"/>
      <c r="GF1" s="48"/>
      <c r="GG1" s="48"/>
      <c r="GH1" s="48"/>
      <c r="GI1" s="48"/>
      <c r="GJ1" s="48"/>
      <c r="GK1" s="48"/>
      <c r="GL1" s="48"/>
      <c r="GM1" s="48"/>
      <c r="GN1" s="48"/>
      <c r="GO1" s="48"/>
      <c r="GP1" s="48"/>
      <c r="GQ1" s="48"/>
      <c r="GR1" s="48"/>
      <c r="GS1" s="48"/>
      <c r="GT1" s="48"/>
      <c r="GU1" s="48"/>
      <c r="GV1" s="48"/>
      <c r="GW1" s="48"/>
      <c r="GX1" s="48"/>
      <c r="GY1" s="48"/>
    </row>
    <row r="2" spans="1:207" ht="12.75" customHeight="1" thickBot="1">
      <c r="A2" s="7"/>
      <c r="B2" s="8"/>
      <c r="C2" s="11"/>
      <c r="D2" s="11"/>
      <c r="E2" s="11"/>
      <c r="F2" s="11"/>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c r="CG2" s="47"/>
      <c r="CH2" s="47"/>
      <c r="CI2" s="47"/>
      <c r="CJ2" s="47"/>
      <c r="CK2" s="47"/>
      <c r="CL2" s="47"/>
      <c r="CM2" s="47"/>
      <c r="CN2" s="47"/>
      <c r="CO2" s="47"/>
      <c r="CP2" s="47"/>
      <c r="CQ2" s="47"/>
      <c r="CR2" s="47"/>
      <c r="CS2" s="47"/>
      <c r="CT2" s="47"/>
      <c r="CU2" s="47"/>
      <c r="CV2" s="47"/>
      <c r="CW2" s="47"/>
      <c r="CX2" s="47"/>
      <c r="CY2" s="47"/>
      <c r="CZ2" s="47"/>
      <c r="DA2" s="47"/>
      <c r="DB2" s="47"/>
      <c r="DC2" s="47"/>
      <c r="DD2" s="47"/>
      <c r="DE2" s="47"/>
      <c r="DF2" s="47"/>
      <c r="DG2" s="47"/>
      <c r="DH2" s="47"/>
      <c r="DI2" s="47"/>
      <c r="DJ2" s="47"/>
      <c r="DK2" s="47"/>
      <c r="DL2" s="47"/>
      <c r="DM2" s="47"/>
      <c r="DN2" s="47"/>
      <c r="DO2" s="47"/>
      <c r="DP2" s="47"/>
      <c r="DQ2" s="47"/>
      <c r="DR2" s="47"/>
      <c r="DS2" s="47"/>
      <c r="DT2" s="47"/>
      <c r="DU2" s="47"/>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48"/>
      <c r="FE2" s="48"/>
      <c r="FF2" s="48"/>
      <c r="FG2" s="48"/>
      <c r="FH2" s="48"/>
      <c r="FI2" s="48"/>
      <c r="FJ2" s="48"/>
      <c r="FK2" s="48"/>
      <c r="FL2" s="48"/>
      <c r="FM2" s="48"/>
      <c r="FN2" s="48"/>
      <c r="FO2" s="48"/>
      <c r="FP2" s="48"/>
      <c r="FQ2" s="48"/>
      <c r="FR2" s="48"/>
      <c r="FS2" s="48"/>
      <c r="FT2" s="48"/>
      <c r="FU2" s="48"/>
      <c r="FV2" s="48"/>
      <c r="FW2" s="48"/>
      <c r="FX2" s="48"/>
      <c r="FY2" s="48"/>
      <c r="FZ2" s="48"/>
      <c r="GA2" s="48"/>
      <c r="GB2" s="48"/>
      <c r="GC2" s="48"/>
      <c r="GD2" s="48"/>
      <c r="GE2" s="48"/>
      <c r="GF2" s="48"/>
      <c r="GG2" s="48"/>
      <c r="GH2" s="48"/>
      <c r="GI2" s="48"/>
      <c r="GJ2" s="48"/>
      <c r="GK2" s="48"/>
      <c r="GL2" s="48"/>
      <c r="GM2" s="48"/>
      <c r="GN2" s="48"/>
      <c r="GO2" s="48"/>
      <c r="GP2" s="48"/>
      <c r="GQ2" s="48"/>
      <c r="GR2" s="48"/>
      <c r="GS2" s="48"/>
      <c r="GT2" s="48"/>
      <c r="GU2" s="48"/>
      <c r="GV2" s="48"/>
      <c r="GW2" s="48"/>
      <c r="GX2" s="48"/>
      <c r="GY2" s="48"/>
    </row>
    <row r="3" spans="1:207" ht="33" customHeight="1">
      <c r="A3" s="71" t="str">
        <f>"                                            "&amp;"SOCIEDADES MERCANTILES"</f>
        <v>                                            SOCIEDADES MERCANTILES</v>
      </c>
      <c r="B3" s="12"/>
      <c r="C3" s="11"/>
      <c r="D3" s="11"/>
      <c r="E3" s="11"/>
      <c r="F3" s="11"/>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7"/>
      <c r="DA3" s="47"/>
      <c r="DB3" s="47"/>
      <c r="DC3" s="47"/>
      <c r="DD3" s="47"/>
      <c r="DE3" s="47"/>
      <c r="DF3" s="47"/>
      <c r="DG3" s="47"/>
      <c r="DH3" s="47"/>
      <c r="DI3" s="47"/>
      <c r="DJ3" s="47"/>
      <c r="DK3" s="47"/>
      <c r="DL3" s="47"/>
      <c r="DM3" s="47"/>
      <c r="DN3" s="47"/>
      <c r="DO3" s="47"/>
      <c r="DP3" s="47"/>
      <c r="DQ3" s="47"/>
      <c r="DR3" s="47"/>
      <c r="DS3" s="47"/>
      <c r="DT3" s="47"/>
      <c r="DU3" s="47"/>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c r="GF3" s="49"/>
      <c r="GG3" s="49"/>
      <c r="GH3" s="49"/>
      <c r="GI3" s="49"/>
      <c r="GJ3" s="49"/>
      <c r="GK3" s="49"/>
      <c r="GL3" s="49"/>
      <c r="GM3" s="49"/>
      <c r="GN3" s="49"/>
      <c r="GO3" s="49"/>
      <c r="GP3" s="49"/>
      <c r="GQ3" s="49"/>
      <c r="GR3" s="49"/>
      <c r="GS3" s="49"/>
      <c r="GT3" s="49"/>
      <c r="GU3" s="49"/>
      <c r="GV3" s="49"/>
      <c r="GW3" s="49"/>
      <c r="GX3" s="49"/>
      <c r="GY3" s="49"/>
    </row>
    <row r="4" spans="1:207" ht="19.5" customHeight="1">
      <c r="A4" s="16" t="str">
        <f>"AGREGADO"</f>
        <v>AGREGADO</v>
      </c>
      <c r="B4" s="74"/>
      <c r="C4" s="11"/>
      <c r="D4" s="11"/>
      <c r="E4" s="11"/>
      <c r="F4" s="11"/>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c r="EO4" s="51"/>
      <c r="EP4" s="51"/>
      <c r="EQ4" s="51"/>
      <c r="ER4" s="51"/>
      <c r="ES4" s="51"/>
      <c r="ET4" s="51"/>
      <c r="EU4" s="51"/>
      <c r="EV4" s="51"/>
      <c r="EW4" s="51"/>
      <c r="EX4" s="51"/>
      <c r="EY4" s="51"/>
      <c r="EZ4" s="51"/>
      <c r="FA4" s="51"/>
      <c r="FB4" s="51"/>
      <c r="FC4" s="51"/>
      <c r="FD4" s="51"/>
      <c r="FE4" s="51"/>
      <c r="FF4" s="51"/>
      <c r="FG4" s="51"/>
      <c r="FH4" s="51"/>
      <c r="FI4" s="51"/>
      <c r="FJ4" s="51"/>
      <c r="FK4" s="51"/>
      <c r="FL4" s="51"/>
      <c r="FM4" s="51"/>
      <c r="FN4" s="51"/>
      <c r="FO4" s="51"/>
      <c r="FP4" s="51"/>
      <c r="FQ4" s="51"/>
      <c r="FR4" s="51"/>
      <c r="FS4" s="51"/>
      <c r="FT4" s="51"/>
      <c r="FU4" s="51"/>
      <c r="FV4" s="51"/>
      <c r="FW4" s="51"/>
      <c r="FX4" s="51"/>
      <c r="FY4" s="51"/>
      <c r="FZ4" s="51"/>
      <c r="GA4" s="51"/>
      <c r="GB4" s="51"/>
      <c r="GC4" s="51"/>
      <c r="GD4" s="51"/>
      <c r="GE4" s="51"/>
      <c r="GF4" s="51"/>
      <c r="GG4" s="51"/>
      <c r="GH4" s="51"/>
      <c r="GI4" s="51"/>
      <c r="GJ4" s="51"/>
      <c r="GK4" s="51"/>
      <c r="GL4" s="51"/>
      <c r="GM4" s="51"/>
      <c r="GN4" s="51"/>
      <c r="GO4" s="51"/>
      <c r="GP4" s="51"/>
      <c r="GQ4" s="51"/>
      <c r="GR4" s="51"/>
      <c r="GS4" s="51"/>
      <c r="GT4" s="51"/>
      <c r="GU4" s="51"/>
      <c r="GV4" s="51"/>
      <c r="GW4" s="51"/>
      <c r="GX4" s="51"/>
      <c r="GY4" s="51"/>
    </row>
    <row r="5" spans="1:207" ht="15" customHeight="1" thickBot="1">
      <c r="A5" s="20"/>
      <c r="B5" s="46"/>
      <c r="C5" s="11"/>
      <c r="D5" s="11"/>
      <c r="E5" s="11"/>
      <c r="F5" s="11"/>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row>
    <row r="6" spans="1:207" ht="12.75" customHeight="1">
      <c r="A6" s="22"/>
      <c r="B6" s="23"/>
      <c r="C6" s="11"/>
      <c r="D6" s="11"/>
      <c r="E6" s="11"/>
      <c r="F6" s="11"/>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c r="CS6" s="51"/>
      <c r="CT6" s="51"/>
      <c r="CU6" s="51"/>
      <c r="CV6" s="51"/>
      <c r="CW6" s="51"/>
      <c r="CX6" s="51"/>
      <c r="CY6" s="51"/>
      <c r="CZ6" s="51"/>
      <c r="DA6" s="51"/>
      <c r="DB6" s="51"/>
      <c r="DC6" s="51"/>
      <c r="DD6" s="51"/>
      <c r="DE6" s="51"/>
      <c r="DF6" s="51"/>
      <c r="DG6" s="51"/>
      <c r="DH6" s="51"/>
      <c r="DI6" s="51"/>
      <c r="DJ6" s="51"/>
      <c r="DK6" s="51"/>
      <c r="DL6" s="51"/>
      <c r="DM6" s="51"/>
      <c r="DN6" s="51"/>
      <c r="DO6" s="51"/>
      <c r="DP6" s="51"/>
      <c r="DQ6" s="51"/>
      <c r="DR6" s="51"/>
      <c r="DS6" s="51"/>
      <c r="DT6" s="51"/>
      <c r="DU6" s="51"/>
      <c r="DV6" s="51"/>
      <c r="DW6" s="51"/>
      <c r="DX6" s="51"/>
      <c r="DY6" s="51"/>
      <c r="DZ6" s="51"/>
      <c r="EA6" s="51"/>
      <c r="EB6" s="51"/>
      <c r="EC6" s="51"/>
      <c r="ED6" s="51"/>
      <c r="EE6" s="51"/>
      <c r="EF6" s="51"/>
      <c r="EG6" s="51"/>
      <c r="EH6" s="51"/>
      <c r="EI6" s="51"/>
      <c r="EJ6" s="51"/>
      <c r="EK6" s="51"/>
      <c r="EL6" s="51"/>
      <c r="EM6" s="51"/>
      <c r="EN6" s="51"/>
      <c r="EO6" s="51"/>
      <c r="EP6" s="51"/>
      <c r="EQ6" s="51"/>
      <c r="ER6" s="51"/>
      <c r="ES6" s="51"/>
      <c r="ET6" s="51"/>
      <c r="EU6" s="51"/>
      <c r="EV6" s="51"/>
      <c r="EW6" s="51"/>
      <c r="EX6" s="51"/>
      <c r="EY6" s="51"/>
      <c r="EZ6" s="51"/>
      <c r="FA6" s="51"/>
      <c r="FB6" s="51"/>
      <c r="FC6" s="51"/>
      <c r="FD6" s="51"/>
      <c r="FE6" s="51"/>
      <c r="FF6" s="51"/>
      <c r="FG6" s="51"/>
      <c r="FH6" s="51"/>
      <c r="FI6" s="51"/>
      <c r="FJ6" s="51"/>
      <c r="FK6" s="51"/>
      <c r="FL6" s="51"/>
      <c r="FM6" s="51"/>
      <c r="FN6" s="51"/>
      <c r="FO6" s="51"/>
      <c r="FP6" s="51"/>
      <c r="FQ6" s="51"/>
      <c r="FR6" s="51"/>
      <c r="FS6" s="51"/>
      <c r="FT6" s="51"/>
      <c r="FU6" s="51"/>
      <c r="FV6" s="51"/>
      <c r="FW6" s="51"/>
      <c r="FX6" s="51"/>
      <c r="FY6" s="51"/>
      <c r="FZ6" s="51"/>
      <c r="GA6" s="51"/>
      <c r="GB6" s="51"/>
      <c r="GC6" s="51"/>
      <c r="GD6" s="51"/>
      <c r="GE6" s="51"/>
      <c r="GF6" s="51"/>
      <c r="GG6" s="51"/>
      <c r="GH6" s="51"/>
      <c r="GI6" s="51"/>
      <c r="GJ6" s="51"/>
      <c r="GK6" s="51"/>
      <c r="GL6" s="51"/>
      <c r="GM6" s="51"/>
      <c r="GN6" s="51"/>
      <c r="GO6" s="51"/>
      <c r="GP6" s="51"/>
      <c r="GQ6" s="51"/>
      <c r="GR6" s="51"/>
      <c r="GS6" s="51"/>
      <c r="GT6" s="51"/>
      <c r="GU6" s="51"/>
      <c r="GV6" s="51"/>
      <c r="GW6" s="51"/>
      <c r="GX6" s="51"/>
      <c r="GY6" s="51"/>
    </row>
    <row r="7" spans="1:207" ht="12.75" customHeight="1" thickBot="1">
      <c r="A7" s="22"/>
      <c r="B7" s="23"/>
      <c r="C7" s="23"/>
      <c r="D7" s="23"/>
      <c r="E7" s="23"/>
      <c r="F7" s="52"/>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c r="CY7" s="51"/>
      <c r="CZ7" s="51"/>
      <c r="DA7" s="51"/>
      <c r="DB7" s="51"/>
      <c r="DC7" s="51"/>
      <c r="DD7" s="51"/>
      <c r="DE7" s="51"/>
      <c r="DF7" s="51"/>
      <c r="DG7" s="51"/>
      <c r="DH7" s="51"/>
      <c r="DI7" s="51"/>
      <c r="DJ7" s="51"/>
      <c r="DK7" s="51"/>
      <c r="DL7" s="51"/>
      <c r="DM7" s="51"/>
      <c r="DN7" s="51"/>
      <c r="DO7" s="51"/>
      <c r="DP7" s="51"/>
      <c r="DQ7" s="51"/>
      <c r="DR7" s="51"/>
      <c r="DS7" s="51"/>
      <c r="DT7" s="51"/>
      <c r="DU7" s="51"/>
      <c r="DV7" s="51"/>
      <c r="DW7" s="51"/>
      <c r="DX7" s="51"/>
      <c r="DY7" s="51"/>
      <c r="DZ7" s="51"/>
      <c r="EA7" s="51"/>
      <c r="EB7" s="51"/>
      <c r="EC7" s="51"/>
      <c r="ED7" s="51"/>
      <c r="EE7" s="51"/>
      <c r="EF7" s="51"/>
      <c r="EG7" s="51"/>
      <c r="EH7" s="51"/>
      <c r="EI7" s="51"/>
      <c r="EJ7" s="51"/>
      <c r="EK7" s="51"/>
      <c r="EL7" s="51"/>
      <c r="EM7" s="51"/>
      <c r="EN7" s="51"/>
      <c r="EO7" s="51"/>
      <c r="EP7" s="51"/>
      <c r="EQ7" s="51"/>
      <c r="ER7" s="51"/>
      <c r="ES7" s="51"/>
      <c r="ET7" s="51"/>
      <c r="EU7" s="51"/>
      <c r="EV7" s="51"/>
      <c r="EW7" s="51"/>
      <c r="EX7" s="51"/>
      <c r="EY7" s="51"/>
      <c r="EZ7" s="51"/>
      <c r="FA7" s="51"/>
      <c r="FB7" s="51"/>
      <c r="FC7" s="51"/>
      <c r="FD7" s="51"/>
      <c r="FE7" s="51"/>
      <c r="FF7" s="51"/>
      <c r="FG7" s="51"/>
      <c r="FH7" s="51"/>
      <c r="FI7" s="51"/>
      <c r="FJ7" s="51"/>
      <c r="FK7" s="51"/>
      <c r="FL7" s="51"/>
      <c r="FM7" s="51"/>
      <c r="FN7" s="51"/>
      <c r="FO7" s="51"/>
      <c r="FP7" s="51"/>
      <c r="FQ7" s="51"/>
      <c r="FR7" s="51"/>
      <c r="FS7" s="51"/>
      <c r="FT7" s="51"/>
      <c r="FU7" s="51"/>
      <c r="FV7" s="51"/>
      <c r="FW7" s="51"/>
      <c r="FX7" s="51"/>
      <c r="FY7" s="51"/>
      <c r="FZ7" s="51"/>
      <c r="GA7" s="51"/>
      <c r="GB7" s="51"/>
      <c r="GC7" s="51"/>
      <c r="GD7" s="51"/>
      <c r="GE7" s="51"/>
      <c r="GF7" s="51"/>
      <c r="GG7" s="51"/>
      <c r="GH7" s="51"/>
      <c r="GI7" s="51"/>
      <c r="GJ7" s="51"/>
      <c r="GK7" s="51"/>
      <c r="GL7" s="51"/>
      <c r="GM7" s="51"/>
      <c r="GN7" s="51"/>
      <c r="GO7" s="51"/>
      <c r="GP7" s="51"/>
      <c r="GQ7" s="51"/>
      <c r="GR7" s="51"/>
      <c r="GS7" s="51"/>
      <c r="GT7" s="51"/>
      <c r="GU7" s="51"/>
      <c r="GV7" s="51"/>
      <c r="GW7" s="51"/>
      <c r="GX7" s="51"/>
      <c r="GY7" s="51"/>
    </row>
    <row r="8" spans="1:207" ht="33" customHeight="1">
      <c r="A8" s="75" t="s">
        <v>57</v>
      </c>
      <c r="B8" s="76"/>
      <c r="C8" s="23"/>
      <c r="D8" s="23"/>
      <c r="E8" s="23"/>
      <c r="F8" s="52"/>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1"/>
      <c r="CB8" s="51"/>
      <c r="CC8" s="51"/>
      <c r="CD8" s="51"/>
      <c r="CE8" s="51"/>
      <c r="CF8" s="51"/>
      <c r="CG8" s="51"/>
      <c r="CH8" s="51"/>
      <c r="CI8" s="51"/>
      <c r="CJ8" s="51"/>
      <c r="CK8" s="51"/>
      <c r="CL8" s="51"/>
      <c r="CM8" s="51"/>
      <c r="CN8" s="51"/>
      <c r="CO8" s="51"/>
      <c r="CP8" s="51"/>
      <c r="CQ8" s="51"/>
      <c r="CR8" s="51"/>
      <c r="CS8" s="51"/>
      <c r="CT8" s="51"/>
      <c r="CU8" s="51"/>
      <c r="CV8" s="51"/>
      <c r="CW8" s="51"/>
      <c r="CX8" s="51"/>
      <c r="CY8" s="51"/>
      <c r="CZ8" s="51"/>
      <c r="DA8" s="51"/>
      <c r="DB8" s="51"/>
      <c r="DC8" s="51"/>
      <c r="DD8" s="51"/>
      <c r="DE8" s="51"/>
      <c r="DF8" s="51"/>
      <c r="DG8" s="51"/>
      <c r="DH8" s="51"/>
      <c r="DI8" s="51"/>
      <c r="DJ8" s="51"/>
      <c r="DK8" s="51"/>
      <c r="DL8" s="51"/>
      <c r="DM8" s="51"/>
      <c r="DN8" s="51"/>
      <c r="DO8" s="51"/>
      <c r="DP8" s="51"/>
      <c r="DQ8" s="51"/>
      <c r="DR8" s="51"/>
      <c r="DS8" s="51"/>
      <c r="DT8" s="51"/>
      <c r="DU8" s="51"/>
      <c r="DV8" s="51"/>
      <c r="DW8" s="51"/>
      <c r="DX8" s="51"/>
      <c r="DY8" s="51"/>
      <c r="DZ8" s="51"/>
      <c r="EA8" s="51"/>
      <c r="EB8" s="51"/>
      <c r="EC8" s="51"/>
      <c r="ED8" s="51"/>
      <c r="EE8" s="51"/>
      <c r="EF8" s="51"/>
      <c r="EG8" s="51"/>
      <c r="EH8" s="51"/>
      <c r="EI8" s="51"/>
      <c r="EJ8" s="51"/>
      <c r="EK8" s="51"/>
      <c r="EL8" s="51"/>
      <c r="EM8" s="51"/>
      <c r="EN8" s="51"/>
      <c r="EO8" s="51"/>
      <c r="EP8" s="51"/>
      <c r="EQ8" s="51"/>
      <c r="ER8" s="51"/>
      <c r="ES8" s="51"/>
      <c r="ET8" s="51"/>
      <c r="EU8" s="51"/>
      <c r="EV8" s="51"/>
      <c r="EW8" s="51"/>
      <c r="EX8" s="51"/>
      <c r="EY8" s="51"/>
      <c r="EZ8" s="51"/>
      <c r="FA8" s="51"/>
      <c r="FB8" s="51"/>
      <c r="FC8" s="51"/>
      <c r="FD8" s="51"/>
      <c r="FE8" s="51"/>
      <c r="FF8" s="51"/>
      <c r="FG8" s="51"/>
      <c r="FH8" s="51"/>
      <c r="FI8" s="51"/>
      <c r="FJ8" s="51"/>
      <c r="FK8" s="51"/>
      <c r="FL8" s="51"/>
      <c r="FM8" s="51"/>
      <c r="FN8" s="51"/>
      <c r="FO8" s="51"/>
      <c r="FP8" s="51"/>
      <c r="FQ8" s="51"/>
      <c r="FR8" s="51"/>
      <c r="FS8" s="51"/>
      <c r="FT8" s="51"/>
      <c r="FU8" s="51"/>
      <c r="FV8" s="51"/>
      <c r="FW8" s="51"/>
      <c r="FX8" s="51"/>
      <c r="FY8" s="51"/>
      <c r="FZ8" s="51"/>
      <c r="GA8" s="51"/>
      <c r="GB8" s="51"/>
      <c r="GC8" s="51"/>
      <c r="GD8" s="51"/>
      <c r="GE8" s="51"/>
      <c r="GF8" s="51"/>
      <c r="GG8" s="51"/>
      <c r="GH8" s="51"/>
      <c r="GI8" s="51"/>
      <c r="GJ8" s="51"/>
      <c r="GK8" s="51"/>
      <c r="GL8" s="51"/>
      <c r="GM8" s="51"/>
      <c r="GN8" s="51"/>
      <c r="GO8" s="51"/>
      <c r="GP8" s="51"/>
      <c r="GQ8" s="51"/>
      <c r="GR8" s="51"/>
      <c r="GS8" s="51"/>
      <c r="GT8" s="51"/>
      <c r="GU8" s="51"/>
      <c r="GV8" s="51"/>
      <c r="GW8" s="51"/>
      <c r="GX8" s="51"/>
      <c r="GY8" s="51"/>
    </row>
    <row r="9" spans="1:207" ht="12.75" customHeight="1">
      <c r="A9" s="23"/>
      <c r="B9" s="23"/>
      <c r="C9" s="23"/>
      <c r="D9" s="23"/>
      <c r="E9" s="23"/>
      <c r="F9" s="52"/>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c r="CB9" s="51"/>
      <c r="CC9" s="51"/>
      <c r="CD9" s="51"/>
      <c r="CE9" s="51"/>
      <c r="CF9" s="51"/>
      <c r="CG9" s="51"/>
      <c r="CH9" s="51"/>
      <c r="CI9" s="51"/>
      <c r="CJ9" s="51"/>
      <c r="CK9" s="51"/>
      <c r="CL9" s="51"/>
      <c r="CM9" s="51"/>
      <c r="CN9" s="51"/>
      <c r="CO9" s="51"/>
      <c r="CP9" s="51"/>
      <c r="CQ9" s="51"/>
      <c r="CR9" s="51"/>
      <c r="CS9" s="51"/>
      <c r="CT9" s="51"/>
      <c r="CU9" s="51"/>
      <c r="CV9" s="51"/>
      <c r="CW9" s="51"/>
      <c r="CX9" s="51"/>
      <c r="CY9" s="51"/>
      <c r="CZ9" s="51"/>
      <c r="DA9" s="51"/>
      <c r="DB9" s="51"/>
      <c r="DC9" s="51"/>
      <c r="DD9" s="51"/>
      <c r="DE9" s="51"/>
      <c r="DF9" s="51"/>
      <c r="DG9" s="51"/>
      <c r="DH9" s="51"/>
      <c r="DI9" s="51"/>
      <c r="DJ9" s="51"/>
      <c r="DK9" s="51"/>
      <c r="DL9" s="51"/>
      <c r="DM9" s="51"/>
      <c r="DN9" s="51"/>
      <c r="DO9" s="51"/>
      <c r="DP9" s="51"/>
      <c r="DQ9" s="51"/>
      <c r="DR9" s="51"/>
      <c r="DS9" s="51"/>
      <c r="DT9" s="51"/>
      <c r="DU9" s="51"/>
      <c r="DV9" s="51"/>
      <c r="DW9" s="51"/>
      <c r="DX9" s="51"/>
      <c r="DY9" s="51"/>
      <c r="DZ9" s="51"/>
      <c r="EA9" s="51"/>
      <c r="EB9" s="51"/>
      <c r="EC9" s="51"/>
      <c r="ED9" s="51"/>
      <c r="EE9" s="51"/>
      <c r="EF9" s="51"/>
      <c r="EG9" s="51"/>
      <c r="EH9" s="51"/>
      <c r="EI9" s="51"/>
      <c r="EJ9" s="51"/>
      <c r="EK9" s="51"/>
      <c r="EL9" s="51"/>
      <c r="EM9" s="51"/>
      <c r="EN9" s="51"/>
      <c r="EO9" s="51"/>
      <c r="EP9" s="51"/>
      <c r="EQ9" s="51"/>
      <c r="ER9" s="51"/>
      <c r="ES9" s="51"/>
      <c r="ET9" s="51"/>
      <c r="EU9" s="51"/>
      <c r="EV9" s="51"/>
      <c r="EW9" s="51"/>
      <c r="EX9" s="51"/>
      <c r="EY9" s="51"/>
      <c r="EZ9" s="51"/>
      <c r="FA9" s="51"/>
      <c r="FB9" s="51"/>
      <c r="FC9" s="51"/>
      <c r="FD9" s="51"/>
      <c r="FE9" s="51"/>
      <c r="FF9" s="51"/>
      <c r="FG9" s="51"/>
      <c r="FH9" s="51"/>
      <c r="FI9" s="51"/>
      <c r="FJ9" s="51"/>
      <c r="FK9" s="51"/>
      <c r="FL9" s="51"/>
      <c r="FM9" s="51"/>
      <c r="FN9" s="51"/>
      <c r="FO9" s="51"/>
      <c r="FP9" s="51"/>
      <c r="FQ9" s="51"/>
      <c r="FR9" s="51"/>
      <c r="FS9" s="51"/>
      <c r="FT9" s="51"/>
      <c r="FU9" s="51"/>
      <c r="FV9" s="51"/>
      <c r="FW9" s="51"/>
      <c r="FX9" s="51"/>
      <c r="FY9" s="51"/>
      <c r="FZ9" s="51"/>
      <c r="GA9" s="51"/>
      <c r="GB9" s="51"/>
      <c r="GC9" s="51"/>
      <c r="GD9" s="51"/>
      <c r="GE9" s="51"/>
      <c r="GF9" s="51"/>
      <c r="GG9" s="51"/>
      <c r="GH9" s="51"/>
      <c r="GI9" s="51"/>
      <c r="GJ9" s="51"/>
      <c r="GK9" s="51"/>
      <c r="GL9" s="51"/>
      <c r="GM9" s="51"/>
      <c r="GN9" s="51"/>
      <c r="GO9" s="51"/>
      <c r="GP9" s="51"/>
      <c r="GQ9" s="51"/>
      <c r="GR9" s="51"/>
      <c r="GS9" s="51"/>
      <c r="GT9" s="51"/>
      <c r="GU9" s="51"/>
      <c r="GV9" s="51"/>
      <c r="GW9" s="51"/>
      <c r="GX9" s="51"/>
      <c r="GY9" s="51"/>
    </row>
    <row r="10" spans="1:2" ht="18" customHeight="1">
      <c r="A10" s="1" t="s">
        <v>58</v>
      </c>
      <c r="B10" s="77" t="s">
        <v>66</v>
      </c>
    </row>
    <row r="11" spans="1:2" ht="18" customHeight="1">
      <c r="A11" s="1" t="s">
        <v>59</v>
      </c>
      <c r="B11" s="77" t="s">
        <v>95</v>
      </c>
    </row>
    <row r="12" spans="1:2" ht="18" customHeight="1">
      <c r="A12" s="1" t="s">
        <v>72</v>
      </c>
      <c r="B12" s="77" t="s">
        <v>99</v>
      </c>
    </row>
    <row r="13" spans="1:2" ht="18" customHeight="1">
      <c r="A13" s="1"/>
      <c r="B13" s="77"/>
    </row>
    <row r="14" spans="1:2" ht="18" customHeight="1">
      <c r="A14" s="1" t="s">
        <v>76</v>
      </c>
      <c r="B14" s="104">
        <f>COUNTA('Entidades agregadas'!A14:A21)+COUNTA('Entidades agregadas'!C14:C21)-1</f>
        <v>11</v>
      </c>
    </row>
    <row r="15" spans="1:2" ht="18" customHeight="1">
      <c r="A15" s="1" t="s">
        <v>77</v>
      </c>
      <c r="B15" s="104">
        <f>COUNTA('Entidades no agregadas'!A14:A22)</f>
        <v>1</v>
      </c>
    </row>
    <row r="16" spans="1:2" ht="12.75" customHeight="1" thickBot="1">
      <c r="A16" s="78"/>
      <c r="B16" s="79"/>
    </row>
    <row r="17" spans="1:2" ht="12.75" customHeight="1">
      <c r="A17" s="1"/>
      <c r="B17" s="80"/>
    </row>
    <row r="18" spans="1:2" ht="12.75" customHeight="1">
      <c r="A18" s="1"/>
      <c r="B18" s="80"/>
    </row>
    <row r="19" spans="1:2" ht="12.75" customHeight="1">
      <c r="A19" s="1"/>
      <c r="B19" s="80"/>
    </row>
    <row r="20" spans="1:2" ht="12.75" customHeight="1" thickBot="1">
      <c r="A20" s="1"/>
      <c r="B20" s="80"/>
    </row>
    <row r="21" spans="1:2" ht="33" customHeight="1">
      <c r="A21" s="75" t="s">
        <v>60</v>
      </c>
      <c r="B21" s="76"/>
    </row>
    <row r="22" ht="12.75" customHeight="1">
      <c r="B22" s="3"/>
    </row>
    <row r="23" spans="1:2" ht="18" customHeight="1">
      <c r="A23" s="1" t="s">
        <v>61</v>
      </c>
      <c r="B23" s="77" t="s">
        <v>98</v>
      </c>
    </row>
    <row r="24" spans="1:2" ht="18" customHeight="1">
      <c r="A24" s="1" t="s">
        <v>62</v>
      </c>
      <c r="B24" s="77" t="s">
        <v>96</v>
      </c>
    </row>
    <row r="25" spans="1:2" ht="12.75" customHeight="1" thickBot="1">
      <c r="A25" s="78"/>
      <c r="B25" s="79"/>
    </row>
    <row r="26" spans="1:2" ht="12.75" customHeight="1">
      <c r="A26" s="1"/>
      <c r="B26" s="80"/>
    </row>
    <row r="27" spans="1:2" ht="12.75" customHeight="1">
      <c r="A27" s="1"/>
      <c r="B27" s="80"/>
    </row>
    <row r="28" spans="1:2" ht="12.75" customHeight="1">
      <c r="A28" s="1"/>
      <c r="B28" s="80"/>
    </row>
    <row r="29" spans="1:2" ht="12.75" customHeight="1" thickBot="1">
      <c r="A29" s="81"/>
      <c r="B29" s="82"/>
    </row>
    <row r="30" spans="1:2" ht="33" customHeight="1">
      <c r="A30" s="75" t="s">
        <v>63</v>
      </c>
      <c r="B30" s="76"/>
    </row>
    <row r="31" ht="12.75" customHeight="1">
      <c r="B31" s="3"/>
    </row>
    <row r="32" spans="1:2" ht="12.75" customHeight="1">
      <c r="A32" s="83"/>
      <c r="B32" s="160" t="s">
        <v>97</v>
      </c>
    </row>
    <row r="33" spans="1:2" ht="18" customHeight="1">
      <c r="A33" s="83"/>
      <c r="B33" s="160"/>
    </row>
    <row r="34" spans="1:2" ht="18" customHeight="1">
      <c r="A34" s="83"/>
      <c r="B34" s="160"/>
    </row>
    <row r="35" spans="1:2" ht="18" customHeight="1">
      <c r="A35" s="83"/>
      <c r="B35" s="160"/>
    </row>
    <row r="36" spans="1:2" ht="18" customHeight="1">
      <c r="A36" s="83"/>
      <c r="B36" s="160"/>
    </row>
    <row r="37" spans="1:2" ht="18" customHeight="1">
      <c r="A37" s="83"/>
      <c r="B37" s="160"/>
    </row>
    <row r="38" spans="1:2" ht="13.5" customHeight="1" thickBot="1">
      <c r="A38" s="78"/>
      <c r="B38" s="84"/>
    </row>
    <row r="39" spans="1:2" ht="12.75" customHeight="1">
      <c r="A39" s="83"/>
      <c r="B39" s="77"/>
    </row>
    <row r="40" spans="1:2" ht="12.75" customHeight="1">
      <c r="A40" s="83"/>
      <c r="B40" s="77"/>
    </row>
    <row r="41" spans="1:2" ht="12.75" customHeight="1">
      <c r="A41" s="83"/>
      <c r="B41" s="77"/>
    </row>
    <row r="42" spans="1:2" ht="12.75" customHeight="1" thickBot="1">
      <c r="A42" s="83"/>
      <c r="B42" s="82"/>
    </row>
    <row r="43" spans="1:2" ht="33" customHeight="1">
      <c r="A43" s="75" t="s">
        <v>64</v>
      </c>
      <c r="B43" s="76"/>
    </row>
    <row r="44" ht="12.75" customHeight="1">
      <c r="B44" s="3"/>
    </row>
    <row r="45" spans="1:2" ht="18" customHeight="1">
      <c r="A45" s="1"/>
      <c r="B45" s="160" t="s">
        <v>100</v>
      </c>
    </row>
    <row r="46" spans="1:2" ht="18" customHeight="1">
      <c r="A46" s="81"/>
      <c r="B46" s="160"/>
    </row>
    <row r="47" spans="1:2" ht="18" customHeight="1">
      <c r="A47" s="81"/>
      <c r="B47" s="160"/>
    </row>
    <row r="48" spans="1:2" ht="18" customHeight="1">
      <c r="A48" s="81"/>
      <c r="B48" s="160"/>
    </row>
    <row r="49" spans="1:2" ht="18" customHeight="1">
      <c r="A49" s="81"/>
      <c r="B49" s="160"/>
    </row>
    <row r="50" spans="1:2" ht="18" customHeight="1">
      <c r="A50" s="81"/>
      <c r="B50" s="160"/>
    </row>
    <row r="51" spans="1:2" ht="18" customHeight="1">
      <c r="A51" s="81"/>
      <c r="B51" s="160"/>
    </row>
    <row r="52" spans="1:2" ht="18" customHeight="1">
      <c r="A52" s="81"/>
      <c r="B52" s="160"/>
    </row>
    <row r="53" spans="1:2" ht="12.75" customHeight="1" thickBot="1">
      <c r="A53" s="85"/>
      <c r="B53" s="85"/>
    </row>
    <row r="55" ht="18" customHeight="1">
      <c r="A55" s="61" t="s">
        <v>78</v>
      </c>
    </row>
    <row r="56" spans="1:2" ht="18" customHeight="1">
      <c r="A56" s="33" t="s">
        <v>79</v>
      </c>
      <c r="B56" s="33" t="s">
        <v>80</v>
      </c>
    </row>
  </sheetData>
  <sheetProtection/>
  <mergeCells count="2">
    <mergeCell ref="B45:B52"/>
    <mergeCell ref="B32:B37"/>
  </mergeCells>
  <printOptions horizontalCentered="1"/>
  <pageMargins left="0.31496062992125984" right="0.31496062992125984" top="0.5905511811023623" bottom="0.5905511811023623" header="0" footer="0"/>
  <pageSetup fitToHeight="1" fitToWidth="1" horizontalDpi="600" verticalDpi="600" orientation="portrait" paperSize="9" scale="61" r:id="rId2"/>
  <drawing r:id="rId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Y118"/>
  <sheetViews>
    <sheetView zoomScale="75" zoomScaleNormal="75" zoomScalePageLayoutView="0" workbookViewId="0" topLeftCell="A1">
      <selection activeCell="A1" sqref="A1:IV16384"/>
    </sheetView>
  </sheetViews>
  <sheetFormatPr defaultColWidth="11.421875" defaultRowHeight="12.75"/>
  <cols>
    <col min="1" max="1" width="70.00390625" style="3" customWidth="1"/>
    <col min="2" max="2" width="19.140625" style="28" customWidth="1"/>
    <col min="3" max="3" width="9.7109375" style="28" customWidth="1"/>
    <col min="4" max="12" width="20.00390625" style="28" hidden="1" customWidth="1"/>
    <col min="13" max="13" width="3.28125" style="3" customWidth="1"/>
    <col min="14" max="14" width="66.28125" style="3" customWidth="1"/>
    <col min="15" max="15" width="18.00390625" style="28" customWidth="1"/>
    <col min="16" max="16" width="8.7109375" style="3" customWidth="1"/>
    <col min="17" max="25" width="25.7109375" style="3" hidden="1" customWidth="1"/>
    <col min="26" max="16384" width="11.421875" style="3" customWidth="1"/>
  </cols>
  <sheetData>
    <row r="1" spans="1:16" s="2" customFormat="1" ht="60" customHeight="1">
      <c r="A1" s="7"/>
      <c r="B1" s="8"/>
      <c r="C1" s="8"/>
      <c r="D1" s="8"/>
      <c r="E1" s="8"/>
      <c r="F1" s="8"/>
      <c r="G1" s="8"/>
      <c r="H1" s="8"/>
      <c r="I1" s="8"/>
      <c r="J1" s="8"/>
      <c r="K1" s="8"/>
      <c r="L1" s="8"/>
      <c r="M1" s="8"/>
      <c r="N1" s="8"/>
      <c r="O1" s="9" t="s">
        <v>29</v>
      </c>
      <c r="P1" s="10">
        <v>2013</v>
      </c>
    </row>
    <row r="2" spans="1:16" s="2" customFormat="1" ht="12.75" customHeight="1" thickBot="1">
      <c r="A2" s="7"/>
      <c r="B2" s="8"/>
      <c r="C2" s="8"/>
      <c r="D2" s="8"/>
      <c r="E2" s="8"/>
      <c r="F2" s="8"/>
      <c r="G2" s="8"/>
      <c r="H2" s="8"/>
      <c r="I2" s="8"/>
      <c r="J2" s="8"/>
      <c r="K2" s="8"/>
      <c r="L2" s="8"/>
      <c r="M2" s="8"/>
      <c r="N2" s="8"/>
      <c r="O2" s="11"/>
      <c r="P2" s="11"/>
    </row>
    <row r="3" spans="1:16" s="2" customFormat="1" ht="33" customHeight="1">
      <c r="A3" s="71" t="s">
        <v>364</v>
      </c>
      <c r="B3" s="12"/>
      <c r="C3" s="12"/>
      <c r="D3" s="12"/>
      <c r="E3" s="12"/>
      <c r="F3" s="12"/>
      <c r="G3" s="12"/>
      <c r="H3" s="12"/>
      <c r="I3" s="12"/>
      <c r="J3" s="12"/>
      <c r="K3" s="12"/>
      <c r="L3" s="12"/>
      <c r="M3" s="13"/>
      <c r="N3" s="13"/>
      <c r="O3" s="14"/>
      <c r="P3" s="15"/>
    </row>
    <row r="4" spans="1:16" s="2" customFormat="1" ht="19.5" customHeight="1">
      <c r="A4" s="16" t="s">
        <v>55</v>
      </c>
      <c r="B4" s="17"/>
      <c r="C4" s="17"/>
      <c r="D4" s="17"/>
      <c r="E4" s="17"/>
      <c r="F4" s="17"/>
      <c r="G4" s="17"/>
      <c r="H4" s="17"/>
      <c r="I4" s="17"/>
      <c r="J4" s="17"/>
      <c r="K4" s="17"/>
      <c r="L4" s="17"/>
      <c r="M4" s="16"/>
      <c r="N4" s="16"/>
      <c r="O4" s="18"/>
      <c r="P4" s="19"/>
    </row>
    <row r="5" spans="1:16" s="2" customFormat="1" ht="18" customHeight="1" thickBot="1">
      <c r="A5" s="20"/>
      <c r="B5" s="21"/>
      <c r="C5" s="21"/>
      <c r="D5" s="21"/>
      <c r="E5" s="21"/>
      <c r="F5" s="21"/>
      <c r="G5" s="21"/>
      <c r="H5" s="21"/>
      <c r="I5" s="21"/>
      <c r="J5" s="21"/>
      <c r="K5" s="21"/>
      <c r="L5" s="21"/>
      <c r="M5" s="21"/>
      <c r="N5" s="72" t="s">
        <v>365</v>
      </c>
      <c r="O5" s="161">
        <v>5113815</v>
      </c>
      <c r="P5" s="161"/>
    </row>
    <row r="6" spans="1:16" s="2" customFormat="1" ht="15" customHeight="1">
      <c r="A6" s="22"/>
      <c r="B6" s="23"/>
      <c r="C6" s="23"/>
      <c r="D6" s="23"/>
      <c r="E6" s="23"/>
      <c r="F6" s="23"/>
      <c r="G6" s="23"/>
      <c r="H6" s="23"/>
      <c r="I6" s="23"/>
      <c r="J6" s="23"/>
      <c r="K6" s="23"/>
      <c r="L6" s="23"/>
      <c r="M6" s="23"/>
      <c r="N6" s="24"/>
      <c r="O6" s="18"/>
      <c r="P6" s="18"/>
    </row>
    <row r="7" spans="1:16" s="2" customFormat="1" ht="12.75" customHeight="1">
      <c r="A7" s="22"/>
      <c r="B7" s="23"/>
      <c r="C7" s="23"/>
      <c r="D7" s="23"/>
      <c r="E7" s="23"/>
      <c r="F7" s="23"/>
      <c r="G7" s="23"/>
      <c r="H7" s="23"/>
      <c r="I7" s="23"/>
      <c r="J7" s="23"/>
      <c r="K7" s="23"/>
      <c r="L7" s="23"/>
      <c r="M7" s="23"/>
      <c r="N7" s="23"/>
      <c r="O7" s="23"/>
      <c r="P7" s="23"/>
    </row>
    <row r="8" spans="1:16" s="2" customFormat="1" ht="21" customHeight="1">
      <c r="A8" s="25" t="s">
        <v>35</v>
      </c>
      <c r="B8" s="23"/>
      <c r="C8" s="23"/>
      <c r="D8" s="23"/>
      <c r="E8" s="23"/>
      <c r="F8" s="23"/>
      <c r="G8" s="23"/>
      <c r="H8" s="23"/>
      <c r="I8" s="23"/>
      <c r="J8" s="23"/>
      <c r="K8" s="23"/>
      <c r="L8" s="23"/>
      <c r="M8" s="23"/>
      <c r="N8" s="23"/>
      <c r="O8" s="23"/>
      <c r="P8" s="23"/>
    </row>
    <row r="9" spans="1:16" s="2" customFormat="1" ht="18" customHeight="1">
      <c r="A9" s="26"/>
      <c r="B9" s="23"/>
      <c r="C9" s="23"/>
      <c r="D9" s="23"/>
      <c r="E9" s="23"/>
      <c r="F9" s="23"/>
      <c r="G9" s="23"/>
      <c r="H9" s="23"/>
      <c r="I9" s="23"/>
      <c r="J9" s="23"/>
      <c r="K9" s="23"/>
      <c r="L9" s="23"/>
      <c r="M9" s="23"/>
      <c r="N9" s="23"/>
      <c r="O9" s="23"/>
      <c r="P9" s="23"/>
    </row>
    <row r="10" spans="1:25" s="2" customFormat="1" ht="12.75" customHeight="1">
      <c r="A10" s="25"/>
      <c r="B10" s="23"/>
      <c r="C10" s="23"/>
      <c r="D10" s="43">
        <v>22204</v>
      </c>
      <c r="E10" s="43">
        <v>22206</v>
      </c>
      <c r="F10" s="43">
        <v>22208</v>
      </c>
      <c r="G10" s="43">
        <v>22211</v>
      </c>
      <c r="H10" s="43">
        <v>22212</v>
      </c>
      <c r="I10" s="43">
        <v>22213</v>
      </c>
      <c r="J10" s="43">
        <v>22218</v>
      </c>
      <c r="K10" s="43">
        <v>22237</v>
      </c>
      <c r="L10" s="43">
        <v>22906</v>
      </c>
      <c r="M10" s="23"/>
      <c r="N10" s="23"/>
      <c r="O10" s="23"/>
      <c r="P10" s="23"/>
      <c r="Q10" s="43">
        <v>22204</v>
      </c>
      <c r="R10" s="43">
        <v>22206</v>
      </c>
      <c r="S10" s="43">
        <v>22208</v>
      </c>
      <c r="T10" s="43">
        <v>22211</v>
      </c>
      <c r="U10" s="43">
        <v>22212</v>
      </c>
      <c r="V10" s="43">
        <v>22213</v>
      </c>
      <c r="W10" s="43">
        <v>22218</v>
      </c>
      <c r="X10" s="43">
        <v>22237</v>
      </c>
      <c r="Y10" s="43">
        <v>22906</v>
      </c>
    </row>
    <row r="11" spans="1:25" ht="18" customHeight="1" thickBot="1">
      <c r="A11" s="27" t="s">
        <v>30</v>
      </c>
      <c r="B11" s="19"/>
      <c r="C11" s="19"/>
      <c r="D11" s="43" t="s">
        <v>24</v>
      </c>
      <c r="E11" s="43" t="s">
        <v>24</v>
      </c>
      <c r="F11" s="43" t="s">
        <v>23</v>
      </c>
      <c r="G11" s="43" t="s">
        <v>24</v>
      </c>
      <c r="H11" s="43" t="s">
        <v>23</v>
      </c>
      <c r="I11" s="43" t="s">
        <v>24</v>
      </c>
      <c r="J11" s="43" t="s">
        <v>23</v>
      </c>
      <c r="K11" s="43" t="s">
        <v>24</v>
      </c>
      <c r="L11" s="43" t="s">
        <v>25</v>
      </c>
      <c r="M11" s="23"/>
      <c r="N11" s="19"/>
      <c r="O11" s="3"/>
      <c r="P11" s="28"/>
      <c r="Q11" s="43" t="s">
        <v>24</v>
      </c>
      <c r="R11" s="43" t="s">
        <v>24</v>
      </c>
      <c r="S11" s="43" t="s">
        <v>23</v>
      </c>
      <c r="T11" s="43" t="s">
        <v>24</v>
      </c>
      <c r="U11" s="43" t="s">
        <v>23</v>
      </c>
      <c r="V11" s="43" t="s">
        <v>24</v>
      </c>
      <c r="W11" s="43" t="s">
        <v>23</v>
      </c>
      <c r="X11" s="43" t="s">
        <v>24</v>
      </c>
      <c r="Y11" s="43" t="s">
        <v>25</v>
      </c>
    </row>
    <row r="12" spans="1:25" ht="33" customHeight="1">
      <c r="A12" s="29" t="s">
        <v>31</v>
      </c>
      <c r="B12" s="30">
        <v>2013</v>
      </c>
      <c r="C12" s="31" t="s">
        <v>32</v>
      </c>
      <c r="D12" s="43" t="s">
        <v>356</v>
      </c>
      <c r="E12" s="1" t="s">
        <v>1</v>
      </c>
      <c r="F12" s="43" t="s">
        <v>94</v>
      </c>
      <c r="G12" s="43" t="s">
        <v>3</v>
      </c>
      <c r="H12" s="43" t="s">
        <v>4</v>
      </c>
      <c r="I12" s="43" t="s">
        <v>5</v>
      </c>
      <c r="J12" s="43" t="s">
        <v>7</v>
      </c>
      <c r="K12" s="1" t="s">
        <v>363</v>
      </c>
      <c r="L12" s="43" t="s">
        <v>26</v>
      </c>
      <c r="M12" s="23"/>
      <c r="N12" s="29" t="s">
        <v>73</v>
      </c>
      <c r="O12" s="30">
        <v>2013</v>
      </c>
      <c r="P12" s="31" t="s">
        <v>32</v>
      </c>
      <c r="Q12" s="43" t="s">
        <v>356</v>
      </c>
      <c r="R12" s="1" t="s">
        <v>1</v>
      </c>
      <c r="S12" s="43" t="s">
        <v>94</v>
      </c>
      <c r="T12" s="43" t="s">
        <v>3</v>
      </c>
      <c r="U12" s="43" t="s">
        <v>4</v>
      </c>
      <c r="V12" s="43" t="s">
        <v>5</v>
      </c>
      <c r="W12" s="43" t="s">
        <v>7</v>
      </c>
      <c r="X12" s="1" t="s">
        <v>363</v>
      </c>
      <c r="Y12" s="43" t="s">
        <v>26</v>
      </c>
    </row>
    <row r="13" spans="1:25" s="34" customFormat="1" ht="18" customHeight="1">
      <c r="A13" s="150" t="s">
        <v>260</v>
      </c>
      <c r="B13" s="150">
        <v>2095081295.89</v>
      </c>
      <c r="C13" s="151">
        <v>0.6453413586106356</v>
      </c>
      <c r="D13" s="45">
        <v>26776118.180000003</v>
      </c>
      <c r="E13" s="45">
        <v>1129727000</v>
      </c>
      <c r="F13" s="45">
        <v>483569358</v>
      </c>
      <c r="G13" s="45">
        <v>39521821</v>
      </c>
      <c r="H13" s="45">
        <v>138487221</v>
      </c>
      <c r="I13" s="45">
        <v>7051112</v>
      </c>
      <c r="J13" s="45">
        <v>218993951.82</v>
      </c>
      <c r="K13" s="45">
        <v>4905881</v>
      </c>
      <c r="L13" s="45">
        <v>46048832.88999999</v>
      </c>
      <c r="M13" s="33"/>
      <c r="N13" s="152" t="s">
        <v>22</v>
      </c>
      <c r="O13" s="150">
        <v>486419066.8899999</v>
      </c>
      <c r="P13" s="151">
        <v>0.14983014840365005</v>
      </c>
      <c r="Q13" s="44">
        <v>-136730052.34</v>
      </c>
      <c r="R13" s="44">
        <v>414115000</v>
      </c>
      <c r="S13" s="44">
        <v>199090518</v>
      </c>
      <c r="T13" s="44">
        <v>15418623</v>
      </c>
      <c r="U13" s="44">
        <v>-83137724</v>
      </c>
      <c r="V13" s="44">
        <v>71098409</v>
      </c>
      <c r="W13" s="44">
        <v>-34096252.36</v>
      </c>
      <c r="X13" s="44">
        <v>5331345</v>
      </c>
      <c r="Y13" s="44">
        <v>35329200.589999996</v>
      </c>
    </row>
    <row r="14" spans="1:25" s="34" customFormat="1" ht="18" customHeight="1">
      <c r="A14" s="35"/>
      <c r="B14" s="35"/>
      <c r="C14" s="36"/>
      <c r="D14" s="45"/>
      <c r="E14" s="45"/>
      <c r="F14" s="45"/>
      <c r="G14" s="45"/>
      <c r="H14" s="45"/>
      <c r="I14" s="45"/>
      <c r="J14" s="45"/>
      <c r="K14" s="45"/>
      <c r="L14" s="45"/>
      <c r="M14" s="33"/>
      <c r="N14" s="150" t="s">
        <v>33</v>
      </c>
      <c r="O14" s="150">
        <v>421313677.78</v>
      </c>
      <c r="P14" s="151">
        <v>0.1297759384102029</v>
      </c>
      <c r="Q14" s="44">
        <v>-136730052.34</v>
      </c>
      <c r="R14" s="44">
        <v>373208000</v>
      </c>
      <c r="S14" s="44">
        <v>197876687</v>
      </c>
      <c r="T14" s="44">
        <v>10203878</v>
      </c>
      <c r="U14" s="44">
        <v>-83137724</v>
      </c>
      <c r="V14" s="44">
        <v>71098409</v>
      </c>
      <c r="W14" s="44">
        <v>-42914445.99</v>
      </c>
      <c r="X14" s="44">
        <v>5331345</v>
      </c>
      <c r="Y14" s="44">
        <v>26377581.11</v>
      </c>
    </row>
    <row r="15" spans="1:25" s="34" customFormat="1" ht="18" customHeight="1">
      <c r="A15" s="33" t="s">
        <v>265</v>
      </c>
      <c r="B15" s="38">
        <v>40635897.04000001</v>
      </c>
      <c r="C15" s="37">
        <v>0.012516948652828016</v>
      </c>
      <c r="D15" s="45">
        <v>0</v>
      </c>
      <c r="E15" s="45">
        <v>31531000</v>
      </c>
      <c r="F15" s="45">
        <v>250636</v>
      </c>
      <c r="G15" s="45">
        <v>848</v>
      </c>
      <c r="H15" s="45">
        <v>3411</v>
      </c>
      <c r="I15" s="45">
        <v>11868</v>
      </c>
      <c r="J15" s="45">
        <v>2076.06</v>
      </c>
      <c r="K15" s="45">
        <v>4432068</v>
      </c>
      <c r="L15" s="45">
        <v>4403989.98</v>
      </c>
      <c r="M15" s="33"/>
      <c r="N15" s="1" t="s">
        <v>279</v>
      </c>
      <c r="O15" s="38">
        <v>1072461694</v>
      </c>
      <c r="P15" s="37">
        <v>0.3303470314118836</v>
      </c>
      <c r="Q15" s="44">
        <v>5000000</v>
      </c>
      <c r="R15" s="44">
        <v>421852000</v>
      </c>
      <c r="S15" s="44">
        <v>341256343</v>
      </c>
      <c r="T15" s="44">
        <v>35342378</v>
      </c>
      <c r="U15" s="44">
        <v>104270700</v>
      </c>
      <c r="V15" s="44">
        <v>140872463</v>
      </c>
      <c r="W15" s="44">
        <v>8627400</v>
      </c>
      <c r="X15" s="44">
        <v>570000</v>
      </c>
      <c r="Y15" s="44">
        <v>14670410</v>
      </c>
    </row>
    <row r="16" spans="1:25" s="34" customFormat="1" ht="18" customHeight="1">
      <c r="A16" s="33"/>
      <c r="B16" s="38"/>
      <c r="C16" s="37"/>
      <c r="D16" s="45"/>
      <c r="E16" s="45"/>
      <c r="F16" s="45"/>
      <c r="G16" s="45"/>
      <c r="H16" s="45"/>
      <c r="I16" s="45"/>
      <c r="J16" s="45"/>
      <c r="K16" s="45"/>
      <c r="L16" s="45"/>
      <c r="M16" s="33"/>
      <c r="N16" s="1" t="s">
        <v>349</v>
      </c>
      <c r="O16" s="38">
        <v>1082234294</v>
      </c>
      <c r="P16" s="37">
        <v>0.3333572549165898</v>
      </c>
      <c r="Q16" s="44">
        <v>5000000</v>
      </c>
      <c r="R16" s="44">
        <v>421852000</v>
      </c>
      <c r="S16" s="44">
        <v>359656343</v>
      </c>
      <c r="T16" s="44">
        <v>35342378</v>
      </c>
      <c r="U16" s="44">
        <v>104270700</v>
      </c>
      <c r="V16" s="44">
        <v>140872463</v>
      </c>
      <c r="W16" s="44">
        <v>0</v>
      </c>
      <c r="X16" s="44">
        <v>570000</v>
      </c>
      <c r="Y16" s="44">
        <v>14670410</v>
      </c>
    </row>
    <row r="17" spans="1:25" s="34" customFormat="1" ht="18" customHeight="1">
      <c r="A17" s="33" t="s">
        <v>266</v>
      </c>
      <c r="B17" s="38">
        <v>1764992975.48</v>
      </c>
      <c r="C17" s="37">
        <v>0.5436652825687269</v>
      </c>
      <c r="D17" s="45">
        <v>26776118.180000003</v>
      </c>
      <c r="E17" s="45">
        <v>1093209000</v>
      </c>
      <c r="F17" s="45">
        <v>246947543</v>
      </c>
      <c r="G17" s="45">
        <v>39513821</v>
      </c>
      <c r="H17" s="45">
        <v>138483810</v>
      </c>
      <c r="I17" s="45">
        <v>7030810</v>
      </c>
      <c r="J17" s="45">
        <v>174991875.76</v>
      </c>
      <c r="K17" s="45">
        <v>459413</v>
      </c>
      <c r="L17" s="45">
        <v>37580584.54</v>
      </c>
      <c r="M17" s="33"/>
      <c r="N17" s="1" t="s">
        <v>350</v>
      </c>
      <c r="O17" s="38">
        <v>-18400000</v>
      </c>
      <c r="P17" s="37">
        <v>-0.005667694624418593</v>
      </c>
      <c r="Q17" s="44">
        <v>0</v>
      </c>
      <c r="R17" s="44">
        <v>0</v>
      </c>
      <c r="S17" s="44">
        <v>-18400000</v>
      </c>
      <c r="T17" s="44">
        <v>0</v>
      </c>
      <c r="U17" s="44">
        <v>0</v>
      </c>
      <c r="V17" s="44">
        <v>0</v>
      </c>
      <c r="W17" s="44">
        <v>0</v>
      </c>
      <c r="X17" s="44">
        <v>0</v>
      </c>
      <c r="Y17" s="44">
        <v>0</v>
      </c>
    </row>
    <row r="18" spans="1:25" s="34" customFormat="1" ht="18" customHeight="1">
      <c r="A18" s="33"/>
      <c r="B18" s="38"/>
      <c r="C18" s="37"/>
      <c r="D18" s="45"/>
      <c r="E18" s="45"/>
      <c r="F18" s="45"/>
      <c r="G18" s="45"/>
      <c r="H18" s="45"/>
      <c r="I18" s="45"/>
      <c r="J18" s="45"/>
      <c r="K18" s="45"/>
      <c r="L18" s="45"/>
      <c r="M18" s="33"/>
      <c r="N18" s="1" t="s">
        <v>280</v>
      </c>
      <c r="O18" s="38">
        <v>5130000</v>
      </c>
      <c r="P18" s="37">
        <v>0.0015801779034384448</v>
      </c>
      <c r="Q18" s="44">
        <v>0</v>
      </c>
      <c r="R18" s="44">
        <v>0</v>
      </c>
      <c r="S18" s="44">
        <v>0</v>
      </c>
      <c r="T18" s="44">
        <v>0</v>
      </c>
      <c r="U18" s="44">
        <v>0</v>
      </c>
      <c r="V18" s="44">
        <v>0</v>
      </c>
      <c r="W18" s="44">
        <v>0</v>
      </c>
      <c r="X18" s="44">
        <v>5130000</v>
      </c>
      <c r="Y18" s="44">
        <v>0</v>
      </c>
    </row>
    <row r="19" spans="1:25" s="34" customFormat="1" ht="18" customHeight="1">
      <c r="A19" s="33" t="s">
        <v>267</v>
      </c>
      <c r="B19" s="38">
        <v>0</v>
      </c>
      <c r="C19" s="37" t="s">
        <v>366</v>
      </c>
      <c r="D19" s="45">
        <v>0</v>
      </c>
      <c r="E19" s="45">
        <v>0</v>
      </c>
      <c r="F19" s="45">
        <v>0</v>
      </c>
      <c r="G19" s="45">
        <v>0</v>
      </c>
      <c r="H19" s="45">
        <v>0</v>
      </c>
      <c r="I19" s="45">
        <v>0</v>
      </c>
      <c r="J19" s="45">
        <v>0</v>
      </c>
      <c r="K19" s="45">
        <v>0</v>
      </c>
      <c r="L19" s="45">
        <v>0</v>
      </c>
      <c r="M19" s="33"/>
      <c r="N19" s="1" t="s">
        <v>281</v>
      </c>
      <c r="O19" s="38">
        <v>-24759812.970000003</v>
      </c>
      <c r="P19" s="37">
        <v>-0.007626687982156456</v>
      </c>
      <c r="Q19" s="44">
        <v>228966.79</v>
      </c>
      <c r="R19" s="44">
        <v>-1140000</v>
      </c>
      <c r="S19" s="44">
        <v>-24390419</v>
      </c>
      <c r="T19" s="44">
        <v>-741999</v>
      </c>
      <c r="U19" s="44">
        <v>0</v>
      </c>
      <c r="V19" s="44">
        <v>0</v>
      </c>
      <c r="W19" s="44">
        <v>-6524483.3</v>
      </c>
      <c r="X19" s="44">
        <v>-70824</v>
      </c>
      <c r="Y19" s="44">
        <v>7878945.539999999</v>
      </c>
    </row>
    <row r="20" spans="1:25" s="34" customFormat="1" ht="18" customHeight="1">
      <c r="A20" s="33"/>
      <c r="B20" s="38"/>
      <c r="C20" s="37"/>
      <c r="D20" s="45"/>
      <c r="E20" s="45"/>
      <c r="F20" s="45"/>
      <c r="G20" s="45"/>
      <c r="H20" s="45"/>
      <c r="I20" s="45"/>
      <c r="J20" s="45"/>
      <c r="K20" s="45"/>
      <c r="L20" s="45"/>
      <c r="M20" s="33"/>
      <c r="N20" s="1" t="s">
        <v>282</v>
      </c>
      <c r="O20" s="38">
        <v>0</v>
      </c>
      <c r="P20" s="37" t="s">
        <v>366</v>
      </c>
      <c r="Q20" s="44">
        <v>0</v>
      </c>
      <c r="R20" s="44">
        <v>0</v>
      </c>
      <c r="S20" s="44">
        <v>0</v>
      </c>
      <c r="T20" s="44">
        <v>0</v>
      </c>
      <c r="U20" s="44">
        <v>0</v>
      </c>
      <c r="V20" s="44">
        <v>0</v>
      </c>
      <c r="W20" s="44">
        <v>0</v>
      </c>
      <c r="X20" s="44">
        <v>0</v>
      </c>
      <c r="Y20" s="44">
        <v>0</v>
      </c>
    </row>
    <row r="21" spans="1:25" s="34" customFormat="1" ht="18" customHeight="1">
      <c r="A21" s="33" t="s">
        <v>268</v>
      </c>
      <c r="B21" s="38">
        <v>226736901.31</v>
      </c>
      <c r="C21" s="37">
        <v>0.06984106069087044</v>
      </c>
      <c r="D21" s="45">
        <v>0</v>
      </c>
      <c r="E21" s="45">
        <v>0</v>
      </c>
      <c r="F21" s="45">
        <v>225088726</v>
      </c>
      <c r="G21" s="45">
        <v>0</v>
      </c>
      <c r="H21" s="45">
        <v>0</v>
      </c>
      <c r="I21" s="45">
        <v>0</v>
      </c>
      <c r="J21" s="45">
        <v>0</v>
      </c>
      <c r="K21" s="45">
        <v>0</v>
      </c>
      <c r="L21" s="45">
        <v>1648175.31</v>
      </c>
      <c r="M21" s="33"/>
      <c r="N21" s="1" t="s">
        <v>283</v>
      </c>
      <c r="O21" s="38">
        <v>-410851191.16</v>
      </c>
      <c r="P21" s="37">
        <v>-0.12655321128116892</v>
      </c>
      <c r="Q21" s="44">
        <v>0</v>
      </c>
      <c r="R21" s="44">
        <v>-2000</v>
      </c>
      <c r="S21" s="44">
        <v>-106621736</v>
      </c>
      <c r="T21" s="44">
        <v>-16330720</v>
      </c>
      <c r="U21" s="44">
        <v>-173816174</v>
      </c>
      <c r="V21" s="44">
        <v>-69580318</v>
      </c>
      <c r="W21" s="44">
        <v>-41282189.56</v>
      </c>
      <c r="X21" s="44">
        <v>0</v>
      </c>
      <c r="Y21" s="44">
        <v>-3218053.6</v>
      </c>
    </row>
    <row r="22" spans="1:25" s="34" customFormat="1" ht="18" customHeight="1">
      <c r="A22" s="33"/>
      <c r="B22" s="38"/>
      <c r="C22" s="37"/>
      <c r="D22" s="45"/>
      <c r="E22" s="45"/>
      <c r="F22" s="45"/>
      <c r="G22" s="45"/>
      <c r="H22" s="45"/>
      <c r="I22" s="45"/>
      <c r="J22" s="45"/>
      <c r="K22" s="45"/>
      <c r="L22" s="45"/>
      <c r="M22" s="33"/>
      <c r="N22" s="1" t="s">
        <v>284</v>
      </c>
      <c r="O22" s="38">
        <v>104604208.92</v>
      </c>
      <c r="P22" s="37">
        <v>0.03222090829279584</v>
      </c>
      <c r="Q22" s="44">
        <v>70303111.92</v>
      </c>
      <c r="R22" s="44">
        <v>0</v>
      </c>
      <c r="S22" s="44">
        <v>26494953</v>
      </c>
      <c r="T22" s="44">
        <v>0</v>
      </c>
      <c r="U22" s="44">
        <v>0</v>
      </c>
      <c r="V22" s="44">
        <v>7806144</v>
      </c>
      <c r="W22" s="44">
        <v>0</v>
      </c>
      <c r="X22" s="44">
        <v>0</v>
      </c>
      <c r="Y22" s="44">
        <v>0</v>
      </c>
    </row>
    <row r="23" spans="1:25" s="34" customFormat="1" ht="18" customHeight="1">
      <c r="A23" s="33" t="s">
        <v>269</v>
      </c>
      <c r="B23" s="38">
        <v>60710366.55</v>
      </c>
      <c r="C23" s="37">
        <v>0.01870042489901725</v>
      </c>
      <c r="D23" s="45">
        <v>0</v>
      </c>
      <c r="E23" s="45">
        <v>4987000</v>
      </c>
      <c r="F23" s="45">
        <v>11282453</v>
      </c>
      <c r="G23" s="45">
        <v>7152</v>
      </c>
      <c r="H23" s="45">
        <v>0</v>
      </c>
      <c r="I23" s="45">
        <v>8434</v>
      </c>
      <c r="J23" s="45">
        <v>44000000</v>
      </c>
      <c r="K23" s="45">
        <v>14400</v>
      </c>
      <c r="L23" s="45">
        <v>410927.55</v>
      </c>
      <c r="M23" s="33"/>
      <c r="N23" s="1" t="s">
        <v>285</v>
      </c>
      <c r="O23" s="38">
        <v>-325271221.01</v>
      </c>
      <c r="P23" s="37">
        <v>-0.10019227993458964</v>
      </c>
      <c r="Q23" s="44">
        <v>-212262131.05</v>
      </c>
      <c r="R23" s="44">
        <v>-47502000</v>
      </c>
      <c r="S23" s="44">
        <v>-38862454</v>
      </c>
      <c r="T23" s="44">
        <v>-8065781</v>
      </c>
      <c r="U23" s="44">
        <v>-13592250</v>
      </c>
      <c r="V23" s="44">
        <v>-7999880</v>
      </c>
      <c r="W23" s="44">
        <v>-3735173.13</v>
      </c>
      <c r="X23" s="44">
        <v>-297831</v>
      </c>
      <c r="Y23" s="44">
        <v>7046279.17</v>
      </c>
    </row>
    <row r="24" spans="1:25" s="34" customFormat="1" ht="18" customHeight="1">
      <c r="A24" s="33"/>
      <c r="B24" s="38"/>
      <c r="C24" s="37"/>
      <c r="D24" s="45"/>
      <c r="E24" s="45"/>
      <c r="F24" s="45"/>
      <c r="G24" s="45"/>
      <c r="H24" s="45"/>
      <c r="I24" s="45"/>
      <c r="J24" s="45"/>
      <c r="K24" s="45"/>
      <c r="L24" s="45"/>
      <c r="M24" s="33"/>
      <c r="N24" s="1" t="s">
        <v>286</v>
      </c>
      <c r="O24" s="38">
        <v>0</v>
      </c>
      <c r="P24" s="37" t="s">
        <v>366</v>
      </c>
      <c r="Q24" s="44">
        <v>0</v>
      </c>
      <c r="R24" s="44">
        <v>0</v>
      </c>
      <c r="S24" s="44">
        <v>0</v>
      </c>
      <c r="T24" s="44">
        <v>0</v>
      </c>
      <c r="U24" s="44">
        <v>0</v>
      </c>
      <c r="V24" s="44">
        <v>0</v>
      </c>
      <c r="W24" s="44">
        <v>0</v>
      </c>
      <c r="X24" s="44">
        <v>0</v>
      </c>
      <c r="Y24" s="44">
        <v>0</v>
      </c>
    </row>
    <row r="25" spans="1:25" s="34" customFormat="1" ht="18" customHeight="1">
      <c r="A25" s="33" t="s">
        <v>270</v>
      </c>
      <c r="B25" s="38">
        <v>484030.76</v>
      </c>
      <c r="C25" s="37">
        <v>0.00014909448567963296</v>
      </c>
      <c r="D25" s="45">
        <v>0</v>
      </c>
      <c r="E25" s="45">
        <v>0</v>
      </c>
      <c r="F25" s="45">
        <v>0</v>
      </c>
      <c r="G25" s="45">
        <v>0</v>
      </c>
      <c r="H25" s="45">
        <v>0</v>
      </c>
      <c r="I25" s="45">
        <v>0</v>
      </c>
      <c r="J25" s="45">
        <v>0</v>
      </c>
      <c r="K25" s="45">
        <v>0</v>
      </c>
      <c r="L25" s="45">
        <v>484030.76</v>
      </c>
      <c r="M25" s="33"/>
      <c r="N25" s="1" t="s">
        <v>287</v>
      </c>
      <c r="O25" s="38">
        <v>0</v>
      </c>
      <c r="P25" s="37" t="s">
        <v>366</v>
      </c>
      <c r="Q25" s="44">
        <v>0</v>
      </c>
      <c r="R25" s="44">
        <v>0</v>
      </c>
      <c r="S25" s="44">
        <v>0</v>
      </c>
      <c r="T25" s="44">
        <v>0</v>
      </c>
      <c r="U25" s="44">
        <v>0</v>
      </c>
      <c r="V25" s="44">
        <v>0</v>
      </c>
      <c r="W25" s="44">
        <v>0</v>
      </c>
      <c r="X25" s="44">
        <v>0</v>
      </c>
      <c r="Y25" s="44">
        <v>0</v>
      </c>
    </row>
    <row r="26" spans="1:25" s="34" customFormat="1" ht="18" customHeight="1">
      <c r="A26" s="33"/>
      <c r="B26" s="38"/>
      <c r="C26" s="37"/>
      <c r="D26" s="45"/>
      <c r="E26" s="45"/>
      <c r="F26" s="45"/>
      <c r="G26" s="45"/>
      <c r="H26" s="45"/>
      <c r="I26" s="45"/>
      <c r="J26" s="45"/>
      <c r="K26" s="45"/>
      <c r="L26" s="45"/>
      <c r="M26" s="33"/>
      <c r="N26" s="152" t="s">
        <v>9</v>
      </c>
      <c r="O26" s="150">
        <v>0</v>
      </c>
      <c r="P26" s="151" t="s">
        <v>366</v>
      </c>
      <c r="Q26" s="44">
        <v>0</v>
      </c>
      <c r="R26" s="44">
        <v>0</v>
      </c>
      <c r="S26" s="44">
        <v>0</v>
      </c>
      <c r="T26" s="44">
        <v>0</v>
      </c>
      <c r="U26" s="44">
        <v>0</v>
      </c>
      <c r="V26" s="44">
        <v>0</v>
      </c>
      <c r="W26" s="44">
        <v>0</v>
      </c>
      <c r="X26" s="44">
        <v>0</v>
      </c>
      <c r="Y26" s="44">
        <v>0</v>
      </c>
    </row>
    <row r="27" spans="1:25" s="34" customFormat="1" ht="18" customHeight="1">
      <c r="A27" s="33" t="s">
        <v>271</v>
      </c>
      <c r="B27" s="38">
        <v>1521124.75</v>
      </c>
      <c r="C27" s="37">
        <v>0.0004685473135133194</v>
      </c>
      <c r="D27" s="45">
        <v>0</v>
      </c>
      <c r="E27" s="45">
        <v>0</v>
      </c>
      <c r="F27" s="45">
        <v>0</v>
      </c>
      <c r="G27" s="45">
        <v>0</v>
      </c>
      <c r="H27" s="45">
        <v>0</v>
      </c>
      <c r="I27" s="45">
        <v>0</v>
      </c>
      <c r="J27" s="45">
        <v>0</v>
      </c>
      <c r="K27" s="45">
        <v>0</v>
      </c>
      <c r="L27" s="45">
        <v>1521124.75</v>
      </c>
      <c r="M27" s="33"/>
      <c r="N27" s="152" t="s">
        <v>10</v>
      </c>
      <c r="O27" s="150">
        <v>61409588.580000006</v>
      </c>
      <c r="P27" s="151">
        <v>0.018915804080577362</v>
      </c>
      <c r="Q27" s="44">
        <v>0</v>
      </c>
      <c r="R27" s="44">
        <v>40907000</v>
      </c>
      <c r="S27" s="44">
        <v>1213831</v>
      </c>
      <c r="T27" s="44">
        <v>5214745</v>
      </c>
      <c r="U27" s="44">
        <v>0</v>
      </c>
      <c r="V27" s="44">
        <v>0</v>
      </c>
      <c r="W27" s="44">
        <v>8818193.63</v>
      </c>
      <c r="X27" s="44">
        <v>0</v>
      </c>
      <c r="Y27" s="44">
        <v>5255818.95</v>
      </c>
    </row>
    <row r="28" spans="1:25" s="34" customFormat="1" ht="18" customHeight="1">
      <c r="A28" s="33"/>
      <c r="B28" s="38"/>
      <c r="C28" s="37"/>
      <c r="D28" s="45"/>
      <c r="E28" s="45"/>
      <c r="F28" s="45"/>
      <c r="G28" s="45"/>
      <c r="H28" s="45"/>
      <c r="I28" s="45"/>
      <c r="J28" s="45"/>
      <c r="K28" s="45"/>
      <c r="L28" s="45"/>
      <c r="M28" s="33"/>
      <c r="N28" s="152" t="s">
        <v>11</v>
      </c>
      <c r="O28" s="150">
        <v>3695800.53</v>
      </c>
      <c r="P28" s="151">
        <v>0.0011384059128698037</v>
      </c>
      <c r="Q28" s="44"/>
      <c r="R28" s="44"/>
      <c r="S28" s="44"/>
      <c r="T28" s="44"/>
      <c r="U28" s="44"/>
      <c r="V28" s="44"/>
      <c r="W28" s="44"/>
      <c r="X28" s="44"/>
      <c r="Y28" s="44">
        <v>3695800.53</v>
      </c>
    </row>
    <row r="29" spans="1:25" s="34" customFormat="1" ht="18" customHeight="1">
      <c r="A29" s="33"/>
      <c r="B29" s="38"/>
      <c r="C29" s="37"/>
      <c r="L29" s="45"/>
      <c r="M29" s="33"/>
      <c r="N29" s="152" t="s">
        <v>264</v>
      </c>
      <c r="O29" s="150">
        <v>1190637060.58</v>
      </c>
      <c r="P29" s="151">
        <v>0.3667482210805881</v>
      </c>
      <c r="Q29" s="44">
        <v>35208420.29</v>
      </c>
      <c r="R29" s="44">
        <v>351550000</v>
      </c>
      <c r="S29" s="44">
        <v>214668882</v>
      </c>
      <c r="T29" s="44">
        <v>15380387</v>
      </c>
      <c r="U29" s="44">
        <v>185366188</v>
      </c>
      <c r="V29" s="44">
        <v>141668197</v>
      </c>
      <c r="W29" s="44">
        <v>207284729.73</v>
      </c>
      <c r="X29" s="44">
        <v>0</v>
      </c>
      <c r="Y29" s="44">
        <v>39510256.56</v>
      </c>
    </row>
    <row r="30" spans="1:25" s="34" customFormat="1" ht="18" customHeight="1">
      <c r="A30" s="33"/>
      <c r="B30" s="38"/>
      <c r="C30" s="37"/>
      <c r="D30" s="45"/>
      <c r="E30" s="45"/>
      <c r="F30" s="45"/>
      <c r="G30" s="45"/>
      <c r="H30" s="45"/>
      <c r="I30" s="45"/>
      <c r="J30" s="45"/>
      <c r="K30" s="45"/>
      <c r="L30" s="45"/>
      <c r="M30" s="33"/>
      <c r="N30" s="1" t="s">
        <v>12</v>
      </c>
      <c r="O30" s="38">
        <v>163732122.32</v>
      </c>
      <c r="P30" s="37">
        <v>0.050433895082484324</v>
      </c>
      <c r="Q30" s="44">
        <v>35208420.29</v>
      </c>
      <c r="R30" s="44">
        <v>0</v>
      </c>
      <c r="S30" s="44">
        <v>117229163</v>
      </c>
      <c r="T30" s="44">
        <v>364351</v>
      </c>
      <c r="U30" s="44">
        <v>0</v>
      </c>
      <c r="V30" s="44">
        <v>0</v>
      </c>
      <c r="W30" s="44">
        <v>0</v>
      </c>
      <c r="X30" s="44">
        <v>0</v>
      </c>
      <c r="Y30" s="44">
        <v>10930188.03</v>
      </c>
    </row>
    <row r="31" spans="1:25" s="34" customFormat="1" ht="18" customHeight="1">
      <c r="A31" s="33"/>
      <c r="B31" s="38"/>
      <c r="C31" s="37"/>
      <c r="D31" s="45"/>
      <c r="E31" s="45"/>
      <c r="F31" s="45"/>
      <c r="G31" s="45"/>
      <c r="H31" s="45"/>
      <c r="I31" s="45"/>
      <c r="J31" s="45"/>
      <c r="K31" s="45"/>
      <c r="L31" s="45"/>
      <c r="M31" s="33"/>
      <c r="N31" s="1" t="s">
        <v>34</v>
      </c>
      <c r="O31" s="38">
        <v>764160740.35</v>
      </c>
      <c r="P31" s="37">
        <v>0.2353820500148602</v>
      </c>
      <c r="Q31" s="44">
        <v>0</v>
      </c>
      <c r="R31" s="44">
        <v>351550000</v>
      </c>
      <c r="S31" s="44">
        <v>95545887</v>
      </c>
      <c r="T31" s="44">
        <v>14272</v>
      </c>
      <c r="U31" s="44">
        <v>0</v>
      </c>
      <c r="V31" s="44">
        <v>141668197</v>
      </c>
      <c r="W31" s="44">
        <v>149062192</v>
      </c>
      <c r="X31" s="44">
        <v>0</v>
      </c>
      <c r="Y31" s="44">
        <v>26320192.35</v>
      </c>
    </row>
    <row r="32" spans="1:25" s="34" customFormat="1" ht="18" customHeight="1">
      <c r="A32" s="33"/>
      <c r="B32" s="38"/>
      <c r="C32" s="37"/>
      <c r="D32" s="45"/>
      <c r="E32" s="45"/>
      <c r="F32" s="45"/>
      <c r="G32" s="45"/>
      <c r="H32" s="45"/>
      <c r="I32" s="45"/>
      <c r="J32" s="45"/>
      <c r="K32" s="45"/>
      <c r="L32" s="45"/>
      <c r="M32" s="33"/>
      <c r="N32" s="1" t="s">
        <v>14</v>
      </c>
      <c r="O32" s="38">
        <v>0</v>
      </c>
      <c r="P32" s="37" t="s">
        <v>366</v>
      </c>
      <c r="Q32" s="44">
        <v>0</v>
      </c>
      <c r="R32" s="44">
        <v>0</v>
      </c>
      <c r="S32" s="44"/>
      <c r="T32" s="44">
        <v>0</v>
      </c>
      <c r="U32" s="44"/>
      <c r="V32" s="44">
        <v>0</v>
      </c>
      <c r="W32" s="44"/>
      <c r="X32" s="44">
        <v>0</v>
      </c>
      <c r="Y32" s="44">
        <v>0</v>
      </c>
    </row>
    <row r="33" spans="1:25" s="34" customFormat="1" ht="18" customHeight="1">
      <c r="A33" s="33"/>
      <c r="B33" s="38"/>
      <c r="C33" s="37"/>
      <c r="D33" s="45"/>
      <c r="E33" s="45"/>
      <c r="F33" s="45"/>
      <c r="G33" s="45"/>
      <c r="H33" s="45"/>
      <c r="I33" s="45"/>
      <c r="J33" s="45"/>
      <c r="K33" s="45"/>
      <c r="L33" s="45"/>
      <c r="M33" s="33"/>
      <c r="N33" s="1" t="s">
        <v>13</v>
      </c>
      <c r="O33" s="38">
        <v>553906101.23</v>
      </c>
      <c r="P33" s="37">
        <v>0.1706179691507572</v>
      </c>
      <c r="Q33" s="44">
        <v>0</v>
      </c>
      <c r="R33" s="44">
        <v>345403000</v>
      </c>
      <c r="S33" s="44">
        <v>17583335</v>
      </c>
      <c r="T33" s="44">
        <v>0</v>
      </c>
      <c r="U33" s="44">
        <v>0</v>
      </c>
      <c r="V33" s="44">
        <v>136000000</v>
      </c>
      <c r="W33" s="44">
        <v>28994833.04</v>
      </c>
      <c r="X33" s="44">
        <v>0</v>
      </c>
      <c r="Y33" s="44">
        <v>25924933.19</v>
      </c>
    </row>
    <row r="34" spans="1:25" s="34" customFormat="1" ht="18" customHeight="1">
      <c r="A34" s="33"/>
      <c r="B34" s="38"/>
      <c r="C34" s="37"/>
      <c r="D34" s="45"/>
      <c r="E34" s="45"/>
      <c r="F34" s="45"/>
      <c r="G34" s="45"/>
      <c r="H34" s="45"/>
      <c r="I34" s="45"/>
      <c r="J34" s="45"/>
      <c r="K34" s="45"/>
      <c r="L34" s="45"/>
      <c r="M34" s="33"/>
      <c r="N34" s="1" t="s">
        <v>15</v>
      </c>
      <c r="O34" s="38">
        <v>316316.15</v>
      </c>
      <c r="P34" s="37">
        <v>9.743387733542313E-05</v>
      </c>
      <c r="Q34" s="44">
        <v>0</v>
      </c>
      <c r="R34" s="44">
        <v>0</v>
      </c>
      <c r="S34" s="44">
        <v>0</v>
      </c>
      <c r="T34" s="44">
        <v>6459</v>
      </c>
      <c r="U34" s="44">
        <v>0</v>
      </c>
      <c r="V34" s="44">
        <v>0</v>
      </c>
      <c r="W34" s="44">
        <v>0</v>
      </c>
      <c r="X34" s="44">
        <v>0</v>
      </c>
      <c r="Y34" s="44">
        <v>309857.15</v>
      </c>
    </row>
    <row r="35" spans="1:25" s="34" customFormat="1" ht="18" customHeight="1">
      <c r="A35" s="33"/>
      <c r="B35" s="38"/>
      <c r="C35" s="37"/>
      <c r="D35" s="45"/>
      <c r="E35" s="45"/>
      <c r="F35" s="45"/>
      <c r="G35" s="45"/>
      <c r="H35" s="45"/>
      <c r="I35" s="45"/>
      <c r="J35" s="45"/>
      <c r="K35" s="45"/>
      <c r="L35" s="45"/>
      <c r="M35" s="33"/>
      <c r="N35" s="1" t="s">
        <v>288</v>
      </c>
      <c r="O35" s="38">
        <v>209938322.96999997</v>
      </c>
      <c r="P35" s="37">
        <v>0.06466664698676758</v>
      </c>
      <c r="Q35" s="44">
        <v>0</v>
      </c>
      <c r="R35" s="44">
        <v>6147000</v>
      </c>
      <c r="S35" s="44">
        <v>77962552</v>
      </c>
      <c r="T35" s="44">
        <v>7813</v>
      </c>
      <c r="U35" s="44">
        <v>0</v>
      </c>
      <c r="V35" s="44">
        <v>5668197</v>
      </c>
      <c r="W35" s="44">
        <v>120067358.96</v>
      </c>
      <c r="X35" s="44">
        <v>0</v>
      </c>
      <c r="Y35" s="44">
        <v>85402.01</v>
      </c>
    </row>
    <row r="36" spans="1:25" s="34" customFormat="1" ht="18" customHeight="1">
      <c r="A36" s="33"/>
      <c r="B36" s="38"/>
      <c r="C36" s="37"/>
      <c r="D36" s="45"/>
      <c r="E36" s="45"/>
      <c r="F36" s="45"/>
      <c r="G36" s="45"/>
      <c r="H36" s="45"/>
      <c r="I36" s="45"/>
      <c r="J36" s="45"/>
      <c r="K36" s="45"/>
      <c r="L36" s="45"/>
      <c r="M36" s="33"/>
      <c r="N36" s="1" t="s">
        <v>289</v>
      </c>
      <c r="O36" s="38">
        <v>258590489.73</v>
      </c>
      <c r="P36" s="37">
        <v>0.07965282220480938</v>
      </c>
      <c r="Q36" s="44">
        <v>0</v>
      </c>
      <c r="R36" s="44">
        <v>0</v>
      </c>
      <c r="S36" s="44">
        <v>0</v>
      </c>
      <c r="T36" s="44">
        <v>15001764</v>
      </c>
      <c r="U36" s="44">
        <v>185366188</v>
      </c>
      <c r="V36" s="44">
        <v>0</v>
      </c>
      <c r="W36" s="44">
        <v>58222537.73</v>
      </c>
      <c r="X36" s="44">
        <v>0</v>
      </c>
      <c r="Y36" s="44">
        <v>0</v>
      </c>
    </row>
    <row r="37" spans="1:25" s="34" customFormat="1" ht="18" customHeight="1">
      <c r="A37" s="33"/>
      <c r="B37" s="38"/>
      <c r="C37" s="37"/>
      <c r="D37" s="45"/>
      <c r="E37" s="45"/>
      <c r="F37" s="45"/>
      <c r="G37" s="45"/>
      <c r="H37" s="45"/>
      <c r="I37" s="45"/>
      <c r="J37" s="45"/>
      <c r="K37" s="45"/>
      <c r="L37" s="45"/>
      <c r="M37" s="33"/>
      <c r="N37" s="1" t="s">
        <v>16</v>
      </c>
      <c r="O37" s="38">
        <v>2259876.18</v>
      </c>
      <c r="P37" s="37">
        <v>0.0006961026128933493</v>
      </c>
      <c r="Q37" s="44">
        <v>0</v>
      </c>
      <c r="R37" s="44">
        <v>0</v>
      </c>
      <c r="S37" s="44">
        <v>0</v>
      </c>
      <c r="T37" s="44">
        <v>0</v>
      </c>
      <c r="U37" s="44">
        <v>0</v>
      </c>
      <c r="V37" s="44">
        <v>0</v>
      </c>
      <c r="W37" s="44">
        <v>0</v>
      </c>
      <c r="X37" s="44">
        <v>0</v>
      </c>
      <c r="Y37" s="44">
        <v>2259876.18</v>
      </c>
    </row>
    <row r="38" spans="1:25" s="34" customFormat="1" ht="18" customHeight="1">
      <c r="A38" s="33"/>
      <c r="B38" s="38"/>
      <c r="C38" s="37"/>
      <c r="D38" s="45"/>
      <c r="E38" s="45"/>
      <c r="F38" s="45"/>
      <c r="G38" s="45"/>
      <c r="H38" s="45"/>
      <c r="I38" s="45"/>
      <c r="J38" s="45"/>
      <c r="K38" s="45"/>
      <c r="L38" s="45"/>
      <c r="M38" s="33"/>
      <c r="N38" s="1" t="s">
        <v>17</v>
      </c>
      <c r="O38" s="38">
        <v>1893832</v>
      </c>
      <c r="P38" s="37">
        <v>0.0005833511655408648</v>
      </c>
      <c r="Q38" s="44">
        <v>0</v>
      </c>
      <c r="R38" s="44">
        <v>0</v>
      </c>
      <c r="S38" s="44">
        <v>1893832</v>
      </c>
      <c r="T38" s="44">
        <v>0</v>
      </c>
      <c r="U38" s="44">
        <v>0</v>
      </c>
      <c r="V38" s="44">
        <v>0</v>
      </c>
      <c r="W38" s="44">
        <v>0</v>
      </c>
      <c r="X38" s="44">
        <v>0</v>
      </c>
      <c r="Y38" s="44">
        <v>0</v>
      </c>
    </row>
    <row r="39" spans="1:25" s="34" customFormat="1" ht="18" customHeight="1">
      <c r="A39" s="33"/>
      <c r="B39" s="38"/>
      <c r="C39" s="37"/>
      <c r="D39" s="45"/>
      <c r="E39" s="45"/>
      <c r="F39" s="45"/>
      <c r="G39" s="45"/>
      <c r="H39" s="45"/>
      <c r="I39" s="45"/>
      <c r="J39" s="45"/>
      <c r="K39" s="45"/>
      <c r="L39" s="45"/>
      <c r="M39" s="33"/>
      <c r="N39" s="1" t="s">
        <v>290</v>
      </c>
      <c r="O39" s="38">
        <v>0</v>
      </c>
      <c r="P39" s="36" t="s">
        <v>366</v>
      </c>
      <c r="Q39" s="44">
        <v>0</v>
      </c>
      <c r="R39" s="44">
        <v>0</v>
      </c>
      <c r="S39" s="44">
        <v>0</v>
      </c>
      <c r="T39" s="44">
        <v>0</v>
      </c>
      <c r="U39" s="44">
        <v>0</v>
      </c>
      <c r="V39" s="44">
        <v>0</v>
      </c>
      <c r="W39" s="44">
        <v>0</v>
      </c>
      <c r="X39" s="44">
        <v>0</v>
      </c>
      <c r="Y39" s="44">
        <v>0</v>
      </c>
    </row>
    <row r="40" spans="1:25" s="34" customFormat="1" ht="18" customHeight="1">
      <c r="A40" s="33"/>
      <c r="B40" s="38"/>
      <c r="C40" s="37"/>
      <c r="D40" s="45"/>
      <c r="E40" s="45"/>
      <c r="F40" s="45"/>
      <c r="G40" s="45"/>
      <c r="H40" s="45"/>
      <c r="I40" s="45"/>
      <c r="J40" s="45"/>
      <c r="K40" s="45"/>
      <c r="L40" s="45"/>
      <c r="M40" s="33"/>
      <c r="N40" s="1" t="s">
        <v>291</v>
      </c>
      <c r="O40" s="38">
        <v>0</v>
      </c>
      <c r="P40" s="36" t="s">
        <v>366</v>
      </c>
      <c r="Q40" s="44">
        <v>0</v>
      </c>
      <c r="R40" s="44">
        <v>0</v>
      </c>
      <c r="S40" s="44">
        <v>0</v>
      </c>
      <c r="T40" s="44">
        <v>0</v>
      </c>
      <c r="U40" s="44">
        <v>0</v>
      </c>
      <c r="V40" s="44">
        <v>0</v>
      </c>
      <c r="W40" s="44">
        <v>0</v>
      </c>
      <c r="X40" s="44">
        <v>0</v>
      </c>
      <c r="Y40" s="44">
        <v>0</v>
      </c>
    </row>
    <row r="41" spans="1:25" s="34" customFormat="1" ht="18" customHeight="1">
      <c r="A41" s="150" t="s">
        <v>262</v>
      </c>
      <c r="B41" s="150">
        <v>1151388604.01</v>
      </c>
      <c r="C41" s="151">
        <v>0.3546586413893644</v>
      </c>
      <c r="D41" s="45">
        <v>71591979.94</v>
      </c>
      <c r="E41" s="45">
        <v>41021000</v>
      </c>
      <c r="F41" s="45">
        <v>50320810</v>
      </c>
      <c r="G41" s="45">
        <v>12082510</v>
      </c>
      <c r="H41" s="45">
        <v>682897</v>
      </c>
      <c r="I41" s="45">
        <v>878482674</v>
      </c>
      <c r="J41" s="45">
        <v>24388453.27</v>
      </c>
      <c r="K41" s="45">
        <v>3968735</v>
      </c>
      <c r="L41" s="45">
        <v>68849544.8</v>
      </c>
      <c r="M41" s="33"/>
      <c r="N41" s="152" t="s">
        <v>263</v>
      </c>
      <c r="O41" s="150">
        <v>1569413772.43</v>
      </c>
      <c r="P41" s="151">
        <v>0.4834216305157618</v>
      </c>
      <c r="Q41" s="44">
        <v>199889730.17000002</v>
      </c>
      <c r="R41" s="44">
        <v>405083000</v>
      </c>
      <c r="S41" s="44">
        <v>120130768</v>
      </c>
      <c r="T41" s="44">
        <v>20805321</v>
      </c>
      <c r="U41" s="44">
        <v>36941654</v>
      </c>
      <c r="V41" s="44">
        <v>672767180</v>
      </c>
      <c r="W41" s="44">
        <v>70193927.72</v>
      </c>
      <c r="X41" s="44">
        <v>3543271</v>
      </c>
      <c r="Y41" s="44">
        <v>40058920.54</v>
      </c>
    </row>
    <row r="42" spans="1:25" s="34" customFormat="1" ht="18" customHeight="1">
      <c r="A42" s="33" t="s">
        <v>8</v>
      </c>
      <c r="B42" s="38">
        <v>0</v>
      </c>
      <c r="C42" s="37" t="s">
        <v>366</v>
      </c>
      <c r="D42" s="45">
        <v>0</v>
      </c>
      <c r="E42" s="45">
        <v>0</v>
      </c>
      <c r="F42" s="45">
        <v>0</v>
      </c>
      <c r="G42" s="45">
        <v>0</v>
      </c>
      <c r="H42" s="45">
        <v>0</v>
      </c>
      <c r="I42" s="45">
        <v>0</v>
      </c>
      <c r="J42" s="45">
        <v>0</v>
      </c>
      <c r="K42" s="45">
        <v>0</v>
      </c>
      <c r="L42" s="45">
        <v>0</v>
      </c>
      <c r="M42" s="33"/>
      <c r="N42" s="1" t="s">
        <v>18</v>
      </c>
      <c r="O42" s="38">
        <v>0</v>
      </c>
      <c r="P42" s="37" t="s">
        <v>366</v>
      </c>
      <c r="Q42" s="44">
        <v>0</v>
      </c>
      <c r="R42" s="44">
        <v>0</v>
      </c>
      <c r="S42" s="44">
        <v>0</v>
      </c>
      <c r="T42" s="44">
        <v>0</v>
      </c>
      <c r="U42" s="44">
        <v>0</v>
      </c>
      <c r="V42" s="44">
        <v>0</v>
      </c>
      <c r="W42" s="44">
        <v>0</v>
      </c>
      <c r="X42" s="44">
        <v>0</v>
      </c>
      <c r="Y42" s="44">
        <v>0</v>
      </c>
    </row>
    <row r="43" spans="1:25" s="34" customFormat="1" ht="18" customHeight="1">
      <c r="A43" s="33" t="s">
        <v>21</v>
      </c>
      <c r="B43" s="38">
        <v>92775286.47</v>
      </c>
      <c r="C43" s="37">
        <v>0.02857728219591924</v>
      </c>
      <c r="D43" s="45">
        <v>0</v>
      </c>
      <c r="E43" s="45">
        <v>202000</v>
      </c>
      <c r="F43" s="45">
        <v>0</v>
      </c>
      <c r="G43" s="45">
        <v>72954</v>
      </c>
      <c r="H43" s="45">
        <v>0</v>
      </c>
      <c r="I43" s="45">
        <v>71653749</v>
      </c>
      <c r="J43" s="45">
        <v>2881027.7</v>
      </c>
      <c r="K43" s="45">
        <v>0</v>
      </c>
      <c r="L43" s="45">
        <v>17965555.77</v>
      </c>
      <c r="M43" s="33"/>
      <c r="N43" s="1" t="s">
        <v>19</v>
      </c>
      <c r="O43" s="38">
        <v>97912903.23</v>
      </c>
      <c r="P43" s="37">
        <v>0.030159806266189616</v>
      </c>
      <c r="Q43" s="44">
        <v>89491613.54</v>
      </c>
      <c r="R43" s="44">
        <v>1122000</v>
      </c>
      <c r="S43" s="44">
        <v>6637320</v>
      </c>
      <c r="T43" s="44">
        <v>0</v>
      </c>
      <c r="U43" s="44">
        <v>458280</v>
      </c>
      <c r="V43" s="44">
        <v>2100</v>
      </c>
      <c r="W43" s="44">
        <v>0</v>
      </c>
      <c r="X43" s="44">
        <v>0</v>
      </c>
      <c r="Y43" s="44">
        <v>201589.69</v>
      </c>
    </row>
    <row r="44" spans="1:25" s="34" customFormat="1" ht="18" customHeight="1">
      <c r="A44" s="33" t="s">
        <v>274</v>
      </c>
      <c r="B44" s="38">
        <v>996132706.29</v>
      </c>
      <c r="C44" s="37">
        <v>0.30683565133953145</v>
      </c>
      <c r="D44" s="45">
        <v>64823759.269999996</v>
      </c>
      <c r="E44" s="45">
        <v>40118000</v>
      </c>
      <c r="F44" s="45">
        <v>25721258</v>
      </c>
      <c r="G44" s="45">
        <v>8758696</v>
      </c>
      <c r="H44" s="45">
        <v>374859</v>
      </c>
      <c r="I44" s="45">
        <v>803647768</v>
      </c>
      <c r="J44" s="45">
        <v>20379224.06</v>
      </c>
      <c r="K44" s="45">
        <v>1261753</v>
      </c>
      <c r="L44" s="45">
        <v>31047388.96</v>
      </c>
      <c r="M44" s="33"/>
      <c r="N44" s="1" t="s">
        <v>67</v>
      </c>
      <c r="O44" s="38">
        <v>487124594.15</v>
      </c>
      <c r="P44" s="37">
        <v>0.15004746976554587</v>
      </c>
      <c r="Q44" s="44">
        <v>9105665.87</v>
      </c>
      <c r="R44" s="44">
        <v>358736000</v>
      </c>
      <c r="S44" s="44">
        <v>101347387</v>
      </c>
      <c r="T44" s="44">
        <v>343308</v>
      </c>
      <c r="U44" s="44">
        <v>220555</v>
      </c>
      <c r="V44" s="44">
        <v>10746475</v>
      </c>
      <c r="W44" s="44">
        <v>2071059.44</v>
      </c>
      <c r="X44" s="44">
        <v>0</v>
      </c>
      <c r="Y44" s="44">
        <v>4554143.84</v>
      </c>
    </row>
    <row r="45" spans="1:25" s="34" customFormat="1" ht="18" customHeight="1">
      <c r="A45" s="1" t="s">
        <v>272</v>
      </c>
      <c r="B45" s="38">
        <v>26863919.84</v>
      </c>
      <c r="C45" s="37">
        <v>0.008274809460216305</v>
      </c>
      <c r="D45" s="45">
        <v>5535110.83</v>
      </c>
      <c r="E45" s="45">
        <v>5841000</v>
      </c>
      <c r="F45" s="45">
        <v>0</v>
      </c>
      <c r="G45" s="45">
        <v>2282302</v>
      </c>
      <c r="H45" s="45">
        <v>0</v>
      </c>
      <c r="I45" s="45">
        <v>1315375</v>
      </c>
      <c r="J45" s="45">
        <v>0</v>
      </c>
      <c r="K45" s="45">
        <v>1261213</v>
      </c>
      <c r="L45" s="45">
        <v>10628919.01</v>
      </c>
      <c r="M45" s="33"/>
      <c r="N45" s="1" t="s">
        <v>14</v>
      </c>
      <c r="O45" s="38">
        <v>0</v>
      </c>
      <c r="P45" s="37" t="s">
        <v>366</v>
      </c>
      <c r="Q45" s="44">
        <v>0</v>
      </c>
      <c r="R45" s="44">
        <v>0</v>
      </c>
      <c r="S45" s="44"/>
      <c r="T45" s="44">
        <v>0</v>
      </c>
      <c r="U45" s="44"/>
      <c r="V45" s="44">
        <v>0</v>
      </c>
      <c r="W45" s="44"/>
      <c r="X45" s="44">
        <v>0</v>
      </c>
      <c r="Y45" s="44">
        <v>0</v>
      </c>
    </row>
    <row r="46" spans="1:25" s="34" customFormat="1" ht="18" customHeight="1">
      <c r="A46" s="1" t="s">
        <v>273</v>
      </c>
      <c r="B46" s="38">
        <v>969268786.45</v>
      </c>
      <c r="C46" s="37">
        <v>0.29856084187931514</v>
      </c>
      <c r="D46" s="45">
        <v>59288648.44</v>
      </c>
      <c r="E46" s="45">
        <v>34277000</v>
      </c>
      <c r="F46" s="45">
        <v>25721258</v>
      </c>
      <c r="G46" s="45">
        <v>6476394</v>
      </c>
      <c r="H46" s="45">
        <v>374859</v>
      </c>
      <c r="I46" s="45">
        <v>802332393</v>
      </c>
      <c r="J46" s="45">
        <v>20379224.06</v>
      </c>
      <c r="K46" s="45">
        <v>540</v>
      </c>
      <c r="L46" s="45">
        <v>20418469.950000003</v>
      </c>
      <c r="M46" s="33"/>
      <c r="N46" s="1" t="s">
        <v>13</v>
      </c>
      <c r="O46" s="38">
        <v>352730188.77</v>
      </c>
      <c r="P46" s="37">
        <v>0.10865038015010242</v>
      </c>
      <c r="Q46" s="44">
        <v>0</v>
      </c>
      <c r="R46" s="44">
        <v>264207000</v>
      </c>
      <c r="S46" s="44">
        <v>71537970</v>
      </c>
      <c r="T46" s="44">
        <v>-1</v>
      </c>
      <c r="U46" s="44">
        <v>0</v>
      </c>
      <c r="V46" s="44">
        <v>10746475</v>
      </c>
      <c r="W46" s="44">
        <v>2071059.44</v>
      </c>
      <c r="X46" s="44">
        <v>0</v>
      </c>
      <c r="Y46" s="44">
        <v>4167685.33</v>
      </c>
    </row>
    <row r="47" spans="1:25" s="34" customFormat="1" ht="18" customHeight="1">
      <c r="A47" s="33" t="s">
        <v>275</v>
      </c>
      <c r="B47" s="38">
        <v>168046</v>
      </c>
      <c r="C47" s="37">
        <v>5.17626853725569E-05</v>
      </c>
      <c r="D47" s="45">
        <v>0</v>
      </c>
      <c r="E47" s="45">
        <v>0</v>
      </c>
      <c r="F47" s="45">
        <v>1389</v>
      </c>
      <c r="G47" s="45">
        <v>0</v>
      </c>
      <c r="H47" s="45">
        <v>0</v>
      </c>
      <c r="I47" s="45">
        <v>0</v>
      </c>
      <c r="J47" s="45">
        <v>0</v>
      </c>
      <c r="K47" s="45">
        <v>166657</v>
      </c>
      <c r="L47" s="45">
        <v>0</v>
      </c>
      <c r="M47" s="33"/>
      <c r="N47" s="1" t="s">
        <v>15</v>
      </c>
      <c r="O47" s="38">
        <v>340721.52</v>
      </c>
      <c r="P47" s="37">
        <v>0.00010495138735476807</v>
      </c>
      <c r="Q47" s="44">
        <v>0</v>
      </c>
      <c r="R47" s="44">
        <v>0</v>
      </c>
      <c r="S47" s="44">
        <v>0</v>
      </c>
      <c r="T47" s="44">
        <v>8644</v>
      </c>
      <c r="U47" s="44">
        <v>0</v>
      </c>
      <c r="V47" s="44">
        <v>0</v>
      </c>
      <c r="W47" s="44">
        <v>0</v>
      </c>
      <c r="X47" s="44">
        <v>0</v>
      </c>
      <c r="Y47" s="44">
        <v>332077.52</v>
      </c>
    </row>
    <row r="48" spans="1:25" s="34" customFormat="1" ht="18" customHeight="1">
      <c r="A48" s="33" t="s">
        <v>276</v>
      </c>
      <c r="B48" s="38">
        <v>22488327.459999997</v>
      </c>
      <c r="C48" s="37">
        <v>0.00692700938354386</v>
      </c>
      <c r="D48" s="45">
        <v>1041807.68</v>
      </c>
      <c r="E48" s="45">
        <v>163000</v>
      </c>
      <c r="F48" s="45">
        <v>19424639</v>
      </c>
      <c r="G48" s="45">
        <v>40047</v>
      </c>
      <c r="H48" s="45">
        <v>53611</v>
      </c>
      <c r="I48" s="45">
        <v>3283</v>
      </c>
      <c r="J48" s="45">
        <v>1035860.88</v>
      </c>
      <c r="K48" s="45">
        <v>0</v>
      </c>
      <c r="L48" s="45">
        <v>726078.9</v>
      </c>
      <c r="M48" s="33"/>
      <c r="N48" s="1" t="s">
        <v>20</v>
      </c>
      <c r="O48" s="38">
        <v>134053683.86</v>
      </c>
      <c r="P48" s="37">
        <v>0.04129213822808867</v>
      </c>
      <c r="Q48" s="44">
        <v>9105665.87</v>
      </c>
      <c r="R48" s="44">
        <v>94529000</v>
      </c>
      <c r="S48" s="44">
        <v>29809417</v>
      </c>
      <c r="T48" s="44">
        <v>334665</v>
      </c>
      <c r="U48" s="44">
        <v>220555</v>
      </c>
      <c r="V48" s="44">
        <v>0</v>
      </c>
      <c r="W48" s="44">
        <v>0</v>
      </c>
      <c r="X48" s="44">
        <v>0</v>
      </c>
      <c r="Y48" s="44">
        <v>54380.99</v>
      </c>
    </row>
    <row r="49" spans="1:25" s="34" customFormat="1" ht="18" customHeight="1">
      <c r="A49" s="33" t="s">
        <v>277</v>
      </c>
      <c r="B49" s="38">
        <v>395814.49</v>
      </c>
      <c r="C49" s="37">
        <v>0.00012192150311086887</v>
      </c>
      <c r="D49" s="45">
        <v>1720.4</v>
      </c>
      <c r="E49" s="45">
        <v>0</v>
      </c>
      <c r="F49" s="45">
        <v>20136</v>
      </c>
      <c r="G49" s="45">
        <v>15918</v>
      </c>
      <c r="H49" s="45">
        <v>56299</v>
      </c>
      <c r="I49" s="45">
        <v>0</v>
      </c>
      <c r="J49" s="45">
        <v>0</v>
      </c>
      <c r="K49" s="45">
        <v>0</v>
      </c>
      <c r="L49" s="45">
        <v>301741.09</v>
      </c>
      <c r="M49" s="33"/>
      <c r="N49" s="1" t="s">
        <v>293</v>
      </c>
      <c r="O49" s="38">
        <v>631154732.78</v>
      </c>
      <c r="P49" s="37">
        <v>0.19441262424747607</v>
      </c>
      <c r="Q49" s="44">
        <v>0</v>
      </c>
      <c r="R49" s="44">
        <v>0</v>
      </c>
      <c r="S49" s="44">
        <v>0</v>
      </c>
      <c r="T49" s="44">
        <v>8002315</v>
      </c>
      <c r="U49" s="44">
        <v>27470406</v>
      </c>
      <c r="V49" s="44">
        <v>558076756</v>
      </c>
      <c r="W49" s="44">
        <v>37605255.78</v>
      </c>
      <c r="X49" s="44">
        <v>0</v>
      </c>
      <c r="Y49" s="44">
        <v>0</v>
      </c>
    </row>
    <row r="50" spans="1:25" s="34" customFormat="1" ht="18" customHeight="1">
      <c r="A50" s="33" t="s">
        <v>278</v>
      </c>
      <c r="B50" s="38">
        <v>39428423.3</v>
      </c>
      <c r="C50" s="37">
        <v>0.012145014281886456</v>
      </c>
      <c r="D50" s="45">
        <v>5724692.59</v>
      </c>
      <c r="E50" s="45">
        <v>538000</v>
      </c>
      <c r="F50" s="45">
        <v>5153388</v>
      </c>
      <c r="G50" s="45">
        <v>3194895</v>
      </c>
      <c r="H50" s="45">
        <v>198128</v>
      </c>
      <c r="I50" s="45">
        <v>3177874</v>
      </c>
      <c r="J50" s="45">
        <v>92340.63</v>
      </c>
      <c r="K50" s="45">
        <v>2540325</v>
      </c>
      <c r="L50" s="45">
        <v>18808780.08</v>
      </c>
      <c r="M50" s="33"/>
      <c r="N50" s="1" t="s">
        <v>294</v>
      </c>
      <c r="O50" s="38">
        <v>349895812.76</v>
      </c>
      <c r="P50" s="37">
        <v>0.10777731614600145</v>
      </c>
      <c r="Q50" s="44">
        <v>101292450.76</v>
      </c>
      <c r="R50" s="44">
        <v>45151000</v>
      </c>
      <c r="S50" s="44">
        <v>12146061</v>
      </c>
      <c r="T50" s="44">
        <v>12169834</v>
      </c>
      <c r="U50" s="44">
        <v>8792413</v>
      </c>
      <c r="V50" s="44">
        <v>103941849</v>
      </c>
      <c r="W50" s="44">
        <v>30517612.5</v>
      </c>
      <c r="X50" s="44">
        <v>624876</v>
      </c>
      <c r="Y50" s="44">
        <v>35259716.5</v>
      </c>
    </row>
    <row r="51" spans="1:25" s="34" customFormat="1" ht="18" customHeight="1">
      <c r="A51" s="33"/>
      <c r="B51" s="38"/>
      <c r="C51" s="37"/>
      <c r="D51" s="45"/>
      <c r="E51" s="45"/>
      <c r="F51" s="45"/>
      <c r="G51" s="45"/>
      <c r="H51" s="45"/>
      <c r="I51" s="45"/>
      <c r="J51" s="45"/>
      <c r="K51" s="45"/>
      <c r="L51" s="45"/>
      <c r="M51" s="33"/>
      <c r="N51" s="1" t="s">
        <v>351</v>
      </c>
      <c r="O51" s="38">
        <v>176765107.35000002</v>
      </c>
      <c r="P51" s="37">
        <v>0.0544484048213245</v>
      </c>
      <c r="Q51" s="44">
        <v>71979070.29</v>
      </c>
      <c r="R51" s="44">
        <v>0</v>
      </c>
      <c r="S51" s="44">
        <v>0</v>
      </c>
      <c r="T51" s="44">
        <v>4032927</v>
      </c>
      <c r="U51" s="44">
        <v>0</v>
      </c>
      <c r="V51" s="44">
        <v>100753111</v>
      </c>
      <c r="W51" s="44">
        <v>0</v>
      </c>
      <c r="X51" s="44">
        <v>0</v>
      </c>
      <c r="Y51" s="44">
        <v>-0.94</v>
      </c>
    </row>
    <row r="52" spans="1:25" s="34" customFormat="1" ht="18" customHeight="1">
      <c r="A52" s="33"/>
      <c r="B52" s="38"/>
      <c r="C52" s="37"/>
      <c r="D52" s="45"/>
      <c r="E52" s="45"/>
      <c r="F52" s="45"/>
      <c r="G52" s="45"/>
      <c r="H52" s="45"/>
      <c r="I52" s="45"/>
      <c r="J52" s="45"/>
      <c r="K52" s="45"/>
      <c r="L52" s="45"/>
      <c r="M52" s="33"/>
      <c r="N52" s="1" t="s">
        <v>352</v>
      </c>
      <c r="O52" s="38">
        <v>173130705.41</v>
      </c>
      <c r="P52" s="37">
        <v>0.05332891132467696</v>
      </c>
      <c r="Q52" s="44">
        <v>29313380.47</v>
      </c>
      <c r="R52" s="44">
        <v>45151000</v>
      </c>
      <c r="S52" s="44">
        <v>12146061</v>
      </c>
      <c r="T52" s="44">
        <v>8136907</v>
      </c>
      <c r="U52" s="44">
        <v>8792413</v>
      </c>
      <c r="V52" s="44">
        <v>3188738</v>
      </c>
      <c r="W52" s="44">
        <v>30517612.5</v>
      </c>
      <c r="X52" s="44">
        <v>624876</v>
      </c>
      <c r="Y52" s="44">
        <v>35259717.44</v>
      </c>
    </row>
    <row r="53" spans="1:25" s="34" customFormat="1" ht="18" customHeight="1">
      <c r="A53" s="33"/>
      <c r="B53" s="38"/>
      <c r="C53" s="37"/>
      <c r="D53" s="45"/>
      <c r="E53" s="45"/>
      <c r="F53" s="45"/>
      <c r="G53" s="45"/>
      <c r="H53" s="45"/>
      <c r="I53" s="45"/>
      <c r="J53" s="45"/>
      <c r="K53" s="45"/>
      <c r="L53" s="45"/>
      <c r="M53" s="33"/>
      <c r="N53" s="1" t="s">
        <v>277</v>
      </c>
      <c r="O53" s="38">
        <v>3325729.51</v>
      </c>
      <c r="P53" s="37">
        <v>0.0010244140905487653</v>
      </c>
      <c r="Q53" s="44">
        <v>0</v>
      </c>
      <c r="R53" s="44">
        <v>74000</v>
      </c>
      <c r="S53" s="44">
        <v>0</v>
      </c>
      <c r="T53" s="44">
        <v>289864</v>
      </c>
      <c r="U53" s="44">
        <v>0</v>
      </c>
      <c r="V53" s="44">
        <v>0</v>
      </c>
      <c r="W53" s="44">
        <v>0</v>
      </c>
      <c r="X53" s="44">
        <v>2918395</v>
      </c>
      <c r="Y53" s="44">
        <v>43470.51</v>
      </c>
    </row>
    <row r="54" spans="1:25" s="34" customFormat="1" ht="18" customHeight="1">
      <c r="A54" s="33"/>
      <c r="B54" s="38"/>
      <c r="C54" s="37"/>
      <c r="D54" s="45"/>
      <c r="E54" s="45"/>
      <c r="F54" s="45"/>
      <c r="G54" s="45"/>
      <c r="H54" s="45"/>
      <c r="I54" s="45"/>
      <c r="J54" s="45"/>
      <c r="K54" s="45"/>
      <c r="L54" s="45"/>
      <c r="M54" s="33"/>
      <c r="N54" s="1" t="s">
        <v>295</v>
      </c>
      <c r="O54" s="38">
        <v>0</v>
      </c>
      <c r="P54" s="37" t="s">
        <v>366</v>
      </c>
      <c r="Q54" s="44">
        <v>0</v>
      </c>
      <c r="R54" s="44">
        <v>0</v>
      </c>
      <c r="S54" s="44">
        <v>0</v>
      </c>
      <c r="T54" s="44">
        <v>0</v>
      </c>
      <c r="U54" s="44">
        <v>0</v>
      </c>
      <c r="V54" s="44">
        <v>0</v>
      </c>
      <c r="W54" s="44">
        <v>0</v>
      </c>
      <c r="X54" s="44">
        <v>0</v>
      </c>
      <c r="Y54" s="44">
        <v>0</v>
      </c>
    </row>
    <row r="55" spans="1:25" s="34" customFormat="1" ht="18" customHeight="1">
      <c r="A55" s="33"/>
      <c r="B55" s="38"/>
      <c r="C55" s="37"/>
      <c r="D55" s="45"/>
      <c r="E55" s="45"/>
      <c r="F55" s="45"/>
      <c r="G55" s="45"/>
      <c r="H55" s="45"/>
      <c r="I55" s="45"/>
      <c r="J55" s="45"/>
      <c r="K55" s="45"/>
      <c r="L55" s="45"/>
      <c r="M55" s="33"/>
      <c r="N55" s="1"/>
      <c r="O55" s="38"/>
      <c r="P55" s="37"/>
      <c r="Q55" s="44"/>
      <c r="R55" s="44"/>
      <c r="S55" s="44"/>
      <c r="T55" s="44"/>
      <c r="U55" s="44"/>
      <c r="V55" s="44"/>
      <c r="W55" s="44"/>
      <c r="X55" s="44"/>
      <c r="Y55" s="44"/>
    </row>
    <row r="56" spans="1:25" s="34" customFormat="1" ht="18" customHeight="1">
      <c r="A56" s="33"/>
      <c r="B56" s="38"/>
      <c r="C56" s="37"/>
      <c r="D56" s="45"/>
      <c r="E56" s="45"/>
      <c r="F56" s="45"/>
      <c r="G56" s="45"/>
      <c r="H56" s="45"/>
      <c r="I56" s="45"/>
      <c r="J56" s="45"/>
      <c r="K56" s="45"/>
      <c r="L56" s="45"/>
      <c r="M56" s="33"/>
      <c r="N56" s="1"/>
      <c r="O56" s="38"/>
      <c r="P56" s="37"/>
      <c r="Q56" s="44"/>
      <c r="R56" s="44"/>
      <c r="S56" s="44"/>
      <c r="T56" s="44"/>
      <c r="U56" s="44"/>
      <c r="V56" s="44"/>
      <c r="W56" s="44"/>
      <c r="X56" s="44"/>
      <c r="Y56" s="44"/>
    </row>
    <row r="57" spans="1:25" s="34" customFormat="1" ht="18" customHeight="1" thickBot="1">
      <c r="A57" s="153" t="s">
        <v>261</v>
      </c>
      <c r="B57" s="154">
        <v>3246469899.9</v>
      </c>
      <c r="C57" s="155">
        <v>1</v>
      </c>
      <c r="D57" s="45">
        <v>98368098.12</v>
      </c>
      <c r="E57" s="45">
        <v>1170748000</v>
      </c>
      <c r="F57" s="45">
        <v>533890168</v>
      </c>
      <c r="G57" s="45">
        <v>51604331</v>
      </c>
      <c r="H57" s="45">
        <v>139170118</v>
      </c>
      <c r="I57" s="45">
        <v>885533786</v>
      </c>
      <c r="J57" s="45">
        <v>243382405.09</v>
      </c>
      <c r="K57" s="45">
        <v>8874616</v>
      </c>
      <c r="L57" s="45">
        <v>114898377.69</v>
      </c>
      <c r="M57" s="33"/>
      <c r="N57" s="153" t="s">
        <v>292</v>
      </c>
      <c r="O57" s="154">
        <v>3246469899.9</v>
      </c>
      <c r="P57" s="155">
        <v>1</v>
      </c>
      <c r="Q57" s="44">
        <v>98368098.12</v>
      </c>
      <c r="R57" s="44">
        <v>1170748000</v>
      </c>
      <c r="S57" s="44">
        <v>533890168</v>
      </c>
      <c r="T57" s="44">
        <v>51604331</v>
      </c>
      <c r="U57" s="44">
        <v>139170118</v>
      </c>
      <c r="V57" s="44">
        <v>885533786</v>
      </c>
      <c r="W57" s="44">
        <v>243382405.09</v>
      </c>
      <c r="X57" s="44">
        <v>8874616</v>
      </c>
      <c r="Y57" s="44">
        <v>114898377.69</v>
      </c>
    </row>
    <row r="58" spans="1:16" s="34" customFormat="1" ht="18" customHeight="1">
      <c r="A58" s="4"/>
      <c r="B58" s="35"/>
      <c r="C58" s="40"/>
      <c r="D58" s="36"/>
      <c r="E58" s="36"/>
      <c r="F58" s="36"/>
      <c r="G58" s="36"/>
      <c r="H58" s="36"/>
      <c r="I58" s="36"/>
      <c r="J58" s="36"/>
      <c r="K58" s="36"/>
      <c r="L58" s="36"/>
      <c r="M58" s="33"/>
      <c r="N58" s="4"/>
      <c r="O58" s="35"/>
      <c r="P58" s="40"/>
    </row>
    <row r="59" spans="2:25" s="34" customFormat="1" ht="18" customHeight="1">
      <c r="B59" s="41"/>
      <c r="C59" s="41"/>
      <c r="D59" s="37"/>
      <c r="E59" s="37"/>
      <c r="F59" s="37"/>
      <c r="G59" s="37"/>
      <c r="H59" s="37"/>
      <c r="I59" s="37"/>
      <c r="J59" s="37"/>
      <c r="K59" s="37"/>
      <c r="L59" s="37"/>
      <c r="M59" s="33"/>
      <c r="O59" s="41"/>
      <c r="Q59" s="106"/>
      <c r="R59" s="106"/>
      <c r="S59" s="106"/>
      <c r="T59" s="106"/>
      <c r="U59" s="106"/>
      <c r="V59" s="106"/>
      <c r="W59" s="106"/>
      <c r="X59" s="106"/>
      <c r="Y59" s="106"/>
    </row>
    <row r="60" spans="1:25" s="34" customFormat="1" ht="18" customHeight="1">
      <c r="A60" s="61" t="s">
        <v>81</v>
      </c>
      <c r="B60" s="28"/>
      <c r="C60" s="28"/>
      <c r="D60" s="37"/>
      <c r="E60" s="37"/>
      <c r="F60" s="37"/>
      <c r="G60" s="37"/>
      <c r="H60" s="37"/>
      <c r="I60" s="37"/>
      <c r="J60" s="37"/>
      <c r="K60" s="37"/>
      <c r="L60" s="37"/>
      <c r="M60" s="33"/>
      <c r="N60" s="3"/>
      <c r="O60" s="28"/>
      <c r="P60" s="3"/>
      <c r="Q60" s="28"/>
      <c r="R60" s="28"/>
      <c r="S60" s="28"/>
      <c r="T60" s="28"/>
      <c r="U60" s="28"/>
      <c r="V60" s="28"/>
      <c r="W60" s="28"/>
      <c r="X60" s="28"/>
      <c r="Y60" s="28"/>
    </row>
    <row r="61" spans="1:15" s="34" customFormat="1" ht="18" customHeight="1">
      <c r="A61" s="33" t="s">
        <v>82</v>
      </c>
      <c r="B61" s="41"/>
      <c r="C61" s="41"/>
      <c r="D61" s="37"/>
      <c r="E61" s="37"/>
      <c r="F61" s="37"/>
      <c r="G61" s="37"/>
      <c r="H61" s="37"/>
      <c r="I61" s="37"/>
      <c r="J61" s="37"/>
      <c r="K61" s="37"/>
      <c r="L61" s="37"/>
      <c r="M61" s="33"/>
      <c r="O61" s="41"/>
    </row>
    <row r="62" spans="2:15" s="34" customFormat="1" ht="18" customHeight="1">
      <c r="B62" s="41"/>
      <c r="C62" s="41"/>
      <c r="D62" s="37"/>
      <c r="E62" s="37"/>
      <c r="F62" s="37"/>
      <c r="G62" s="37"/>
      <c r="H62" s="37"/>
      <c r="I62" s="37"/>
      <c r="J62" s="37"/>
      <c r="K62" s="37"/>
      <c r="L62" s="37"/>
      <c r="M62" s="33"/>
      <c r="O62" s="41"/>
    </row>
    <row r="63" spans="2:15" s="34" customFormat="1" ht="18" customHeight="1">
      <c r="B63" s="41"/>
      <c r="C63" s="41"/>
      <c r="D63" s="37"/>
      <c r="E63" s="37"/>
      <c r="F63" s="37"/>
      <c r="G63" s="37"/>
      <c r="H63" s="37"/>
      <c r="I63" s="37"/>
      <c r="J63" s="37"/>
      <c r="K63" s="37"/>
      <c r="L63" s="37"/>
      <c r="M63" s="33"/>
      <c r="O63" s="41"/>
    </row>
    <row r="64" spans="2:15" s="34" customFormat="1" ht="18" customHeight="1">
      <c r="B64" s="41"/>
      <c r="C64" s="41"/>
      <c r="D64" s="37"/>
      <c r="E64" s="37"/>
      <c r="F64" s="37"/>
      <c r="G64" s="37"/>
      <c r="H64" s="37"/>
      <c r="I64" s="37"/>
      <c r="J64" s="37"/>
      <c r="K64" s="37"/>
      <c r="L64" s="37"/>
      <c r="M64" s="33"/>
      <c r="O64" s="41"/>
    </row>
    <row r="65" spans="2:15" s="34" customFormat="1" ht="18" customHeight="1">
      <c r="B65" s="41"/>
      <c r="C65" s="41"/>
      <c r="D65" s="36"/>
      <c r="E65" s="36"/>
      <c r="F65" s="36"/>
      <c r="G65" s="36"/>
      <c r="H65" s="36"/>
      <c r="I65" s="36"/>
      <c r="J65" s="36"/>
      <c r="K65" s="36"/>
      <c r="L65" s="36"/>
      <c r="M65" s="33"/>
      <c r="O65" s="41"/>
    </row>
    <row r="66" spans="2:15" s="34" customFormat="1" ht="18" customHeight="1">
      <c r="B66" s="41"/>
      <c r="C66" s="41"/>
      <c r="D66" s="36"/>
      <c r="E66" s="36"/>
      <c r="F66" s="36"/>
      <c r="G66" s="36"/>
      <c r="H66" s="36"/>
      <c r="I66" s="36"/>
      <c r="J66" s="36"/>
      <c r="K66" s="36"/>
      <c r="L66" s="36"/>
      <c r="M66" s="33"/>
      <c r="O66" s="41"/>
    </row>
    <row r="67" spans="2:15" s="34" customFormat="1" ht="18" customHeight="1">
      <c r="B67" s="41"/>
      <c r="C67" s="41"/>
      <c r="D67" s="36"/>
      <c r="E67" s="36"/>
      <c r="F67" s="36"/>
      <c r="G67" s="36"/>
      <c r="H67" s="36"/>
      <c r="I67" s="36"/>
      <c r="J67" s="36"/>
      <c r="K67" s="36"/>
      <c r="L67" s="36"/>
      <c r="M67" s="33"/>
      <c r="O67" s="41"/>
    </row>
    <row r="68" spans="1:16" s="34" customFormat="1" ht="18" customHeight="1">
      <c r="A68" s="3"/>
      <c r="B68" s="28"/>
      <c r="C68" s="28"/>
      <c r="D68" s="36"/>
      <c r="E68" s="36"/>
      <c r="F68" s="36"/>
      <c r="G68" s="36"/>
      <c r="H68" s="36"/>
      <c r="I68" s="36"/>
      <c r="J68" s="36"/>
      <c r="K68" s="36"/>
      <c r="L68" s="36"/>
      <c r="M68" s="33"/>
      <c r="N68" s="3"/>
      <c r="O68" s="28"/>
      <c r="P68" s="3"/>
    </row>
    <row r="69" spans="1:16" s="34" customFormat="1" ht="18" customHeight="1">
      <c r="A69" s="3"/>
      <c r="B69" s="28"/>
      <c r="C69" s="28"/>
      <c r="D69" s="36"/>
      <c r="E69" s="36"/>
      <c r="F69" s="36"/>
      <c r="G69" s="36"/>
      <c r="H69" s="36"/>
      <c r="I69" s="36"/>
      <c r="J69" s="36"/>
      <c r="K69" s="36"/>
      <c r="L69" s="36"/>
      <c r="M69" s="33"/>
      <c r="N69" s="3"/>
      <c r="O69" s="28"/>
      <c r="P69" s="3"/>
    </row>
    <row r="70" spans="1:16" s="34" customFormat="1" ht="18" customHeight="1">
      <c r="A70" s="3"/>
      <c r="B70" s="28"/>
      <c r="C70" s="28"/>
      <c r="D70" s="37"/>
      <c r="E70" s="37"/>
      <c r="F70" s="37"/>
      <c r="G70" s="37"/>
      <c r="H70" s="37"/>
      <c r="I70" s="37"/>
      <c r="J70" s="37"/>
      <c r="K70" s="37"/>
      <c r="L70" s="37"/>
      <c r="M70" s="33"/>
      <c r="N70" s="3"/>
      <c r="O70" s="28"/>
      <c r="P70" s="3"/>
    </row>
    <row r="71" spans="1:16" s="34" customFormat="1" ht="18" customHeight="1">
      <c r="A71" s="3"/>
      <c r="B71" s="28"/>
      <c r="C71" s="28"/>
      <c r="D71" s="37"/>
      <c r="E71" s="37"/>
      <c r="F71" s="37"/>
      <c r="G71" s="37"/>
      <c r="H71" s="37"/>
      <c r="I71" s="37"/>
      <c r="J71" s="37"/>
      <c r="K71" s="37"/>
      <c r="L71" s="37"/>
      <c r="M71" s="33"/>
      <c r="N71" s="3"/>
      <c r="O71" s="28"/>
      <c r="P71" s="3"/>
    </row>
    <row r="72" spans="1:16" s="34" customFormat="1" ht="18" customHeight="1">
      <c r="A72" s="3"/>
      <c r="B72" s="28"/>
      <c r="C72" s="28"/>
      <c r="D72" s="37"/>
      <c r="E72" s="37"/>
      <c r="F72" s="37"/>
      <c r="G72" s="37"/>
      <c r="H72" s="37"/>
      <c r="I72" s="37"/>
      <c r="J72" s="37"/>
      <c r="K72" s="37"/>
      <c r="L72" s="37"/>
      <c r="M72" s="33"/>
      <c r="N72" s="3"/>
      <c r="O72" s="28"/>
      <c r="P72" s="3"/>
    </row>
    <row r="73" spans="1:16" s="34" customFormat="1" ht="18" customHeight="1">
      <c r="A73" s="3"/>
      <c r="B73" s="28"/>
      <c r="C73" s="28"/>
      <c r="D73" s="37"/>
      <c r="E73" s="37"/>
      <c r="F73" s="37"/>
      <c r="G73" s="37"/>
      <c r="H73" s="37"/>
      <c r="I73" s="37"/>
      <c r="J73" s="37"/>
      <c r="K73" s="37"/>
      <c r="L73" s="37"/>
      <c r="M73" s="33"/>
      <c r="N73" s="3"/>
      <c r="O73" s="28"/>
      <c r="P73" s="3"/>
    </row>
    <row r="74" spans="1:16" s="34" customFormat="1" ht="18" customHeight="1">
      <c r="A74" s="3"/>
      <c r="B74" s="28"/>
      <c r="C74" s="28"/>
      <c r="D74" s="37"/>
      <c r="E74" s="37"/>
      <c r="F74" s="37"/>
      <c r="G74" s="37"/>
      <c r="H74" s="37"/>
      <c r="I74" s="37"/>
      <c r="J74" s="37"/>
      <c r="K74" s="37"/>
      <c r="L74" s="37"/>
      <c r="M74" s="33"/>
      <c r="N74" s="3"/>
      <c r="O74" s="28"/>
      <c r="P74" s="3"/>
    </row>
    <row r="75" spans="1:16" s="34" customFormat="1" ht="18" customHeight="1">
      <c r="A75" s="3"/>
      <c r="B75" s="28"/>
      <c r="C75" s="28"/>
      <c r="D75" s="37"/>
      <c r="E75" s="37"/>
      <c r="F75" s="37"/>
      <c r="G75" s="37"/>
      <c r="H75" s="37"/>
      <c r="I75" s="37"/>
      <c r="J75" s="37"/>
      <c r="K75" s="37"/>
      <c r="L75" s="37"/>
      <c r="M75" s="33"/>
      <c r="N75" s="3"/>
      <c r="O75" s="28"/>
      <c r="P75" s="3"/>
    </row>
    <row r="76" spans="1:16" s="34" customFormat="1" ht="18" customHeight="1">
      <c r="A76" s="3"/>
      <c r="B76" s="28"/>
      <c r="C76" s="28"/>
      <c r="D76" s="37"/>
      <c r="E76" s="37"/>
      <c r="F76" s="37"/>
      <c r="G76" s="37"/>
      <c r="H76" s="37"/>
      <c r="I76" s="37"/>
      <c r="J76" s="37"/>
      <c r="K76" s="37"/>
      <c r="L76" s="37"/>
      <c r="M76" s="33"/>
      <c r="N76" s="3"/>
      <c r="O76" s="28"/>
      <c r="P76" s="3"/>
    </row>
    <row r="77" spans="1:16" s="34" customFormat="1" ht="18" customHeight="1">
      <c r="A77" s="3"/>
      <c r="B77" s="28"/>
      <c r="C77" s="28"/>
      <c r="D77" s="37"/>
      <c r="E77" s="37"/>
      <c r="F77" s="37"/>
      <c r="G77" s="37"/>
      <c r="H77" s="37"/>
      <c r="I77" s="37"/>
      <c r="J77" s="37"/>
      <c r="K77" s="37"/>
      <c r="L77" s="37"/>
      <c r="M77" s="33"/>
      <c r="N77" s="3"/>
      <c r="O77" s="28"/>
      <c r="P77" s="3"/>
    </row>
    <row r="78" spans="1:16" s="34" customFormat="1" ht="18" customHeight="1">
      <c r="A78" s="3"/>
      <c r="B78" s="28"/>
      <c r="C78" s="28"/>
      <c r="D78" s="37"/>
      <c r="E78" s="37"/>
      <c r="F78" s="37"/>
      <c r="G78" s="37"/>
      <c r="H78" s="37"/>
      <c r="I78" s="37"/>
      <c r="J78" s="37"/>
      <c r="K78" s="37"/>
      <c r="L78" s="37"/>
      <c r="M78" s="33"/>
      <c r="N78" s="3"/>
      <c r="O78" s="28"/>
      <c r="P78" s="3"/>
    </row>
    <row r="79" spans="1:16" s="34" customFormat="1" ht="18" customHeight="1">
      <c r="A79" s="3"/>
      <c r="B79" s="28"/>
      <c r="C79" s="28"/>
      <c r="D79" s="37"/>
      <c r="E79" s="37"/>
      <c r="F79" s="37"/>
      <c r="G79" s="37"/>
      <c r="H79" s="37"/>
      <c r="I79" s="37"/>
      <c r="J79" s="37"/>
      <c r="K79" s="37"/>
      <c r="L79" s="37"/>
      <c r="M79" s="33"/>
      <c r="N79" s="3"/>
      <c r="O79" s="28"/>
      <c r="P79" s="3"/>
    </row>
    <row r="80" spans="1:16" s="34" customFormat="1" ht="18" customHeight="1">
      <c r="A80" s="3"/>
      <c r="B80" s="28"/>
      <c r="C80" s="28"/>
      <c r="D80" s="36"/>
      <c r="E80" s="36"/>
      <c r="F80" s="36"/>
      <c r="G80" s="36"/>
      <c r="H80" s="36"/>
      <c r="I80" s="36"/>
      <c r="J80" s="36"/>
      <c r="K80" s="36"/>
      <c r="L80" s="36"/>
      <c r="M80" s="33"/>
      <c r="N80" s="3"/>
      <c r="O80" s="28"/>
      <c r="P80" s="3"/>
    </row>
    <row r="81" spans="1:16" s="34" customFormat="1" ht="18" customHeight="1">
      <c r="A81" s="3"/>
      <c r="B81" s="28"/>
      <c r="C81" s="28"/>
      <c r="D81" s="37"/>
      <c r="E81" s="37"/>
      <c r="F81" s="37"/>
      <c r="G81" s="37"/>
      <c r="H81" s="37"/>
      <c r="I81" s="37"/>
      <c r="J81" s="37"/>
      <c r="K81" s="37"/>
      <c r="L81" s="37"/>
      <c r="M81" s="33"/>
      <c r="N81" s="3"/>
      <c r="O81" s="28"/>
      <c r="P81" s="3"/>
    </row>
    <row r="82" spans="1:16" s="34" customFormat="1" ht="18" customHeight="1">
      <c r="A82" s="3"/>
      <c r="B82" s="28"/>
      <c r="C82" s="28"/>
      <c r="D82" s="37"/>
      <c r="E82" s="37"/>
      <c r="F82" s="37"/>
      <c r="G82" s="37"/>
      <c r="H82" s="37"/>
      <c r="I82" s="37"/>
      <c r="J82" s="37"/>
      <c r="K82" s="37"/>
      <c r="L82" s="37"/>
      <c r="M82" s="33"/>
      <c r="N82" s="3"/>
      <c r="O82" s="28"/>
      <c r="P82" s="3"/>
    </row>
    <row r="83" spans="1:16" s="34" customFormat="1" ht="18" customHeight="1">
      <c r="A83" s="3"/>
      <c r="B83" s="28"/>
      <c r="C83" s="28"/>
      <c r="D83" s="37"/>
      <c r="E83" s="37"/>
      <c r="F83" s="37"/>
      <c r="G83" s="37"/>
      <c r="H83" s="37"/>
      <c r="I83" s="37"/>
      <c r="J83" s="37"/>
      <c r="K83" s="37"/>
      <c r="L83" s="37"/>
      <c r="M83" s="33"/>
      <c r="N83" s="3"/>
      <c r="O83" s="28"/>
      <c r="P83" s="3"/>
    </row>
    <row r="84" spans="1:16" s="34" customFormat="1" ht="18" customHeight="1">
      <c r="A84" s="3"/>
      <c r="B84" s="28"/>
      <c r="C84" s="28"/>
      <c r="D84" s="37"/>
      <c r="E84" s="37"/>
      <c r="F84" s="37"/>
      <c r="G84" s="37"/>
      <c r="H84" s="37"/>
      <c r="I84" s="37"/>
      <c r="J84" s="37"/>
      <c r="K84" s="37"/>
      <c r="L84" s="37"/>
      <c r="M84" s="33"/>
      <c r="N84" s="3"/>
      <c r="O84" s="28"/>
      <c r="P84" s="3"/>
    </row>
    <row r="85" spans="1:25" s="34" customFormat="1" ht="18" customHeight="1">
      <c r="A85" s="3"/>
      <c r="B85" s="28"/>
      <c r="C85" s="28"/>
      <c r="D85" s="37"/>
      <c r="E85" s="37"/>
      <c r="F85" s="37"/>
      <c r="G85" s="37"/>
      <c r="H85" s="37"/>
      <c r="I85" s="37"/>
      <c r="J85" s="37"/>
      <c r="K85" s="37"/>
      <c r="L85" s="37"/>
      <c r="M85" s="33"/>
      <c r="N85" s="3"/>
      <c r="O85" s="28"/>
      <c r="P85" s="3"/>
      <c r="Q85" s="3"/>
      <c r="R85" s="3"/>
      <c r="S85" s="3"/>
      <c r="T85" s="3"/>
      <c r="U85" s="3"/>
      <c r="V85" s="3"/>
      <c r="W85" s="3"/>
      <c r="X85" s="3"/>
      <c r="Y85" s="3"/>
    </row>
    <row r="86" spans="1:16" s="34" customFormat="1" ht="18" customHeight="1">
      <c r="A86" s="3"/>
      <c r="B86" s="28"/>
      <c r="C86" s="28"/>
      <c r="D86" s="37"/>
      <c r="E86" s="37"/>
      <c r="F86" s="37"/>
      <c r="G86" s="37"/>
      <c r="H86" s="37"/>
      <c r="I86" s="37"/>
      <c r="J86" s="37"/>
      <c r="K86" s="37"/>
      <c r="L86" s="37"/>
      <c r="M86" s="33"/>
      <c r="N86" s="3"/>
      <c r="O86" s="28"/>
      <c r="P86" s="3"/>
    </row>
    <row r="87" spans="4:13" ht="12.75" customHeight="1">
      <c r="D87" s="37"/>
      <c r="E87" s="37"/>
      <c r="F87" s="37"/>
      <c r="G87" s="37"/>
      <c r="H87" s="37"/>
      <c r="I87" s="37"/>
      <c r="J87" s="37"/>
      <c r="K87" s="37"/>
      <c r="L87" s="37"/>
      <c r="M87" s="33"/>
    </row>
    <row r="88" spans="1:16" s="34" customFormat="1" ht="12.75" customHeight="1">
      <c r="A88" s="3"/>
      <c r="B88" s="28"/>
      <c r="C88" s="28"/>
      <c r="D88" s="37"/>
      <c r="E88" s="37"/>
      <c r="F88" s="37"/>
      <c r="G88" s="37"/>
      <c r="H88" s="37"/>
      <c r="I88" s="37"/>
      <c r="J88" s="37"/>
      <c r="K88" s="37"/>
      <c r="L88" s="37"/>
      <c r="M88" s="33"/>
      <c r="N88" s="3"/>
      <c r="O88" s="28"/>
      <c r="P88" s="3"/>
    </row>
    <row r="89" spans="4:25" ht="18" customHeight="1">
      <c r="D89" s="37"/>
      <c r="E89" s="37"/>
      <c r="F89" s="37"/>
      <c r="G89" s="37"/>
      <c r="H89" s="37"/>
      <c r="I89" s="37"/>
      <c r="J89" s="37"/>
      <c r="K89" s="37"/>
      <c r="L89" s="37"/>
      <c r="M89" s="33"/>
      <c r="Q89" s="34"/>
      <c r="R89" s="34"/>
      <c r="S89" s="34"/>
      <c r="T89" s="34"/>
      <c r="U89" s="34"/>
      <c r="V89" s="34"/>
      <c r="W89" s="34"/>
      <c r="X89" s="34"/>
      <c r="Y89" s="34"/>
    </row>
    <row r="90" spans="1:16" s="34" customFormat="1" ht="15.75">
      <c r="A90" s="3"/>
      <c r="B90" s="28"/>
      <c r="C90" s="28"/>
      <c r="D90" s="36"/>
      <c r="E90" s="36"/>
      <c r="F90" s="36"/>
      <c r="G90" s="36"/>
      <c r="H90" s="36"/>
      <c r="I90" s="36"/>
      <c r="J90" s="36"/>
      <c r="K90" s="36"/>
      <c r="L90" s="36"/>
      <c r="M90" s="19"/>
      <c r="N90" s="3"/>
      <c r="O90" s="28"/>
      <c r="P90" s="3"/>
    </row>
    <row r="91" spans="1:16" s="34" customFormat="1" ht="15.75">
      <c r="A91" s="3"/>
      <c r="B91" s="28"/>
      <c r="C91" s="28"/>
      <c r="D91" s="37"/>
      <c r="E91" s="37"/>
      <c r="F91" s="37"/>
      <c r="G91" s="37"/>
      <c r="H91" s="37"/>
      <c r="I91" s="37"/>
      <c r="J91" s="37"/>
      <c r="K91" s="37"/>
      <c r="L91" s="37"/>
      <c r="N91" s="3"/>
      <c r="O91" s="28"/>
      <c r="P91" s="3"/>
    </row>
    <row r="92" spans="1:16" s="34" customFormat="1" ht="15.75">
      <c r="A92" s="3"/>
      <c r="B92" s="28"/>
      <c r="C92" s="28"/>
      <c r="D92" s="37"/>
      <c r="E92" s="37"/>
      <c r="F92" s="37"/>
      <c r="G92" s="37"/>
      <c r="H92" s="37"/>
      <c r="I92" s="37"/>
      <c r="J92" s="37"/>
      <c r="K92" s="37"/>
      <c r="L92" s="37"/>
      <c r="M92" s="28"/>
      <c r="N92" s="3"/>
      <c r="O92" s="28"/>
      <c r="P92" s="3"/>
    </row>
    <row r="93" spans="1:16" s="34" customFormat="1" ht="15.75">
      <c r="A93" s="3"/>
      <c r="B93" s="28"/>
      <c r="C93" s="28"/>
      <c r="D93" s="37"/>
      <c r="E93" s="37"/>
      <c r="F93" s="37"/>
      <c r="G93" s="37"/>
      <c r="H93" s="37"/>
      <c r="I93" s="37"/>
      <c r="J93" s="37"/>
      <c r="K93" s="37"/>
      <c r="L93" s="37"/>
      <c r="N93" s="3"/>
      <c r="O93" s="28"/>
      <c r="P93" s="3"/>
    </row>
    <row r="94" spans="1:16" s="34" customFormat="1" ht="15.75">
      <c r="A94" s="3"/>
      <c r="B94" s="28"/>
      <c r="C94" s="28"/>
      <c r="D94" s="37"/>
      <c r="E94" s="37"/>
      <c r="F94" s="37"/>
      <c r="G94" s="37"/>
      <c r="H94" s="37"/>
      <c r="I94" s="37"/>
      <c r="J94" s="37"/>
      <c r="K94" s="37"/>
      <c r="L94" s="37"/>
      <c r="N94" s="3"/>
      <c r="O94" s="28"/>
      <c r="P94" s="3"/>
    </row>
    <row r="95" spans="1:25" s="34" customFormat="1" ht="15.75">
      <c r="A95" s="3"/>
      <c r="B95" s="28"/>
      <c r="C95" s="28"/>
      <c r="D95" s="37"/>
      <c r="E95" s="37"/>
      <c r="F95" s="37"/>
      <c r="G95" s="37"/>
      <c r="H95" s="37"/>
      <c r="I95" s="37"/>
      <c r="J95" s="37"/>
      <c r="K95" s="37"/>
      <c r="L95" s="37"/>
      <c r="N95" s="3"/>
      <c r="O95" s="28"/>
      <c r="P95" s="3"/>
      <c r="Q95" s="3"/>
      <c r="R95" s="3"/>
      <c r="S95" s="3"/>
      <c r="T95" s="3"/>
      <c r="U95" s="3"/>
      <c r="V95" s="3"/>
      <c r="W95" s="3"/>
      <c r="X95" s="3"/>
      <c r="Y95" s="3"/>
    </row>
    <row r="96" spans="1:25" s="34" customFormat="1" ht="15.75">
      <c r="A96" s="3"/>
      <c r="B96" s="28"/>
      <c r="C96" s="28"/>
      <c r="D96" s="37"/>
      <c r="E96" s="37"/>
      <c r="F96" s="37"/>
      <c r="G96" s="37"/>
      <c r="H96" s="37"/>
      <c r="I96" s="37"/>
      <c r="J96" s="37"/>
      <c r="K96" s="37"/>
      <c r="L96" s="37"/>
      <c r="N96" s="3"/>
      <c r="O96" s="28"/>
      <c r="P96" s="3"/>
      <c r="Q96" s="3"/>
      <c r="R96" s="3"/>
      <c r="S96" s="3"/>
      <c r="T96" s="3"/>
      <c r="U96" s="3"/>
      <c r="V96" s="3"/>
      <c r="W96" s="3"/>
      <c r="X96" s="3"/>
      <c r="Y96" s="3"/>
    </row>
    <row r="97" spans="4:13" ht="15.75">
      <c r="D97" s="36"/>
      <c r="E97" s="36"/>
      <c r="F97" s="36"/>
      <c r="G97" s="36"/>
      <c r="H97" s="36"/>
      <c r="I97" s="36"/>
      <c r="J97" s="36"/>
      <c r="K97" s="36"/>
      <c r="L97" s="36"/>
      <c r="M97" s="34"/>
    </row>
    <row r="98" spans="4:13" ht="15.75">
      <c r="D98" s="37"/>
      <c r="E98" s="37"/>
      <c r="F98" s="37"/>
      <c r="G98" s="37"/>
      <c r="H98" s="37"/>
      <c r="I98" s="37"/>
      <c r="J98" s="37"/>
      <c r="K98" s="37"/>
      <c r="L98" s="37"/>
      <c r="M98" s="34"/>
    </row>
    <row r="99" spans="4:13" ht="15.75">
      <c r="D99" s="37"/>
      <c r="E99" s="37"/>
      <c r="F99" s="37"/>
      <c r="G99" s="37"/>
      <c r="H99" s="37"/>
      <c r="I99" s="37"/>
      <c r="J99" s="37"/>
      <c r="K99" s="37"/>
      <c r="L99" s="37"/>
      <c r="M99" s="34"/>
    </row>
    <row r="100" spans="4:12" ht="15.75">
      <c r="D100" s="37"/>
      <c r="E100" s="37"/>
      <c r="F100" s="37"/>
      <c r="G100" s="37"/>
      <c r="H100" s="37"/>
      <c r="I100" s="37"/>
      <c r="J100" s="37"/>
      <c r="K100" s="37"/>
      <c r="L100" s="37"/>
    </row>
    <row r="101" spans="4:12" ht="15.75">
      <c r="D101" s="37"/>
      <c r="E101" s="37"/>
      <c r="F101" s="37"/>
      <c r="G101" s="37"/>
      <c r="H101" s="37"/>
      <c r="I101" s="37"/>
      <c r="J101" s="37"/>
      <c r="K101" s="37"/>
      <c r="L101" s="37"/>
    </row>
    <row r="102" spans="4:12" ht="15.75">
      <c r="D102" s="37"/>
      <c r="E102" s="37"/>
      <c r="F102" s="37"/>
      <c r="G102" s="37"/>
      <c r="H102" s="37"/>
      <c r="I102" s="37"/>
      <c r="J102" s="37"/>
      <c r="K102" s="37"/>
      <c r="L102" s="37"/>
    </row>
    <row r="103" spans="4:12" ht="15.75">
      <c r="D103" s="37"/>
      <c r="E103" s="37"/>
      <c r="F103" s="37"/>
      <c r="G103" s="37"/>
      <c r="H103" s="37"/>
      <c r="I103" s="37"/>
      <c r="J103" s="37"/>
      <c r="K103" s="37"/>
      <c r="L103" s="37"/>
    </row>
    <row r="104" spans="4:12" ht="15.75">
      <c r="D104" s="36"/>
      <c r="E104" s="36"/>
      <c r="F104" s="36"/>
      <c r="G104" s="36"/>
      <c r="H104" s="36"/>
      <c r="I104" s="36"/>
      <c r="J104" s="36"/>
      <c r="K104" s="36"/>
      <c r="L104" s="36"/>
    </row>
    <row r="105" spans="4:12" ht="15.75">
      <c r="D105" s="36"/>
      <c r="E105" s="36"/>
      <c r="F105" s="36"/>
      <c r="G105" s="36"/>
      <c r="H105" s="36"/>
      <c r="I105" s="36"/>
      <c r="J105" s="36"/>
      <c r="K105" s="36"/>
      <c r="L105" s="36"/>
    </row>
    <row r="106" spans="4:12" ht="15.75">
      <c r="D106" s="37"/>
      <c r="E106" s="37"/>
      <c r="F106" s="37"/>
      <c r="G106" s="37"/>
      <c r="H106" s="37"/>
      <c r="I106" s="37"/>
      <c r="J106" s="37"/>
      <c r="K106" s="37"/>
      <c r="L106" s="37"/>
    </row>
    <row r="107" spans="4:12" ht="15.75">
      <c r="D107" s="37"/>
      <c r="E107" s="37"/>
      <c r="F107" s="37"/>
      <c r="G107" s="37"/>
      <c r="H107" s="37"/>
      <c r="I107" s="37"/>
      <c r="J107" s="37"/>
      <c r="K107" s="37"/>
      <c r="L107" s="37"/>
    </row>
    <row r="108" spans="4:12" ht="15.75">
      <c r="D108" s="42"/>
      <c r="E108" s="42"/>
      <c r="F108" s="42"/>
      <c r="G108" s="42"/>
      <c r="H108" s="42"/>
      <c r="I108" s="42"/>
      <c r="J108" s="42"/>
      <c r="K108" s="42"/>
      <c r="L108" s="42"/>
    </row>
    <row r="109" spans="4:12" ht="15.75">
      <c r="D109" s="40"/>
      <c r="E109" s="40"/>
      <c r="F109" s="40"/>
      <c r="G109" s="40"/>
      <c r="H109" s="40"/>
      <c r="I109" s="40"/>
      <c r="J109" s="40"/>
      <c r="K109" s="40"/>
      <c r="L109" s="40"/>
    </row>
    <row r="110" spans="4:12" ht="15.75">
      <c r="D110" s="41"/>
      <c r="E110" s="41"/>
      <c r="F110" s="41"/>
      <c r="G110" s="41"/>
      <c r="H110" s="41"/>
      <c r="I110" s="41"/>
      <c r="J110" s="41"/>
      <c r="K110" s="41"/>
      <c r="L110" s="41"/>
    </row>
    <row r="112" spans="4:12" ht="15.75">
      <c r="D112" s="41"/>
      <c r="E112" s="41"/>
      <c r="F112" s="41"/>
      <c r="G112" s="41"/>
      <c r="H112" s="41"/>
      <c r="I112" s="41"/>
      <c r="J112" s="41"/>
      <c r="K112" s="41"/>
      <c r="L112" s="41"/>
    </row>
    <row r="113" spans="4:12" ht="15.75">
      <c r="D113" s="41"/>
      <c r="E113" s="41"/>
      <c r="F113" s="41"/>
      <c r="G113" s="41"/>
      <c r="H113" s="41"/>
      <c r="I113" s="41"/>
      <c r="J113" s="41"/>
      <c r="K113" s="41"/>
      <c r="L113" s="41"/>
    </row>
    <row r="114" spans="4:12" ht="15.75">
      <c r="D114" s="41"/>
      <c r="E114" s="41"/>
      <c r="F114" s="41"/>
      <c r="G114" s="41"/>
      <c r="H114" s="41"/>
      <c r="I114" s="41"/>
      <c r="J114" s="41"/>
      <c r="K114" s="41"/>
      <c r="L114" s="41"/>
    </row>
    <row r="115" spans="4:12" ht="15.75">
      <c r="D115" s="41"/>
      <c r="E115" s="41"/>
      <c r="F115" s="41"/>
      <c r="G115" s="41"/>
      <c r="H115" s="41"/>
      <c r="I115" s="41"/>
      <c r="J115" s="41"/>
      <c r="K115" s="41"/>
      <c r="L115" s="41"/>
    </row>
    <row r="116" spans="4:12" ht="15.75">
      <c r="D116" s="41"/>
      <c r="E116" s="41"/>
      <c r="F116" s="41"/>
      <c r="G116" s="41"/>
      <c r="H116" s="41"/>
      <c r="I116" s="41"/>
      <c r="J116" s="41"/>
      <c r="K116" s="41"/>
      <c r="L116" s="41"/>
    </row>
    <row r="117" spans="4:12" ht="15.75">
      <c r="D117" s="41"/>
      <c r="E117" s="41"/>
      <c r="F117" s="41"/>
      <c r="G117" s="41"/>
      <c r="H117" s="41"/>
      <c r="I117" s="41"/>
      <c r="J117" s="41"/>
      <c r="K117" s="41"/>
      <c r="L117" s="41"/>
    </row>
    <row r="118" spans="4:12" ht="15.75">
      <c r="D118" s="41"/>
      <c r="E118" s="41"/>
      <c r="F118" s="41"/>
      <c r="G118" s="41"/>
      <c r="H118" s="41"/>
      <c r="I118" s="41"/>
      <c r="J118" s="41"/>
      <c r="K118" s="41"/>
      <c r="L118" s="41"/>
    </row>
  </sheetData>
  <sheetProtection/>
  <mergeCells count="1">
    <mergeCell ref="O5:P5"/>
  </mergeCells>
  <printOptions horizontalCentered="1"/>
  <pageMargins left="0.31496062992125984" right="0.31496062992125984" top="0.5905511811023623" bottom="0.5905511811023623" header="0" footer="0"/>
  <pageSetup fitToHeight="1" fitToWidth="1" horizontalDpi="600" verticalDpi="600" orientation="portrait" paperSize="9" scale="50"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CI76"/>
  <sheetViews>
    <sheetView zoomScale="75" zoomScaleNormal="75" zoomScalePageLayoutView="0" workbookViewId="0" topLeftCell="A1">
      <selection activeCell="A1" sqref="A1:IV16384"/>
    </sheetView>
  </sheetViews>
  <sheetFormatPr defaultColWidth="11.421875" defaultRowHeight="12.75"/>
  <cols>
    <col min="1" max="1" width="91.00390625" style="3" customWidth="1"/>
    <col min="2" max="2" width="19.7109375" style="28" customWidth="1"/>
    <col min="3" max="11" width="31.8515625" style="19" hidden="1" customWidth="1"/>
    <col min="12" max="12" width="4.00390625" style="3" customWidth="1"/>
    <col min="13" max="13" width="17.8515625" style="3" customWidth="1"/>
    <col min="14" max="14" width="11.421875" style="3" customWidth="1"/>
    <col min="15" max="15" width="14.28125" style="3" customWidth="1"/>
    <col min="16" max="16" width="19.57421875" style="3" customWidth="1"/>
    <col min="17" max="16384" width="11.421875" style="3" customWidth="1"/>
  </cols>
  <sheetData>
    <row r="1" spans="1:87" ht="60" customHeight="1">
      <c r="A1" s="7"/>
      <c r="B1" s="8"/>
      <c r="C1" s="17"/>
      <c r="D1" s="17"/>
      <c r="E1" s="17"/>
      <c r="F1" s="17"/>
      <c r="G1" s="17"/>
      <c r="H1" s="17"/>
      <c r="I1" s="17"/>
      <c r="J1" s="17"/>
      <c r="K1" s="17"/>
      <c r="L1" s="8"/>
      <c r="M1" s="8"/>
      <c r="N1" s="8"/>
      <c r="O1" s="9" t="s">
        <v>29</v>
      </c>
      <c r="P1" s="10">
        <v>2013</v>
      </c>
      <c r="Q1" s="47"/>
      <c r="R1" s="47"/>
      <c r="S1" s="47"/>
      <c r="T1" s="47"/>
      <c r="U1" s="47"/>
      <c r="V1" s="47"/>
      <c r="W1" s="47"/>
      <c r="X1" s="47"/>
      <c r="Y1" s="47"/>
      <c r="Z1" s="47"/>
      <c r="AA1" s="47"/>
      <c r="AB1" s="47"/>
      <c r="AC1" s="47"/>
      <c r="AD1" s="47"/>
      <c r="AE1" s="47"/>
      <c r="AF1" s="47"/>
      <c r="AG1" s="47"/>
      <c r="AH1" s="47"/>
      <c r="AI1" s="47"/>
      <c r="AJ1" s="47"/>
      <c r="AK1" s="47"/>
      <c r="AL1" s="48"/>
      <c r="AM1" s="48"/>
      <c r="AN1" s="48"/>
      <c r="AO1" s="48"/>
      <c r="AP1" s="48"/>
      <c r="AQ1" s="48"/>
      <c r="AR1" s="48"/>
      <c r="AS1" s="48"/>
      <c r="AT1" s="48"/>
      <c r="AU1" s="48"/>
      <c r="AV1" s="48"/>
      <c r="AW1" s="48"/>
      <c r="AX1" s="48"/>
      <c r="AY1" s="48"/>
      <c r="AZ1" s="48"/>
      <c r="BA1" s="48"/>
      <c r="BB1" s="48"/>
      <c r="BC1" s="48"/>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row>
    <row r="2" spans="1:87" ht="12.75" customHeight="1" thickBot="1">
      <c r="A2" s="7"/>
      <c r="B2" s="8"/>
      <c r="C2" s="17"/>
      <c r="D2" s="17"/>
      <c r="E2" s="17"/>
      <c r="F2" s="17"/>
      <c r="G2" s="17"/>
      <c r="H2" s="17"/>
      <c r="I2" s="17"/>
      <c r="J2" s="17"/>
      <c r="K2" s="17"/>
      <c r="L2" s="8"/>
      <c r="M2" s="8"/>
      <c r="N2" s="8"/>
      <c r="O2" s="11"/>
      <c r="P2" s="11"/>
      <c r="Q2" s="47"/>
      <c r="R2" s="47"/>
      <c r="S2" s="47"/>
      <c r="T2" s="47"/>
      <c r="U2" s="47"/>
      <c r="V2" s="47"/>
      <c r="W2" s="47"/>
      <c r="X2" s="47"/>
      <c r="Y2" s="47"/>
      <c r="Z2" s="47"/>
      <c r="AA2" s="47"/>
      <c r="AB2" s="47"/>
      <c r="AC2" s="47"/>
      <c r="AD2" s="47"/>
      <c r="AE2" s="47"/>
      <c r="AF2" s="47"/>
      <c r="AG2" s="47"/>
      <c r="AH2" s="47"/>
      <c r="AI2" s="47"/>
      <c r="AJ2" s="47"/>
      <c r="AK2" s="47"/>
      <c r="AL2" s="48"/>
      <c r="AM2" s="48"/>
      <c r="AN2" s="48"/>
      <c r="AO2" s="48"/>
      <c r="AP2" s="48"/>
      <c r="AQ2" s="48"/>
      <c r="AR2" s="48"/>
      <c r="AS2" s="48"/>
      <c r="AT2" s="48"/>
      <c r="AU2" s="48"/>
      <c r="AV2" s="48"/>
      <c r="AW2" s="48"/>
      <c r="AX2" s="48"/>
      <c r="AY2" s="48"/>
      <c r="AZ2" s="48"/>
      <c r="BA2" s="48"/>
      <c r="BB2" s="48"/>
      <c r="BC2" s="48"/>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row>
    <row r="3" spans="1:87" ht="33" customHeight="1">
      <c r="A3" s="71" t="s">
        <v>364</v>
      </c>
      <c r="B3" s="12"/>
      <c r="C3" s="17"/>
      <c r="D3" s="17"/>
      <c r="E3" s="17"/>
      <c r="F3" s="17"/>
      <c r="G3" s="17"/>
      <c r="H3" s="17"/>
      <c r="I3" s="17"/>
      <c r="J3" s="17"/>
      <c r="K3" s="17"/>
      <c r="L3" s="12"/>
      <c r="M3" s="13"/>
      <c r="N3" s="13"/>
      <c r="O3" s="14"/>
      <c r="P3" s="15"/>
      <c r="Q3" s="47"/>
      <c r="R3" s="47"/>
      <c r="S3" s="47"/>
      <c r="T3" s="47"/>
      <c r="U3" s="47"/>
      <c r="V3" s="47"/>
      <c r="W3" s="47"/>
      <c r="X3" s="47"/>
      <c r="Y3" s="47"/>
      <c r="Z3" s="47"/>
      <c r="AA3" s="47"/>
      <c r="AB3" s="47"/>
      <c r="AC3" s="47"/>
      <c r="AD3" s="47"/>
      <c r="AE3" s="47"/>
      <c r="AF3" s="47"/>
      <c r="AG3" s="47"/>
      <c r="AH3" s="47"/>
      <c r="AI3" s="47"/>
      <c r="AJ3" s="47"/>
      <c r="AK3" s="47"/>
      <c r="AL3" s="49"/>
      <c r="AM3" s="49"/>
      <c r="AN3" s="49"/>
      <c r="AO3" s="49"/>
      <c r="AP3" s="49"/>
      <c r="AQ3" s="49"/>
      <c r="AR3" s="49"/>
      <c r="AS3" s="49"/>
      <c r="AT3" s="49"/>
      <c r="AU3" s="49"/>
      <c r="AV3" s="49"/>
      <c r="AW3" s="49"/>
      <c r="AX3" s="49"/>
      <c r="AY3" s="49"/>
      <c r="AZ3" s="49"/>
      <c r="BA3" s="49"/>
      <c r="BB3" s="49"/>
      <c r="BC3" s="49"/>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row>
    <row r="4" spans="1:87" ht="19.5" customHeight="1">
      <c r="A4" s="16" t="s">
        <v>55</v>
      </c>
      <c r="B4" s="17"/>
      <c r="C4" s="17"/>
      <c r="D4" s="17"/>
      <c r="E4" s="17"/>
      <c r="F4" s="17"/>
      <c r="G4" s="17"/>
      <c r="H4" s="17"/>
      <c r="I4" s="17"/>
      <c r="J4" s="17"/>
      <c r="K4" s="17"/>
      <c r="L4" s="17"/>
      <c r="M4" s="16"/>
      <c r="N4" s="16"/>
      <c r="O4" s="18"/>
      <c r="P4" s="19"/>
      <c r="Q4" s="47"/>
      <c r="R4" s="47"/>
      <c r="S4" s="47"/>
      <c r="T4" s="47"/>
      <c r="U4" s="47"/>
      <c r="V4" s="47"/>
      <c r="W4" s="47"/>
      <c r="X4" s="47"/>
      <c r="Y4" s="47"/>
      <c r="Z4" s="47"/>
      <c r="AA4" s="47"/>
      <c r="AB4" s="47"/>
      <c r="AC4" s="47"/>
      <c r="AD4" s="47"/>
      <c r="AE4" s="47"/>
      <c r="AF4" s="47"/>
      <c r="AG4" s="47"/>
      <c r="AH4" s="47"/>
      <c r="AI4" s="47"/>
      <c r="AJ4" s="47"/>
      <c r="AK4" s="47"/>
      <c r="AL4" s="49"/>
      <c r="AM4" s="49"/>
      <c r="AN4" s="49"/>
      <c r="AO4" s="49"/>
      <c r="AP4" s="49"/>
      <c r="AQ4" s="49"/>
      <c r="AR4" s="49"/>
      <c r="AS4" s="49"/>
      <c r="AT4" s="49"/>
      <c r="AU4" s="49"/>
      <c r="AV4" s="49"/>
      <c r="AW4" s="49"/>
      <c r="AX4" s="49"/>
      <c r="AY4" s="49"/>
      <c r="AZ4" s="49"/>
      <c r="BA4" s="49"/>
      <c r="BB4" s="49"/>
      <c r="BC4" s="49"/>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row>
    <row r="5" spans="1:87" ht="18" customHeight="1" thickBot="1">
      <c r="A5" s="20"/>
      <c r="B5" s="21"/>
      <c r="C5" s="23"/>
      <c r="D5" s="23"/>
      <c r="E5" s="23"/>
      <c r="F5" s="23"/>
      <c r="G5" s="23"/>
      <c r="H5" s="23"/>
      <c r="I5" s="23"/>
      <c r="J5" s="23"/>
      <c r="K5" s="23"/>
      <c r="L5" s="21"/>
      <c r="M5" s="21"/>
      <c r="N5" s="21"/>
      <c r="O5" s="72" t="s">
        <v>365</v>
      </c>
      <c r="P5" s="73">
        <v>5113815</v>
      </c>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row>
    <row r="6" spans="1:87" ht="15" customHeight="1">
      <c r="A6" s="22"/>
      <c r="B6" s="23"/>
      <c r="C6" s="23"/>
      <c r="D6" s="23"/>
      <c r="E6" s="23"/>
      <c r="F6" s="23"/>
      <c r="G6" s="23"/>
      <c r="H6" s="23"/>
      <c r="I6" s="23"/>
      <c r="J6" s="23"/>
      <c r="K6" s="23"/>
      <c r="L6" s="23"/>
      <c r="M6" s="23"/>
      <c r="N6" s="24"/>
      <c r="O6" s="18"/>
      <c r="P6" s="18"/>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row>
    <row r="7" spans="1:87" ht="12.75" customHeight="1">
      <c r="A7" s="22"/>
      <c r="B7" s="23"/>
      <c r="C7" s="23"/>
      <c r="D7" s="23"/>
      <c r="E7" s="23"/>
      <c r="F7" s="23"/>
      <c r="G7" s="23"/>
      <c r="H7" s="23"/>
      <c r="I7" s="23"/>
      <c r="J7" s="23"/>
      <c r="K7" s="23"/>
      <c r="L7" s="23"/>
      <c r="M7" s="23"/>
      <c r="N7" s="23"/>
      <c r="O7" s="23"/>
      <c r="P7" s="23"/>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row>
    <row r="8" spans="1:87" ht="21" customHeight="1">
      <c r="A8" s="25" t="s">
        <v>56</v>
      </c>
      <c r="B8" s="23"/>
      <c r="C8" s="23"/>
      <c r="D8" s="23"/>
      <c r="E8" s="23"/>
      <c r="F8" s="23"/>
      <c r="G8" s="23"/>
      <c r="H8" s="23"/>
      <c r="I8" s="23"/>
      <c r="J8" s="23"/>
      <c r="K8" s="23"/>
      <c r="L8" s="23"/>
      <c r="M8" s="25" t="s">
        <v>85</v>
      </c>
      <c r="N8" s="23"/>
      <c r="O8" s="23"/>
      <c r="P8" s="23"/>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row>
    <row r="9" spans="1:87" ht="18" customHeight="1">
      <c r="A9" s="26"/>
      <c r="B9" s="23"/>
      <c r="C9" s="43">
        <v>22204</v>
      </c>
      <c r="D9" s="43">
        <v>22206</v>
      </c>
      <c r="E9" s="43">
        <v>22208</v>
      </c>
      <c r="F9" s="43">
        <v>22211</v>
      </c>
      <c r="G9" s="43">
        <v>22212</v>
      </c>
      <c r="H9" s="43">
        <v>22213</v>
      </c>
      <c r="I9" s="43">
        <v>22218</v>
      </c>
      <c r="J9" s="43">
        <v>22237</v>
      </c>
      <c r="K9" s="43">
        <v>22906</v>
      </c>
      <c r="L9" s="23"/>
      <c r="M9" s="25" t="s">
        <v>86</v>
      </c>
      <c r="N9" s="23"/>
      <c r="O9" s="23"/>
      <c r="P9" s="23"/>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row>
    <row r="10" spans="1:87" ht="12.75" customHeight="1">
      <c r="A10" s="25"/>
      <c r="B10" s="23"/>
      <c r="C10" s="43" t="s">
        <v>24</v>
      </c>
      <c r="D10" s="43" t="s">
        <v>24</v>
      </c>
      <c r="E10" s="43" t="s">
        <v>23</v>
      </c>
      <c r="F10" s="43" t="s">
        <v>24</v>
      </c>
      <c r="G10" s="43" t="s">
        <v>23</v>
      </c>
      <c r="H10" s="43" t="s">
        <v>24</v>
      </c>
      <c r="I10" s="43" t="s">
        <v>23</v>
      </c>
      <c r="J10" s="43" t="s">
        <v>24</v>
      </c>
      <c r="K10" s="43" t="s">
        <v>25</v>
      </c>
      <c r="L10" s="23"/>
      <c r="M10" s="23"/>
      <c r="N10" s="23"/>
      <c r="O10" s="23"/>
      <c r="P10" s="23"/>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row>
    <row r="11" spans="1:16" ht="18" customHeight="1" thickBot="1">
      <c r="A11" s="27" t="s">
        <v>30</v>
      </c>
      <c r="B11" s="19"/>
      <c r="C11" s="43" t="s">
        <v>356</v>
      </c>
      <c r="D11" s="1" t="s">
        <v>1</v>
      </c>
      <c r="E11" s="43" t="s">
        <v>94</v>
      </c>
      <c r="F11" s="43" t="s">
        <v>3</v>
      </c>
      <c r="G11" s="43" t="s">
        <v>4</v>
      </c>
      <c r="H11" s="43" t="s">
        <v>5</v>
      </c>
      <c r="I11" s="43" t="s">
        <v>7</v>
      </c>
      <c r="J11" s="1" t="s">
        <v>363</v>
      </c>
      <c r="K11" s="43" t="s">
        <v>26</v>
      </c>
      <c r="L11" s="19"/>
      <c r="M11" s="23"/>
      <c r="N11" s="19"/>
      <c r="P11" s="53"/>
    </row>
    <row r="12" spans="1:16" ht="33" customHeight="1">
      <c r="A12" s="54" t="s">
        <v>36</v>
      </c>
      <c r="B12" s="30">
        <v>2013</v>
      </c>
      <c r="C12" s="43"/>
      <c r="D12" s="43"/>
      <c r="E12" s="43"/>
      <c r="F12" s="43"/>
      <c r="G12" s="43"/>
      <c r="H12" s="43"/>
      <c r="I12" s="43"/>
      <c r="J12" s="43"/>
      <c r="K12" s="43"/>
      <c r="L12" s="19"/>
      <c r="M12" s="105" t="s">
        <v>85</v>
      </c>
      <c r="N12" s="105"/>
      <c r="O12" s="55"/>
      <c r="P12" s="30">
        <v>2013</v>
      </c>
    </row>
    <row r="13" spans="1:16" ht="18" customHeight="1">
      <c r="A13" s="56" t="s">
        <v>37</v>
      </c>
      <c r="B13" s="57"/>
      <c r="C13" s="43"/>
      <c r="D13" s="43"/>
      <c r="E13" s="43"/>
      <c r="F13" s="43"/>
      <c r="G13" s="43"/>
      <c r="H13" s="43"/>
      <c r="I13" s="43"/>
      <c r="J13" s="43"/>
      <c r="K13" s="43"/>
      <c r="L13" s="19"/>
      <c r="M13" s="58" t="s">
        <v>38</v>
      </c>
      <c r="N13" s="59"/>
      <c r="O13" s="60"/>
      <c r="P13" s="59"/>
    </row>
    <row r="14" spans="1:16" s="34" customFormat="1" ht="18" customHeight="1">
      <c r="A14" s="33" t="s">
        <v>302</v>
      </c>
      <c r="B14" s="38">
        <v>150063015.19</v>
      </c>
      <c r="C14" s="44">
        <v>5745587.54</v>
      </c>
      <c r="D14" s="44">
        <v>29011000</v>
      </c>
      <c r="E14" s="44">
        <v>0</v>
      </c>
      <c r="F14" s="44">
        <v>7393109</v>
      </c>
      <c r="G14" s="44">
        <v>0</v>
      </c>
      <c r="H14" s="44">
        <v>34160000</v>
      </c>
      <c r="I14" s="44">
        <v>0</v>
      </c>
      <c r="J14" s="44">
        <v>725805</v>
      </c>
      <c r="K14" s="44">
        <v>73027513.65</v>
      </c>
      <c r="L14" s="33"/>
      <c r="M14" s="33"/>
      <c r="N14" s="19"/>
      <c r="O14" s="62"/>
      <c r="P14" s="19"/>
    </row>
    <row r="15" spans="1:16" s="34" customFormat="1" ht="18" customHeight="1">
      <c r="A15" s="33" t="s">
        <v>303</v>
      </c>
      <c r="B15" s="38">
        <v>-17170093.16</v>
      </c>
      <c r="C15" s="44">
        <v>-2207648.87</v>
      </c>
      <c r="D15" s="44">
        <v>0</v>
      </c>
      <c r="E15" s="44">
        <v>0</v>
      </c>
      <c r="F15" s="44">
        <v>0</v>
      </c>
      <c r="G15" s="44">
        <v>0</v>
      </c>
      <c r="H15" s="44">
        <v>-6339134</v>
      </c>
      <c r="I15" s="44">
        <v>0</v>
      </c>
      <c r="J15" s="44">
        <v>0</v>
      </c>
      <c r="K15" s="44">
        <v>-8623310.29</v>
      </c>
      <c r="L15" s="33"/>
      <c r="M15" s="33" t="s">
        <v>39</v>
      </c>
      <c r="P15" s="63">
        <v>0.025123026185090144</v>
      </c>
    </row>
    <row r="16" spans="1:16" s="34" customFormat="1" ht="18" customHeight="1">
      <c r="A16" s="33" t="s">
        <v>304</v>
      </c>
      <c r="B16" s="38">
        <v>111091.21</v>
      </c>
      <c r="C16" s="44">
        <v>0</v>
      </c>
      <c r="D16" s="44">
        <v>12000</v>
      </c>
      <c r="E16" s="44">
        <v>0</v>
      </c>
      <c r="F16" s="44">
        <v>0</v>
      </c>
      <c r="G16" s="44">
        <v>0</v>
      </c>
      <c r="H16" s="44">
        <v>0</v>
      </c>
      <c r="I16" s="44">
        <v>0</v>
      </c>
      <c r="J16" s="44">
        <v>0</v>
      </c>
      <c r="K16" s="44">
        <v>99091.21</v>
      </c>
      <c r="L16" s="33"/>
      <c r="M16" s="33" t="s">
        <v>40</v>
      </c>
      <c r="P16" s="63">
        <v>0.6745278626559376</v>
      </c>
    </row>
    <row r="17" spans="1:16" s="34" customFormat="1" ht="18" customHeight="1">
      <c r="A17" s="33" t="s">
        <v>305</v>
      </c>
      <c r="B17" s="38">
        <v>3337613.33</v>
      </c>
      <c r="C17" s="44">
        <v>552751.35</v>
      </c>
      <c r="D17" s="44">
        <v>0</v>
      </c>
      <c r="E17" s="44">
        <v>1566576</v>
      </c>
      <c r="F17" s="44">
        <v>134051</v>
      </c>
      <c r="G17" s="44">
        <v>119369</v>
      </c>
      <c r="H17" s="44">
        <v>218976</v>
      </c>
      <c r="I17" s="44">
        <v>3000</v>
      </c>
      <c r="J17" s="44">
        <v>0</v>
      </c>
      <c r="K17" s="44">
        <v>742889.9800000001</v>
      </c>
      <c r="L17" s="33"/>
      <c r="M17" s="33" t="s">
        <v>41</v>
      </c>
      <c r="P17" s="63">
        <v>0.7336424748122662</v>
      </c>
    </row>
    <row r="18" spans="1:16" s="34" customFormat="1" ht="18" customHeight="1">
      <c r="A18" s="33" t="s">
        <v>306</v>
      </c>
      <c r="B18" s="38">
        <v>0</v>
      </c>
      <c r="C18" s="44">
        <v>0</v>
      </c>
      <c r="D18" s="44">
        <v>0</v>
      </c>
      <c r="E18" s="44">
        <v>0</v>
      </c>
      <c r="F18" s="44">
        <v>0</v>
      </c>
      <c r="G18" s="44">
        <v>0</v>
      </c>
      <c r="H18" s="44">
        <v>0</v>
      </c>
      <c r="I18" s="44">
        <v>0</v>
      </c>
      <c r="J18" s="44">
        <v>0</v>
      </c>
      <c r="K18" s="44">
        <v>0</v>
      </c>
      <c r="L18" s="33"/>
      <c r="M18" s="33" t="s">
        <v>42</v>
      </c>
      <c r="P18" s="64">
        <v>-418025168.4200001</v>
      </c>
    </row>
    <row r="19" spans="1:16" s="34" customFormat="1" ht="18" customHeight="1">
      <c r="A19" s="156" t="s">
        <v>307</v>
      </c>
      <c r="B19" s="150">
        <v>136341626.57</v>
      </c>
      <c r="C19" s="44">
        <v>4090690.02</v>
      </c>
      <c r="D19" s="44">
        <v>29023000</v>
      </c>
      <c r="E19" s="44">
        <v>1566576</v>
      </c>
      <c r="F19" s="44">
        <v>7527160</v>
      </c>
      <c r="G19" s="44">
        <v>119369</v>
      </c>
      <c r="H19" s="44">
        <v>28039842</v>
      </c>
      <c r="I19" s="44">
        <v>3000</v>
      </c>
      <c r="J19" s="44">
        <v>725805</v>
      </c>
      <c r="K19" s="44">
        <v>65246184.550000004</v>
      </c>
      <c r="L19" s="33"/>
      <c r="M19" s="33" t="s">
        <v>43</v>
      </c>
      <c r="P19" s="65" t="s">
        <v>367</v>
      </c>
    </row>
    <row r="20" spans="1:16" s="34" customFormat="1" ht="18" customHeight="1">
      <c r="A20" s="33" t="s">
        <v>308</v>
      </c>
      <c r="B20" s="38">
        <v>-176636917.12</v>
      </c>
      <c r="C20" s="44">
        <v>-132134190.08000001</v>
      </c>
      <c r="D20" s="44">
        <v>-6180000</v>
      </c>
      <c r="E20" s="44">
        <v>-1090329</v>
      </c>
      <c r="F20" s="44">
        <v>-1036389</v>
      </c>
      <c r="G20" s="44">
        <v>-512121</v>
      </c>
      <c r="H20" s="44">
        <v>-1510422</v>
      </c>
      <c r="I20" s="44">
        <v>-303962.93</v>
      </c>
      <c r="J20" s="44">
        <v>-476666</v>
      </c>
      <c r="K20" s="44">
        <v>-33392837.11</v>
      </c>
      <c r="L20" s="33"/>
      <c r="M20" s="33" t="s">
        <v>44</v>
      </c>
      <c r="P20" s="65" t="s">
        <v>368</v>
      </c>
    </row>
    <row r="21" spans="1:16" s="34" customFormat="1" ht="18" customHeight="1">
      <c r="A21" s="33" t="s">
        <v>309</v>
      </c>
      <c r="B21" s="38">
        <v>-65355309.19</v>
      </c>
      <c r="C21" s="44">
        <v>-24498373.089999996</v>
      </c>
      <c r="D21" s="44">
        <v>-294000</v>
      </c>
      <c r="E21" s="44">
        <v>0</v>
      </c>
      <c r="F21" s="44">
        <v>-1113302</v>
      </c>
      <c r="G21" s="44">
        <v>0</v>
      </c>
      <c r="H21" s="44">
        <v>-27820866</v>
      </c>
      <c r="I21" s="44">
        <v>0</v>
      </c>
      <c r="J21" s="44">
        <v>0</v>
      </c>
      <c r="K21" s="44">
        <v>-11628768.100000001</v>
      </c>
      <c r="L21" s="33"/>
      <c r="M21" s="33" t="s">
        <v>45</v>
      </c>
      <c r="P21" s="65" t="s">
        <v>369</v>
      </c>
    </row>
    <row r="22" spans="1:13" s="34" customFormat="1" ht="18" customHeight="1">
      <c r="A22" s="33" t="s">
        <v>310</v>
      </c>
      <c r="B22" s="38">
        <v>-88801792.4</v>
      </c>
      <c r="C22" s="44">
        <v>-27092941.86</v>
      </c>
      <c r="D22" s="44">
        <v>-25009000</v>
      </c>
      <c r="E22" s="44">
        <v>-10998231</v>
      </c>
      <c r="F22" s="44">
        <v>-11041681</v>
      </c>
      <c r="G22" s="44">
        <v>-2800084</v>
      </c>
      <c r="H22" s="44">
        <v>-429265</v>
      </c>
      <c r="I22" s="44">
        <v>-1974896.79</v>
      </c>
      <c r="J22" s="44">
        <v>-336816</v>
      </c>
      <c r="K22" s="44">
        <v>-9118876.75</v>
      </c>
      <c r="L22" s="33"/>
      <c r="M22" s="33"/>
    </row>
    <row r="23" spans="1:16" s="34" customFormat="1" ht="18" customHeight="1">
      <c r="A23" s="33" t="s">
        <v>311</v>
      </c>
      <c r="B23" s="38">
        <v>-44025357.440000005</v>
      </c>
      <c r="C23" s="44">
        <v>-2880013.21</v>
      </c>
      <c r="D23" s="44">
        <v>-20944000</v>
      </c>
      <c r="E23" s="44">
        <v>-12015016</v>
      </c>
      <c r="F23" s="44">
        <v>-2715745</v>
      </c>
      <c r="G23" s="44">
        <v>0</v>
      </c>
      <c r="H23" s="44">
        <v>-164027</v>
      </c>
      <c r="I23" s="44">
        <v>-8768.17</v>
      </c>
      <c r="J23" s="44">
        <v>-92800</v>
      </c>
      <c r="K23" s="44">
        <v>-5204988.06</v>
      </c>
      <c r="L23" s="33"/>
      <c r="M23" s="58" t="s">
        <v>46</v>
      </c>
      <c r="N23" s="58"/>
      <c r="O23" s="58"/>
      <c r="P23" s="58"/>
    </row>
    <row r="24" spans="1:16" s="34" customFormat="1" ht="18" customHeight="1">
      <c r="A24" s="156" t="s">
        <v>312</v>
      </c>
      <c r="B24" s="150">
        <v>-374819376.15</v>
      </c>
      <c r="C24" s="44">
        <v>-186605518.24000004</v>
      </c>
      <c r="D24" s="44">
        <v>-52427000</v>
      </c>
      <c r="E24" s="44">
        <v>-24103576</v>
      </c>
      <c r="F24" s="44">
        <v>-15907117</v>
      </c>
      <c r="G24" s="44">
        <v>-3312205</v>
      </c>
      <c r="H24" s="44">
        <v>-29924580</v>
      </c>
      <c r="I24" s="44">
        <v>-2287627.89</v>
      </c>
      <c r="J24" s="44">
        <v>-906282</v>
      </c>
      <c r="K24" s="44">
        <v>-59345470.02</v>
      </c>
      <c r="L24" s="33"/>
      <c r="M24" s="33"/>
      <c r="N24" s="33"/>
      <c r="O24" s="33"/>
      <c r="P24" s="33"/>
    </row>
    <row r="25" spans="1:16" s="34" customFormat="1" ht="18" customHeight="1">
      <c r="A25" s="157" t="s">
        <v>313</v>
      </c>
      <c r="B25" s="158">
        <v>-238477749.58</v>
      </c>
      <c r="C25" s="44">
        <v>-182514828.22000003</v>
      </c>
      <c r="D25" s="44">
        <v>-23404000</v>
      </c>
      <c r="E25" s="44">
        <v>-22537000</v>
      </c>
      <c r="F25" s="44">
        <v>-8379957</v>
      </c>
      <c r="G25" s="44">
        <v>-3192836</v>
      </c>
      <c r="H25" s="44">
        <v>-1884738</v>
      </c>
      <c r="I25" s="44">
        <v>-2284627.89</v>
      </c>
      <c r="J25" s="44">
        <v>-180477</v>
      </c>
      <c r="K25" s="44">
        <v>5900714.530000001</v>
      </c>
      <c r="L25" s="33"/>
      <c r="M25" s="33" t="s">
        <v>47</v>
      </c>
      <c r="P25" s="64">
        <v>539.7244196377851</v>
      </c>
    </row>
    <row r="26" spans="1:16" s="34" customFormat="1" ht="18" customHeight="1">
      <c r="A26" s="33" t="s">
        <v>314</v>
      </c>
      <c r="B26" s="38">
        <v>3488352</v>
      </c>
      <c r="C26" s="44">
        <v>0</v>
      </c>
      <c r="D26" s="44">
        <v>1237000</v>
      </c>
      <c r="E26" s="44">
        <v>0</v>
      </c>
      <c r="F26" s="44">
        <v>867915</v>
      </c>
      <c r="G26" s="44">
        <v>0</v>
      </c>
      <c r="H26" s="44">
        <v>0</v>
      </c>
      <c r="I26" s="44">
        <v>0</v>
      </c>
      <c r="J26" s="44">
        <v>0</v>
      </c>
      <c r="K26" s="44">
        <v>1383437</v>
      </c>
      <c r="L26" s="33"/>
      <c r="M26" s="33" t="s">
        <v>48</v>
      </c>
      <c r="P26" s="63">
        <v>0.85016985159635</v>
      </c>
    </row>
    <row r="27" spans="1:16" s="34" customFormat="1" ht="18" customHeight="1">
      <c r="A27" s="33" t="s">
        <v>315</v>
      </c>
      <c r="B27" s="38">
        <v>-19112717.87</v>
      </c>
      <c r="C27" s="44">
        <v>-12687128.569999998</v>
      </c>
      <c r="D27" s="44">
        <v>-139000</v>
      </c>
      <c r="E27" s="44">
        <v>0</v>
      </c>
      <c r="F27" s="44">
        <v>-313839</v>
      </c>
      <c r="G27" s="44">
        <v>-5781711</v>
      </c>
      <c r="H27" s="44">
        <v>-30272</v>
      </c>
      <c r="I27" s="44">
        <v>0</v>
      </c>
      <c r="J27" s="44">
        <v>-127085</v>
      </c>
      <c r="K27" s="44">
        <v>-33682.3</v>
      </c>
      <c r="L27" s="66"/>
      <c r="M27" s="33" t="s">
        <v>49</v>
      </c>
      <c r="P27" s="63">
        <v>1.318129448839334</v>
      </c>
    </row>
    <row r="28" spans="1:16" s="34" customFormat="1" ht="18" customHeight="1">
      <c r="A28" s="33" t="s">
        <v>316</v>
      </c>
      <c r="B28" s="38">
        <v>0</v>
      </c>
      <c r="C28" s="44">
        <v>0</v>
      </c>
      <c r="D28" s="44">
        <v>0</v>
      </c>
      <c r="E28" s="44">
        <v>0</v>
      </c>
      <c r="F28" s="44">
        <v>0</v>
      </c>
      <c r="G28" s="44">
        <v>0</v>
      </c>
      <c r="H28" s="44">
        <v>0</v>
      </c>
      <c r="I28" s="44">
        <v>0</v>
      </c>
      <c r="J28" s="44">
        <v>0</v>
      </c>
      <c r="K28" s="44">
        <v>0</v>
      </c>
      <c r="L28" s="66"/>
      <c r="M28" s="33" t="s">
        <v>87</v>
      </c>
      <c r="P28" s="63">
        <v>4.307152902712565</v>
      </c>
    </row>
    <row r="29" spans="1:16" s="34" customFormat="1" ht="18" customHeight="1">
      <c r="A29" s="33" t="s">
        <v>339</v>
      </c>
      <c r="B29" s="38">
        <v>-13140071.97</v>
      </c>
      <c r="C29" s="44">
        <v>-15549521</v>
      </c>
      <c r="D29" s="44">
        <v>430000</v>
      </c>
      <c r="E29" s="44">
        <v>60384</v>
      </c>
      <c r="F29" s="44">
        <v>-155344</v>
      </c>
      <c r="G29" s="44">
        <v>327028</v>
      </c>
      <c r="H29" s="44">
        <v>0</v>
      </c>
      <c r="I29" s="44">
        <v>0</v>
      </c>
      <c r="J29" s="44">
        <v>9596</v>
      </c>
      <c r="K29" s="44">
        <v>1737785.03</v>
      </c>
      <c r="L29" s="66"/>
      <c r="M29" s="34" t="s">
        <v>88</v>
      </c>
      <c r="P29" s="63">
        <v>1.1762355464879357</v>
      </c>
    </row>
    <row r="30" spans="1:16" s="34" customFormat="1" ht="18" customHeight="1">
      <c r="A30" s="157" t="s">
        <v>317</v>
      </c>
      <c r="B30" s="158">
        <v>-267242187.42000002</v>
      </c>
      <c r="C30" s="44">
        <v>-210751477.79000002</v>
      </c>
      <c r="D30" s="44">
        <v>-21876000</v>
      </c>
      <c r="E30" s="44">
        <v>-22476616</v>
      </c>
      <c r="F30" s="44">
        <v>-7981225</v>
      </c>
      <c r="G30" s="44">
        <v>-8647519</v>
      </c>
      <c r="H30" s="44">
        <v>-1915010</v>
      </c>
      <c r="I30" s="44">
        <v>-2284627.89</v>
      </c>
      <c r="J30" s="44">
        <v>-297966</v>
      </c>
      <c r="K30" s="44">
        <v>8988254.260000002</v>
      </c>
      <c r="L30" s="66"/>
      <c r="M30" s="33" t="s">
        <v>89</v>
      </c>
      <c r="P30" s="63">
        <v>1.4852127747396362</v>
      </c>
    </row>
    <row r="31" spans="1:16" s="34" customFormat="1" ht="18" customHeight="1">
      <c r="A31" s="33" t="s">
        <v>318</v>
      </c>
      <c r="B31" s="38">
        <v>8386919.11</v>
      </c>
      <c r="C31" s="44">
        <v>118229.16</v>
      </c>
      <c r="D31" s="44">
        <v>276000</v>
      </c>
      <c r="E31" s="44">
        <v>7611367</v>
      </c>
      <c r="F31" s="44">
        <v>1588</v>
      </c>
      <c r="G31" s="44">
        <v>2536</v>
      </c>
      <c r="H31" s="44">
        <v>564</v>
      </c>
      <c r="I31" s="44">
        <v>268966.23</v>
      </c>
      <c r="J31" s="44">
        <v>135</v>
      </c>
      <c r="K31" s="44">
        <v>107533.72</v>
      </c>
      <c r="L31" s="66"/>
      <c r="M31" s="34" t="s">
        <v>90</v>
      </c>
      <c r="P31" s="63">
        <v>-0.07541172214088328</v>
      </c>
    </row>
    <row r="32" spans="1:16" s="34" customFormat="1" ht="18" customHeight="1">
      <c r="A32" s="33" t="s">
        <v>319</v>
      </c>
      <c r="B32" s="38">
        <v>-47965956.43000001</v>
      </c>
      <c r="C32" s="44">
        <v>-1948500.76</v>
      </c>
      <c r="D32" s="44">
        <v>-25836000</v>
      </c>
      <c r="E32" s="44">
        <v>-6678518</v>
      </c>
      <c r="F32" s="44">
        <v>-86075</v>
      </c>
      <c r="G32" s="44">
        <v>-4947267</v>
      </c>
      <c r="H32" s="44">
        <v>-6085434</v>
      </c>
      <c r="I32" s="44">
        <v>-1719511.47</v>
      </c>
      <c r="J32" s="44">
        <v>0</v>
      </c>
      <c r="K32" s="44">
        <v>-664650.2</v>
      </c>
      <c r="L32" s="66"/>
      <c r="M32" s="34" t="s">
        <v>91</v>
      </c>
      <c r="P32" s="63">
        <v>1.2492612868304125</v>
      </c>
    </row>
    <row r="33" spans="1:16" s="34" customFormat="1" ht="18" customHeight="1">
      <c r="A33" s="33" t="s">
        <v>320</v>
      </c>
      <c r="B33" s="38">
        <v>0</v>
      </c>
      <c r="C33" s="44">
        <v>0</v>
      </c>
      <c r="D33" s="44">
        <v>0</v>
      </c>
      <c r="E33" s="44">
        <v>0</v>
      </c>
      <c r="F33" s="44">
        <v>0</v>
      </c>
      <c r="G33" s="44">
        <v>0</v>
      </c>
      <c r="H33" s="44">
        <v>0</v>
      </c>
      <c r="I33" s="44">
        <v>0</v>
      </c>
      <c r="J33" s="44">
        <v>0</v>
      </c>
      <c r="K33" s="44">
        <v>0</v>
      </c>
      <c r="L33" s="66"/>
      <c r="M33" s="34" t="s">
        <v>92</v>
      </c>
      <c r="P33" s="63">
        <v>0.17623554648793582</v>
      </c>
    </row>
    <row r="34" spans="1:16" s="34" customFormat="1" ht="18" customHeight="1">
      <c r="A34" s="33" t="s">
        <v>321</v>
      </c>
      <c r="B34" s="38">
        <v>253549.34000000003</v>
      </c>
      <c r="C34" s="44">
        <v>319618.34</v>
      </c>
      <c r="D34" s="44">
        <v>-66000</v>
      </c>
      <c r="E34" s="44">
        <v>0</v>
      </c>
      <c r="F34" s="44">
        <v>-69</v>
      </c>
      <c r="G34" s="44">
        <v>0</v>
      </c>
      <c r="H34" s="44">
        <v>0</v>
      </c>
      <c r="I34" s="44">
        <v>0</v>
      </c>
      <c r="J34" s="44">
        <v>0</v>
      </c>
      <c r="K34" s="44">
        <v>0</v>
      </c>
      <c r="L34" s="66"/>
      <c r="M34" s="34" t="s">
        <v>93</v>
      </c>
      <c r="P34" s="63">
        <v>0.5686177057537961</v>
      </c>
    </row>
    <row r="35" spans="1:12" s="34" customFormat="1" ht="18" customHeight="1">
      <c r="A35" s="33" t="s">
        <v>322</v>
      </c>
      <c r="B35" s="38">
        <v>-17311259.67</v>
      </c>
      <c r="C35" s="44">
        <v>0</v>
      </c>
      <c r="D35" s="44">
        <v>0</v>
      </c>
      <c r="E35" s="44">
        <v>-17318687</v>
      </c>
      <c r="F35" s="44">
        <v>0</v>
      </c>
      <c r="G35" s="44">
        <v>0</v>
      </c>
      <c r="H35" s="44">
        <v>0</v>
      </c>
      <c r="I35" s="44">
        <v>0</v>
      </c>
      <c r="J35" s="44">
        <v>0</v>
      </c>
      <c r="K35" s="44">
        <v>7427.33</v>
      </c>
      <c r="L35" s="66"/>
    </row>
    <row r="36" spans="1:12" s="34" customFormat="1" ht="18" customHeight="1">
      <c r="A36" s="33" t="s">
        <v>323</v>
      </c>
      <c r="B36" s="38">
        <v>0</v>
      </c>
      <c r="C36" s="44">
        <v>0</v>
      </c>
      <c r="D36" s="44">
        <v>0</v>
      </c>
      <c r="E36" s="44">
        <v>0</v>
      </c>
      <c r="F36" s="44">
        <v>0</v>
      </c>
      <c r="G36" s="44">
        <v>0</v>
      </c>
      <c r="H36" s="44">
        <v>0</v>
      </c>
      <c r="I36" s="44">
        <v>0</v>
      </c>
      <c r="J36" s="44">
        <v>0</v>
      </c>
      <c r="K36" s="44">
        <v>0</v>
      </c>
      <c r="L36" s="66"/>
    </row>
    <row r="37" spans="1:16" s="34" customFormat="1" ht="18" customHeight="1">
      <c r="A37" s="157" t="s">
        <v>324</v>
      </c>
      <c r="B37" s="158">
        <v>-56636747.650000006</v>
      </c>
      <c r="C37" s="44">
        <v>-1510653.26</v>
      </c>
      <c r="D37" s="44">
        <v>-25626000</v>
      </c>
      <c r="E37" s="44">
        <v>-16385838</v>
      </c>
      <c r="F37" s="44">
        <v>-84556</v>
      </c>
      <c r="G37" s="44">
        <v>-4944731</v>
      </c>
      <c r="H37" s="44">
        <v>-6084870</v>
      </c>
      <c r="I37" s="44">
        <v>-1450545.24</v>
      </c>
      <c r="J37" s="44">
        <v>135</v>
      </c>
      <c r="K37" s="44">
        <v>-549689.15</v>
      </c>
      <c r="L37" s="33"/>
      <c r="M37" s="58" t="s">
        <v>50</v>
      </c>
      <c r="N37" s="58"/>
      <c r="O37" s="58"/>
      <c r="P37" s="58"/>
    </row>
    <row r="38" spans="1:16" s="34" customFormat="1" ht="18" customHeight="1">
      <c r="A38" s="33" t="s">
        <v>325</v>
      </c>
      <c r="B38" s="38">
        <v>0</v>
      </c>
      <c r="C38" s="44"/>
      <c r="D38" s="44"/>
      <c r="E38" s="44"/>
      <c r="F38" s="44"/>
      <c r="G38" s="44"/>
      <c r="H38" s="44"/>
      <c r="I38" s="44"/>
      <c r="J38" s="44"/>
      <c r="K38" s="44">
        <v>0</v>
      </c>
      <c r="L38" s="33"/>
      <c r="M38" s="33"/>
      <c r="N38" s="33"/>
      <c r="O38" s="33"/>
      <c r="P38" s="33"/>
    </row>
    <row r="39" spans="1:16" s="34" customFormat="1" ht="18" customHeight="1">
      <c r="A39" s="157" t="s">
        <v>326</v>
      </c>
      <c r="B39" s="158">
        <v>-323878935.07</v>
      </c>
      <c r="C39" s="44">
        <v>-212262131.05</v>
      </c>
      <c r="D39" s="44">
        <v>-47502000</v>
      </c>
      <c r="E39" s="44">
        <v>-38862454</v>
      </c>
      <c r="F39" s="44">
        <v>-8065781</v>
      </c>
      <c r="G39" s="44">
        <v>-13592250</v>
      </c>
      <c r="H39" s="44">
        <v>-7999880</v>
      </c>
      <c r="I39" s="44">
        <v>-3735173.13</v>
      </c>
      <c r="J39" s="44">
        <v>-297831</v>
      </c>
      <c r="K39" s="44">
        <v>8438565.110000001</v>
      </c>
      <c r="L39" s="33"/>
      <c r="M39" s="33" t="s">
        <v>51</v>
      </c>
      <c r="P39" s="63">
        <v>-0.668705737810968</v>
      </c>
    </row>
    <row r="40" spans="1:16" s="34" customFormat="1" ht="18" customHeight="1">
      <c r="A40" s="33" t="s">
        <v>327</v>
      </c>
      <c r="B40" s="38">
        <v>-1213935.51</v>
      </c>
      <c r="C40" s="44">
        <v>0</v>
      </c>
      <c r="D40" s="44">
        <v>0</v>
      </c>
      <c r="E40" s="44">
        <v>0</v>
      </c>
      <c r="F40" s="44">
        <v>0</v>
      </c>
      <c r="G40" s="44">
        <v>0</v>
      </c>
      <c r="H40" s="44">
        <v>0</v>
      </c>
      <c r="I40" s="44">
        <v>0</v>
      </c>
      <c r="J40" s="44">
        <v>0</v>
      </c>
      <c r="K40" s="44">
        <v>-1213935.51</v>
      </c>
      <c r="L40" s="33"/>
      <c r="M40" s="33" t="s">
        <v>296</v>
      </c>
      <c r="P40" s="63">
        <v>1.100639760322613</v>
      </c>
    </row>
    <row r="41" spans="1:16" s="34" customFormat="1" ht="18" customHeight="1">
      <c r="A41" s="157" t="s">
        <v>328</v>
      </c>
      <c r="B41" s="158">
        <v>-325092870.58</v>
      </c>
      <c r="C41" s="44">
        <v>-212262131.05</v>
      </c>
      <c r="D41" s="44">
        <v>-47502000</v>
      </c>
      <c r="E41" s="44">
        <v>-38862454</v>
      </c>
      <c r="F41" s="44">
        <v>-8065781</v>
      </c>
      <c r="G41" s="44">
        <v>-13592250</v>
      </c>
      <c r="H41" s="44">
        <v>-7999880</v>
      </c>
      <c r="I41" s="44">
        <v>-3735173.13</v>
      </c>
      <c r="J41" s="44">
        <v>-297831</v>
      </c>
      <c r="K41" s="44">
        <v>7224629.6000000015</v>
      </c>
      <c r="L41" s="33"/>
      <c r="M41" s="33" t="s">
        <v>297</v>
      </c>
      <c r="P41" s="63">
        <v>0.024479782249674245</v>
      </c>
    </row>
    <row r="42" spans="1:16" s="34" customFormat="1" ht="18" customHeight="1">
      <c r="A42" s="61"/>
      <c r="B42" s="35"/>
      <c r="C42" s="44"/>
      <c r="D42" s="44"/>
      <c r="E42" s="44"/>
      <c r="F42" s="44"/>
      <c r="G42" s="44"/>
      <c r="H42" s="44"/>
      <c r="I42" s="44"/>
      <c r="J42" s="44"/>
      <c r="K42" s="44"/>
      <c r="L42" s="33"/>
      <c r="M42" s="33" t="s">
        <v>298</v>
      </c>
      <c r="P42" s="63">
        <v>-0.12511954257228722</v>
      </c>
    </row>
    <row r="43" spans="1:16" s="34" customFormat="1" ht="18" customHeight="1">
      <c r="A43" s="56" t="s">
        <v>54</v>
      </c>
      <c r="B43" s="57"/>
      <c r="C43" s="44"/>
      <c r="D43" s="44"/>
      <c r="E43" s="44"/>
      <c r="F43" s="44"/>
      <c r="G43" s="44"/>
      <c r="H43" s="44"/>
      <c r="I43" s="44"/>
      <c r="J43" s="44"/>
      <c r="K43" s="44"/>
      <c r="L43" s="33"/>
      <c r="M43" s="34" t="s">
        <v>299</v>
      </c>
      <c r="P43" s="63">
        <v>0.4712587671809987</v>
      </c>
    </row>
    <row r="44" spans="1:16" s="34" customFormat="1" ht="18" customHeight="1">
      <c r="A44" s="33" t="s">
        <v>329</v>
      </c>
      <c r="B44" s="38">
        <v>0</v>
      </c>
      <c r="C44" s="44">
        <v>0</v>
      </c>
      <c r="D44" s="44">
        <v>0</v>
      </c>
      <c r="E44" s="44">
        <v>0</v>
      </c>
      <c r="F44" s="44">
        <v>0</v>
      </c>
      <c r="G44" s="44">
        <v>0</v>
      </c>
      <c r="H44" s="44">
        <v>0</v>
      </c>
      <c r="I44" s="44">
        <v>0</v>
      </c>
      <c r="J44" s="44">
        <v>0</v>
      </c>
      <c r="K44" s="44">
        <v>0</v>
      </c>
      <c r="L44" s="33"/>
      <c r="M44" s="34" t="s">
        <v>300</v>
      </c>
      <c r="P44" s="63">
        <v>0.1743648096886146</v>
      </c>
    </row>
    <row r="45" spans="1:16" s="34" customFormat="1" ht="18" customHeight="1">
      <c r="A45" s="33" t="s">
        <v>330</v>
      </c>
      <c r="B45" s="38">
        <v>178350.43</v>
      </c>
      <c r="C45" s="44"/>
      <c r="D45" s="44"/>
      <c r="E45" s="44"/>
      <c r="F45" s="44"/>
      <c r="G45" s="44"/>
      <c r="H45" s="44"/>
      <c r="I45" s="44"/>
      <c r="J45" s="44"/>
      <c r="K45" s="44">
        <v>178350.43</v>
      </c>
      <c r="L45" s="33"/>
      <c r="M45" s="34" t="s">
        <v>301</v>
      </c>
      <c r="P45" s="63">
        <v>0.23691889494117876</v>
      </c>
    </row>
    <row r="46" spans="1:16" s="34" customFormat="1" ht="18" customHeight="1" thickBot="1">
      <c r="A46" s="159" t="s">
        <v>331</v>
      </c>
      <c r="B46" s="154">
        <v>-325271221.01</v>
      </c>
      <c r="C46" s="70">
        <v>-212262131.05</v>
      </c>
      <c r="D46" s="70">
        <v>-47502000</v>
      </c>
      <c r="E46" s="70">
        <v>-38862454</v>
      </c>
      <c r="F46" s="70">
        <v>-8065781</v>
      </c>
      <c r="G46" s="70">
        <v>-13592250</v>
      </c>
      <c r="H46" s="70">
        <v>-7999880</v>
      </c>
      <c r="I46" s="70">
        <v>-3735173.13</v>
      </c>
      <c r="J46" s="70">
        <v>-297831</v>
      </c>
      <c r="K46" s="70">
        <v>7046279.170000002</v>
      </c>
      <c r="L46" s="33"/>
      <c r="M46" s="68" t="s">
        <v>334</v>
      </c>
      <c r="N46" s="68"/>
      <c r="O46" s="68"/>
      <c r="P46" s="69">
        <v>0.11745752818920807</v>
      </c>
    </row>
    <row r="47" spans="1:16" s="34" customFormat="1" ht="18" customHeight="1">
      <c r="A47" s="61"/>
      <c r="B47" s="35"/>
      <c r="C47" s="35"/>
      <c r="D47" s="35"/>
      <c r="E47" s="35"/>
      <c r="F47" s="35"/>
      <c r="G47" s="35"/>
      <c r="H47" s="35"/>
      <c r="I47" s="35"/>
      <c r="J47" s="35"/>
      <c r="K47" s="35"/>
      <c r="L47" s="33"/>
      <c r="P47" s="63"/>
    </row>
    <row r="48" spans="1:13" s="34" customFormat="1" ht="18" customHeight="1">
      <c r="A48" s="61"/>
      <c r="B48" s="35"/>
      <c r="C48" s="35"/>
      <c r="D48" s="35"/>
      <c r="E48" s="35"/>
      <c r="F48" s="35"/>
      <c r="G48" s="35"/>
      <c r="H48" s="35"/>
      <c r="I48" s="35"/>
      <c r="J48" s="35"/>
      <c r="K48" s="35"/>
      <c r="L48" s="33"/>
      <c r="M48" s="34" t="s">
        <v>52</v>
      </c>
    </row>
    <row r="49" spans="1:13" s="34" customFormat="1" ht="18" customHeight="1">
      <c r="A49" s="61"/>
      <c r="B49" s="28"/>
      <c r="C49" s="35"/>
      <c r="D49" s="35"/>
      <c r="E49" s="35"/>
      <c r="F49" s="35"/>
      <c r="G49" s="35"/>
      <c r="H49" s="35"/>
      <c r="I49" s="35"/>
      <c r="J49" s="35"/>
      <c r="K49" s="35"/>
      <c r="L49" s="33"/>
      <c r="M49" s="34" t="s">
        <v>53</v>
      </c>
    </row>
    <row r="50" spans="1:13" s="34" customFormat="1" ht="18" customHeight="1">
      <c r="A50" s="61"/>
      <c r="B50" s="28"/>
      <c r="C50" s="19"/>
      <c r="D50" s="19"/>
      <c r="E50" s="19"/>
      <c r="F50" s="19"/>
      <c r="G50" s="19"/>
      <c r="H50" s="19"/>
      <c r="I50" s="19"/>
      <c r="J50" s="19"/>
      <c r="K50" s="19"/>
      <c r="L50" s="33"/>
      <c r="M50" s="33"/>
    </row>
    <row r="51" spans="1:13" s="34" customFormat="1" ht="18" customHeight="1">
      <c r="A51" s="34" t="s">
        <v>332</v>
      </c>
      <c r="B51" s="28"/>
      <c r="C51" s="19"/>
      <c r="D51" s="19"/>
      <c r="E51" s="19"/>
      <c r="F51" s="19"/>
      <c r="G51" s="19"/>
      <c r="H51" s="19"/>
      <c r="I51" s="19"/>
      <c r="J51" s="19"/>
      <c r="K51" s="19"/>
      <c r="L51" s="33"/>
      <c r="M51" s="33"/>
    </row>
    <row r="52" spans="1:13" s="34" customFormat="1" ht="18" customHeight="1">
      <c r="A52" s="34" t="s">
        <v>333</v>
      </c>
      <c r="B52" s="28"/>
      <c r="C52" s="19"/>
      <c r="D52" s="19"/>
      <c r="E52" s="19"/>
      <c r="F52" s="19"/>
      <c r="G52" s="19"/>
      <c r="H52" s="19"/>
      <c r="I52" s="19"/>
      <c r="J52" s="19"/>
      <c r="K52" s="19"/>
      <c r="L52" s="33"/>
      <c r="M52" s="33"/>
    </row>
    <row r="53" spans="2:13" s="34" customFormat="1" ht="18" customHeight="1">
      <c r="B53" s="28"/>
      <c r="C53" s="19"/>
      <c r="D53" s="19"/>
      <c r="E53" s="19"/>
      <c r="F53" s="19"/>
      <c r="G53" s="19"/>
      <c r="H53" s="19"/>
      <c r="I53" s="19"/>
      <c r="J53" s="19"/>
      <c r="K53" s="19"/>
      <c r="L53" s="33"/>
      <c r="M53" s="33"/>
    </row>
    <row r="54" spans="2:12" s="34" customFormat="1" ht="18" customHeight="1">
      <c r="B54" s="28"/>
      <c r="C54" s="19"/>
      <c r="D54" s="19"/>
      <c r="E54" s="19"/>
      <c r="F54" s="19"/>
      <c r="G54" s="19"/>
      <c r="H54" s="19"/>
      <c r="I54" s="19"/>
      <c r="J54" s="19"/>
      <c r="K54" s="19"/>
      <c r="L54" s="33"/>
    </row>
    <row r="55" spans="1:13" s="34" customFormat="1" ht="18" customHeight="1">
      <c r="A55" s="61" t="s">
        <v>81</v>
      </c>
      <c r="B55" s="28"/>
      <c r="C55" s="19"/>
      <c r="D55" s="19"/>
      <c r="E55" s="19"/>
      <c r="F55" s="19"/>
      <c r="G55" s="19"/>
      <c r="H55" s="19"/>
      <c r="I55" s="19"/>
      <c r="J55" s="19"/>
      <c r="K55" s="19"/>
      <c r="L55" s="33"/>
      <c r="M55" s="33"/>
    </row>
    <row r="56" spans="1:16" s="34" customFormat="1" ht="18" customHeight="1">
      <c r="A56" s="33" t="s">
        <v>82</v>
      </c>
      <c r="B56" s="28"/>
      <c r="C56" s="19"/>
      <c r="D56" s="19"/>
      <c r="E56" s="19"/>
      <c r="F56" s="19"/>
      <c r="G56" s="19"/>
      <c r="H56" s="19"/>
      <c r="I56" s="19"/>
      <c r="J56" s="19"/>
      <c r="K56" s="19"/>
      <c r="L56" s="33"/>
      <c r="M56" s="33"/>
      <c r="P56" s="41"/>
    </row>
    <row r="57" spans="1:13" s="34" customFormat="1" ht="18" customHeight="1">
      <c r="A57" s="3"/>
      <c r="B57" s="28"/>
      <c r="C57" s="19"/>
      <c r="D57" s="19"/>
      <c r="E57" s="19"/>
      <c r="F57" s="19"/>
      <c r="G57" s="19"/>
      <c r="H57" s="19"/>
      <c r="I57" s="19"/>
      <c r="J57" s="19"/>
      <c r="K57" s="19"/>
      <c r="L57" s="33"/>
      <c r="M57" s="33"/>
    </row>
    <row r="58" spans="1:12" s="34" customFormat="1" ht="18" customHeight="1">
      <c r="A58" s="3"/>
      <c r="B58" s="28"/>
      <c r="C58" s="19"/>
      <c r="D58" s="19"/>
      <c r="E58" s="19"/>
      <c r="F58" s="19"/>
      <c r="G58" s="19"/>
      <c r="H58" s="19"/>
      <c r="I58" s="19"/>
      <c r="J58" s="19"/>
      <c r="K58" s="19"/>
      <c r="L58" s="33"/>
    </row>
    <row r="59" spans="1:12" s="34" customFormat="1" ht="18" customHeight="1">
      <c r="A59" s="3"/>
      <c r="B59" s="28"/>
      <c r="C59" s="19"/>
      <c r="D59" s="19"/>
      <c r="E59" s="19"/>
      <c r="F59" s="19"/>
      <c r="G59" s="19"/>
      <c r="H59" s="19"/>
      <c r="I59" s="19"/>
      <c r="J59" s="19"/>
      <c r="K59" s="19"/>
      <c r="L59" s="33"/>
    </row>
    <row r="60" spans="1:12" s="34" customFormat="1" ht="18" customHeight="1">
      <c r="A60" s="3"/>
      <c r="B60" s="28"/>
      <c r="C60" s="19"/>
      <c r="D60" s="19"/>
      <c r="E60" s="19"/>
      <c r="F60" s="19"/>
      <c r="G60" s="19"/>
      <c r="H60" s="19"/>
      <c r="I60" s="19"/>
      <c r="J60" s="19"/>
      <c r="K60" s="19"/>
      <c r="L60" s="33"/>
    </row>
    <row r="61" spans="1:12" s="34" customFormat="1" ht="18" customHeight="1">
      <c r="A61" s="3"/>
      <c r="B61" s="28"/>
      <c r="C61" s="19"/>
      <c r="D61" s="19"/>
      <c r="E61" s="19"/>
      <c r="F61" s="19"/>
      <c r="G61" s="19"/>
      <c r="H61" s="19"/>
      <c r="I61" s="19"/>
      <c r="J61" s="19"/>
      <c r="K61" s="19"/>
      <c r="L61" s="33"/>
    </row>
    <row r="62" spans="1:12" s="34" customFormat="1" ht="18" customHeight="1">
      <c r="A62" s="3"/>
      <c r="B62" s="28"/>
      <c r="C62" s="19"/>
      <c r="D62" s="19"/>
      <c r="E62" s="19"/>
      <c r="F62" s="19"/>
      <c r="G62" s="19"/>
      <c r="H62" s="19"/>
      <c r="I62" s="19"/>
      <c r="J62" s="19"/>
      <c r="K62" s="19"/>
      <c r="L62" s="33"/>
    </row>
    <row r="63" spans="1:12" s="34" customFormat="1" ht="18" customHeight="1">
      <c r="A63" s="3"/>
      <c r="B63" s="28"/>
      <c r="C63" s="19"/>
      <c r="D63" s="19"/>
      <c r="E63" s="19"/>
      <c r="F63" s="19"/>
      <c r="G63" s="19"/>
      <c r="H63" s="19"/>
      <c r="I63" s="19"/>
      <c r="J63" s="19"/>
      <c r="K63" s="19"/>
      <c r="L63" s="33"/>
    </row>
    <row r="64" spans="1:12" s="34" customFormat="1" ht="18" customHeight="1">
      <c r="A64" s="3"/>
      <c r="B64" s="28"/>
      <c r="C64" s="19"/>
      <c r="D64" s="19"/>
      <c r="E64" s="19"/>
      <c r="F64" s="19"/>
      <c r="G64" s="19"/>
      <c r="H64" s="19"/>
      <c r="I64" s="19"/>
      <c r="J64" s="19"/>
      <c r="K64" s="19"/>
      <c r="L64" s="33"/>
    </row>
    <row r="65" spans="1:12" s="34" customFormat="1" ht="12.75" customHeight="1">
      <c r="A65" s="3"/>
      <c r="B65" s="28"/>
      <c r="C65" s="19"/>
      <c r="D65" s="19"/>
      <c r="E65" s="19"/>
      <c r="F65" s="19"/>
      <c r="G65" s="19"/>
      <c r="H65" s="19"/>
      <c r="I65" s="19"/>
      <c r="J65" s="19"/>
      <c r="K65" s="19"/>
      <c r="L65" s="33"/>
    </row>
    <row r="66" spans="1:12" s="34" customFormat="1" ht="12.75" customHeight="1">
      <c r="A66" s="3"/>
      <c r="B66" s="28"/>
      <c r="C66" s="19"/>
      <c r="D66" s="19"/>
      <c r="E66" s="19"/>
      <c r="F66" s="19"/>
      <c r="G66" s="19"/>
      <c r="H66" s="19"/>
      <c r="I66" s="19"/>
      <c r="J66" s="19"/>
      <c r="K66" s="19"/>
      <c r="L66" s="3"/>
    </row>
    <row r="67" spans="13:16" ht="15.75">
      <c r="M67" s="34"/>
      <c r="N67" s="34"/>
      <c r="O67" s="34"/>
      <c r="P67" s="34"/>
    </row>
    <row r="68" spans="13:16" ht="15.75">
      <c r="M68" s="34"/>
      <c r="N68" s="34"/>
      <c r="O68" s="34"/>
      <c r="P68" s="34"/>
    </row>
    <row r="69" spans="13:16" ht="12.75" customHeight="1">
      <c r="M69" s="34"/>
      <c r="N69" s="34"/>
      <c r="O69" s="34"/>
      <c r="P69" s="34"/>
    </row>
    <row r="70" spans="12:16" ht="12.75" customHeight="1">
      <c r="L70" s="28"/>
      <c r="M70" s="34"/>
      <c r="N70" s="34"/>
      <c r="O70" s="34"/>
      <c r="P70" s="34"/>
    </row>
    <row r="71" spans="13:16" ht="18" customHeight="1">
      <c r="M71" s="34"/>
      <c r="N71" s="34"/>
      <c r="O71" s="34"/>
      <c r="P71" s="34"/>
    </row>
    <row r="72" ht="18" customHeight="1"/>
    <row r="76" spans="13:15" ht="12.75">
      <c r="M76" s="28"/>
      <c r="O76" s="28"/>
    </row>
  </sheetData>
  <sheetProtection/>
  <printOptions horizontalCentered="1"/>
  <pageMargins left="0.31496062992125984" right="0.31496062992125984" top="0.5905511811023623" bottom="0.5905511811023623" header="0" footer="0"/>
  <pageSetup fitToHeight="1" fitToWidth="1" horizontalDpi="600" verticalDpi="600" orientation="portrait" paperSize="9" scale="55"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FZ264"/>
  <sheetViews>
    <sheetView zoomScale="75" zoomScaleNormal="75" zoomScalePageLayoutView="0" workbookViewId="0" topLeftCell="A1">
      <selection activeCell="A1" sqref="A1:IV16384"/>
    </sheetView>
  </sheetViews>
  <sheetFormatPr defaultColWidth="11.421875" defaultRowHeight="12.75"/>
  <cols>
    <col min="1" max="1" width="87.421875" style="3" customWidth="1"/>
    <col min="2" max="3" width="17.7109375" style="3" customWidth="1"/>
    <col min="4" max="4" width="19.57421875" style="3" customWidth="1"/>
    <col min="5" max="5" width="20.7109375" style="3" customWidth="1"/>
    <col min="6" max="14" width="17.7109375" style="3" customWidth="1"/>
    <col min="15" max="15" width="13.7109375" style="3" customWidth="1"/>
    <col min="16" max="16" width="20.00390625" style="3" customWidth="1"/>
    <col min="17" max="17" width="11.421875" style="3" customWidth="1"/>
    <col min="18" max="18" width="17.8515625" style="3" customWidth="1"/>
    <col min="19" max="19" width="18.421875" style="3" hidden="1" customWidth="1"/>
    <col min="20" max="21" width="16.8515625" style="3" hidden="1" customWidth="1"/>
    <col min="22" max="22" width="16.140625" style="3" hidden="1" customWidth="1"/>
    <col min="23" max="23" width="18.00390625" style="3" hidden="1" customWidth="1"/>
    <col min="24" max="24" width="19.28125" style="3" hidden="1" customWidth="1"/>
    <col min="25" max="25" width="19.00390625" style="3" hidden="1" customWidth="1"/>
    <col min="26" max="26" width="17.7109375" style="3" hidden="1" customWidth="1"/>
    <col min="27" max="16384" width="11.421875" style="3" customWidth="1"/>
  </cols>
  <sheetData>
    <row r="1" spans="1:182" ht="60" customHeight="1">
      <c r="A1" s="7"/>
      <c r="B1" s="8"/>
      <c r="C1" s="8"/>
      <c r="D1" s="8"/>
      <c r="H1" s="11"/>
      <c r="I1" s="11"/>
      <c r="J1" s="11"/>
      <c r="K1" s="11"/>
      <c r="L1" s="9" t="s">
        <v>29</v>
      </c>
      <c r="M1" s="10">
        <v>2013</v>
      </c>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c r="CP1" s="47"/>
      <c r="CQ1" s="47"/>
      <c r="CR1" s="47"/>
      <c r="CS1" s="47"/>
      <c r="CT1" s="47"/>
      <c r="CU1" s="47"/>
      <c r="CV1" s="47"/>
      <c r="CW1" s="48"/>
      <c r="CX1" s="48"/>
      <c r="CY1" s="48"/>
      <c r="CZ1" s="48"/>
      <c r="DA1" s="48"/>
      <c r="DB1" s="48"/>
      <c r="DC1" s="48"/>
      <c r="DD1" s="48"/>
      <c r="DE1" s="48"/>
      <c r="DF1" s="48"/>
      <c r="DG1" s="48"/>
      <c r="DH1" s="48"/>
      <c r="DI1" s="48"/>
      <c r="DJ1" s="48"/>
      <c r="DK1" s="48"/>
      <c r="DL1" s="48"/>
      <c r="DM1" s="48"/>
      <c r="DN1" s="48"/>
      <c r="DO1" s="48"/>
      <c r="DP1" s="48"/>
      <c r="DQ1" s="48"/>
      <c r="DR1" s="48"/>
      <c r="DS1" s="48"/>
      <c r="DT1" s="48"/>
      <c r="DU1" s="48"/>
      <c r="DV1" s="48"/>
      <c r="DW1" s="48"/>
      <c r="DX1" s="48"/>
      <c r="DY1" s="48"/>
      <c r="DZ1" s="48"/>
      <c r="EA1" s="48"/>
      <c r="EB1" s="48"/>
      <c r="EC1" s="48"/>
      <c r="ED1" s="48"/>
      <c r="EE1" s="48"/>
      <c r="EF1" s="48"/>
      <c r="EG1" s="48"/>
      <c r="EH1" s="48"/>
      <c r="EI1" s="48"/>
      <c r="EJ1" s="48"/>
      <c r="EK1" s="48"/>
      <c r="EL1" s="48"/>
      <c r="EM1" s="48"/>
      <c r="EN1" s="48"/>
      <c r="EO1" s="48"/>
      <c r="EP1" s="48"/>
      <c r="EQ1" s="48"/>
      <c r="ER1" s="48"/>
      <c r="ES1" s="48"/>
      <c r="ET1" s="48"/>
      <c r="EU1" s="48"/>
      <c r="EV1" s="48"/>
      <c r="EW1" s="48"/>
      <c r="EX1" s="48"/>
      <c r="EY1" s="48"/>
      <c r="EZ1" s="48"/>
      <c r="FA1" s="48"/>
      <c r="FB1" s="48"/>
      <c r="FC1" s="48"/>
      <c r="FD1" s="48"/>
      <c r="FE1" s="48"/>
      <c r="FF1" s="48"/>
      <c r="FG1" s="48"/>
      <c r="FH1" s="48"/>
      <c r="FI1" s="48"/>
      <c r="FJ1" s="48"/>
      <c r="FK1" s="48"/>
      <c r="FL1" s="48"/>
      <c r="FM1" s="48"/>
      <c r="FN1" s="48"/>
      <c r="FO1" s="48"/>
      <c r="FP1" s="48"/>
      <c r="FQ1" s="48"/>
      <c r="FR1" s="48"/>
      <c r="FS1" s="48"/>
      <c r="FT1" s="48"/>
      <c r="FU1" s="48"/>
      <c r="FV1" s="48"/>
      <c r="FW1" s="48"/>
      <c r="FX1" s="48"/>
      <c r="FY1" s="48"/>
      <c r="FZ1" s="48"/>
    </row>
    <row r="2" spans="1:182" ht="12.75" customHeight="1" thickBot="1">
      <c r="A2" s="7"/>
      <c r="B2" s="8"/>
      <c r="C2" s="8"/>
      <c r="D2" s="8"/>
      <c r="E2" s="11"/>
      <c r="F2" s="11"/>
      <c r="H2" s="11"/>
      <c r="I2" s="11"/>
      <c r="J2" s="11"/>
      <c r="K2" s="11"/>
      <c r="L2" s="47"/>
      <c r="M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c r="CG2" s="47"/>
      <c r="CH2" s="47"/>
      <c r="CI2" s="47"/>
      <c r="CJ2" s="47"/>
      <c r="CK2" s="47"/>
      <c r="CL2" s="47"/>
      <c r="CM2" s="47"/>
      <c r="CN2" s="47"/>
      <c r="CO2" s="47"/>
      <c r="CP2" s="47"/>
      <c r="CQ2" s="47"/>
      <c r="CR2" s="47"/>
      <c r="CS2" s="47"/>
      <c r="CT2" s="47"/>
      <c r="CU2" s="47"/>
      <c r="CV2" s="47"/>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48"/>
      <c r="FE2" s="48"/>
      <c r="FF2" s="48"/>
      <c r="FG2" s="48"/>
      <c r="FH2" s="48"/>
      <c r="FI2" s="48"/>
      <c r="FJ2" s="48"/>
      <c r="FK2" s="48"/>
      <c r="FL2" s="48"/>
      <c r="FM2" s="48"/>
      <c r="FN2" s="48"/>
      <c r="FO2" s="48"/>
      <c r="FP2" s="48"/>
      <c r="FQ2" s="48"/>
      <c r="FR2" s="48"/>
      <c r="FS2" s="48"/>
      <c r="FT2" s="48"/>
      <c r="FU2" s="48"/>
      <c r="FV2" s="48"/>
      <c r="FW2" s="48"/>
      <c r="FX2" s="48"/>
      <c r="FY2" s="48"/>
      <c r="FZ2" s="48"/>
    </row>
    <row r="3" spans="1:182" ht="33" customHeight="1">
      <c r="A3" s="71" t="s">
        <v>364</v>
      </c>
      <c r="B3" s="12"/>
      <c r="C3" s="13"/>
      <c r="D3" s="13"/>
      <c r="E3" s="14"/>
      <c r="F3" s="15"/>
      <c r="G3" s="15"/>
      <c r="H3" s="15"/>
      <c r="I3" s="15"/>
      <c r="J3" s="15"/>
      <c r="K3" s="15"/>
      <c r="L3" s="15"/>
      <c r="M3" s="15"/>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row>
    <row r="4" spans="1:182" ht="19.5" customHeight="1">
      <c r="A4" s="16" t="s">
        <v>55</v>
      </c>
      <c r="B4" s="17"/>
      <c r="C4" s="16"/>
      <c r="D4" s="16"/>
      <c r="E4" s="18"/>
      <c r="F4" s="19"/>
      <c r="H4" s="11"/>
      <c r="I4" s="11"/>
      <c r="J4" s="11"/>
      <c r="K4" s="11"/>
      <c r="L4" s="47"/>
      <c r="M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47"/>
      <c r="CD4" s="47"/>
      <c r="CE4" s="47"/>
      <c r="CF4" s="47"/>
      <c r="CG4" s="47"/>
      <c r="CH4" s="47"/>
      <c r="CI4" s="47"/>
      <c r="CJ4" s="47"/>
      <c r="CK4" s="47"/>
      <c r="CL4" s="47"/>
      <c r="CM4" s="47"/>
      <c r="CN4" s="47"/>
      <c r="CO4" s="47"/>
      <c r="CP4" s="47"/>
      <c r="CQ4" s="47"/>
      <c r="CR4" s="47"/>
      <c r="CS4" s="47"/>
      <c r="CT4" s="47"/>
      <c r="CU4" s="47"/>
      <c r="CV4" s="47"/>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row>
    <row r="5" spans="1:182" ht="18" customHeight="1" thickBot="1">
      <c r="A5" s="20"/>
      <c r="B5" s="21"/>
      <c r="C5" s="21"/>
      <c r="D5" s="21"/>
      <c r="E5" s="21"/>
      <c r="F5" s="21"/>
      <c r="G5" s="21"/>
      <c r="H5" s="21"/>
      <c r="I5" s="21"/>
      <c r="J5" s="21"/>
      <c r="K5" s="21"/>
      <c r="L5" s="21"/>
      <c r="M5" s="72"/>
      <c r="O5" s="50"/>
      <c r="P5" s="50"/>
      <c r="Q5" s="50"/>
      <c r="R5" s="50"/>
      <c r="S5" s="50"/>
      <c r="T5" s="50"/>
      <c r="U5" s="50"/>
      <c r="V5" s="50"/>
      <c r="W5" s="50"/>
      <c r="X5" s="50"/>
      <c r="Y5" s="50"/>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row>
    <row r="6" spans="1:182" ht="15" customHeight="1">
      <c r="A6" s="22"/>
      <c r="B6" s="23"/>
      <c r="C6" s="23"/>
      <c r="D6" s="24"/>
      <c r="E6" s="18"/>
      <c r="F6" s="18"/>
      <c r="H6" s="11"/>
      <c r="I6" s="11"/>
      <c r="J6" s="11"/>
      <c r="K6" s="11"/>
      <c r="L6" s="50"/>
      <c r="M6" s="50"/>
      <c r="O6" s="50"/>
      <c r="P6" s="50"/>
      <c r="Q6" s="50"/>
      <c r="R6" s="50"/>
      <c r="S6" s="50"/>
      <c r="T6" s="50"/>
      <c r="U6" s="50"/>
      <c r="V6" s="50"/>
      <c r="W6" s="50"/>
      <c r="X6" s="50"/>
      <c r="Y6" s="50"/>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c r="CS6" s="51"/>
      <c r="CT6" s="51"/>
      <c r="CU6" s="51"/>
      <c r="CV6" s="51"/>
      <c r="CW6" s="51"/>
      <c r="CX6" s="51"/>
      <c r="CY6" s="51"/>
      <c r="CZ6" s="51"/>
      <c r="DA6" s="51"/>
      <c r="DB6" s="51"/>
      <c r="DC6" s="51"/>
      <c r="DD6" s="51"/>
      <c r="DE6" s="51"/>
      <c r="DF6" s="51"/>
      <c r="DG6" s="51"/>
      <c r="DH6" s="51"/>
      <c r="DI6" s="51"/>
      <c r="DJ6" s="51"/>
      <c r="DK6" s="51"/>
      <c r="DL6" s="51"/>
      <c r="DM6" s="51"/>
      <c r="DN6" s="51"/>
      <c r="DO6" s="51"/>
      <c r="DP6" s="51"/>
      <c r="DQ6" s="51"/>
      <c r="DR6" s="51"/>
      <c r="DS6" s="51"/>
      <c r="DT6" s="51"/>
      <c r="DU6" s="51"/>
      <c r="DV6" s="51"/>
      <c r="DW6" s="51"/>
      <c r="DX6" s="51"/>
      <c r="DY6" s="51"/>
      <c r="DZ6" s="51"/>
      <c r="EA6" s="51"/>
      <c r="EB6" s="51"/>
      <c r="EC6" s="51"/>
      <c r="ED6" s="51"/>
      <c r="EE6" s="51"/>
      <c r="EF6" s="51"/>
      <c r="EG6" s="51"/>
      <c r="EH6" s="51"/>
      <c r="EI6" s="51"/>
      <c r="EJ6" s="51"/>
      <c r="EK6" s="51"/>
      <c r="EL6" s="51"/>
      <c r="EM6" s="51"/>
      <c r="EN6" s="51"/>
      <c r="EO6" s="51"/>
      <c r="EP6" s="51"/>
      <c r="EQ6" s="51"/>
      <c r="ER6" s="51"/>
      <c r="ES6" s="51"/>
      <c r="ET6" s="51"/>
      <c r="EU6" s="51"/>
      <c r="EV6" s="51"/>
      <c r="EW6" s="51"/>
      <c r="EX6" s="51"/>
      <c r="EY6" s="51"/>
      <c r="EZ6" s="51"/>
      <c r="FA6" s="51"/>
      <c r="FB6" s="51"/>
      <c r="FC6" s="51"/>
      <c r="FD6" s="51"/>
      <c r="FE6" s="51"/>
      <c r="FF6" s="51"/>
      <c r="FG6" s="51"/>
      <c r="FH6" s="51"/>
      <c r="FI6" s="51"/>
      <c r="FJ6" s="51"/>
      <c r="FK6" s="51"/>
      <c r="FL6" s="51"/>
      <c r="FM6" s="51"/>
      <c r="FN6" s="51"/>
      <c r="FO6" s="51"/>
      <c r="FP6" s="51"/>
      <c r="FQ6" s="51"/>
      <c r="FR6" s="51"/>
      <c r="FS6" s="51"/>
      <c r="FT6" s="51"/>
      <c r="FU6" s="51"/>
      <c r="FV6" s="51"/>
      <c r="FW6" s="51"/>
      <c r="FX6" s="51"/>
      <c r="FY6" s="51"/>
      <c r="FZ6" s="51"/>
    </row>
    <row r="7" spans="1:182" ht="12.75" customHeight="1">
      <c r="A7" s="22"/>
      <c r="B7" s="23"/>
      <c r="C7" s="23"/>
      <c r="D7" s="23"/>
      <c r="E7" s="23"/>
      <c r="F7" s="23"/>
      <c r="G7" s="11"/>
      <c r="H7" s="11"/>
      <c r="I7" s="11"/>
      <c r="J7" s="11"/>
      <c r="K7" s="11"/>
      <c r="L7" s="50"/>
      <c r="M7" s="50"/>
      <c r="N7" s="50"/>
      <c r="O7" s="50"/>
      <c r="P7" s="50"/>
      <c r="Q7" s="50"/>
      <c r="R7" s="50"/>
      <c r="S7" s="50"/>
      <c r="T7" s="50"/>
      <c r="U7" s="50"/>
      <c r="V7" s="50"/>
      <c r="W7" s="50"/>
      <c r="X7" s="50"/>
      <c r="Y7" s="50"/>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c r="CY7" s="51"/>
      <c r="CZ7" s="51"/>
      <c r="DA7" s="51"/>
      <c r="DB7" s="51"/>
      <c r="DC7" s="51"/>
      <c r="DD7" s="51"/>
      <c r="DE7" s="51"/>
      <c r="DF7" s="51"/>
      <c r="DG7" s="51"/>
      <c r="DH7" s="51"/>
      <c r="DI7" s="51"/>
      <c r="DJ7" s="51"/>
      <c r="DK7" s="51"/>
      <c r="DL7" s="51"/>
      <c r="DM7" s="51"/>
      <c r="DN7" s="51"/>
      <c r="DO7" s="51"/>
      <c r="DP7" s="51"/>
      <c r="DQ7" s="51"/>
      <c r="DR7" s="51"/>
      <c r="DS7" s="51"/>
      <c r="DT7" s="51"/>
      <c r="DU7" s="51"/>
      <c r="DV7" s="51"/>
      <c r="DW7" s="51"/>
      <c r="DX7" s="51"/>
      <c r="DY7" s="51"/>
      <c r="DZ7" s="51"/>
      <c r="EA7" s="51"/>
      <c r="EB7" s="51"/>
      <c r="EC7" s="51"/>
      <c r="ED7" s="51"/>
      <c r="EE7" s="51"/>
      <c r="EF7" s="51"/>
      <c r="EG7" s="51"/>
      <c r="EH7" s="51"/>
      <c r="EI7" s="51"/>
      <c r="EJ7" s="51"/>
      <c r="EK7" s="51"/>
      <c r="EL7" s="51"/>
      <c r="EM7" s="51"/>
      <c r="EN7" s="51"/>
      <c r="EO7" s="51"/>
      <c r="EP7" s="51"/>
      <c r="EQ7" s="51"/>
      <c r="ER7" s="51"/>
      <c r="ES7" s="51"/>
      <c r="ET7" s="51"/>
      <c r="EU7" s="51"/>
      <c r="EV7" s="51"/>
      <c r="EW7" s="51"/>
      <c r="EX7" s="51"/>
      <c r="EY7" s="51"/>
      <c r="EZ7" s="51"/>
      <c r="FA7" s="51"/>
      <c r="FB7" s="51"/>
      <c r="FC7" s="51"/>
      <c r="FD7" s="51"/>
      <c r="FE7" s="51"/>
      <c r="FF7" s="51"/>
      <c r="FG7" s="51"/>
      <c r="FH7" s="51"/>
      <c r="FI7" s="51"/>
      <c r="FJ7" s="51"/>
      <c r="FK7" s="51"/>
      <c r="FL7" s="51"/>
      <c r="FM7" s="51"/>
      <c r="FN7" s="51"/>
      <c r="FO7" s="51"/>
      <c r="FP7" s="51"/>
      <c r="FQ7" s="51"/>
      <c r="FR7" s="51"/>
      <c r="FS7" s="51"/>
      <c r="FT7" s="51"/>
      <c r="FU7" s="51"/>
      <c r="FV7" s="51"/>
      <c r="FW7" s="51"/>
      <c r="FX7" s="51"/>
      <c r="FY7" s="51"/>
      <c r="FZ7" s="51"/>
    </row>
    <row r="8" spans="1:182" ht="21" customHeight="1">
      <c r="A8" s="25" t="s">
        <v>101</v>
      </c>
      <c r="B8" s="23"/>
      <c r="C8" s="25"/>
      <c r="J8" s="23"/>
      <c r="K8" s="52"/>
      <c r="L8" s="50"/>
      <c r="M8" s="50"/>
      <c r="N8" s="50"/>
      <c r="O8" s="50"/>
      <c r="S8" s="43">
        <v>22204</v>
      </c>
      <c r="T8" s="43">
        <v>22206</v>
      </c>
      <c r="U8" s="43">
        <v>22208</v>
      </c>
      <c r="V8" s="43">
        <v>22211</v>
      </c>
      <c r="W8" s="43">
        <v>22212</v>
      </c>
      <c r="X8" s="43">
        <v>22213</v>
      </c>
      <c r="Y8" s="43">
        <v>22218</v>
      </c>
      <c r="Z8" s="43">
        <v>22906</v>
      </c>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1"/>
      <c r="CB8" s="51"/>
      <c r="CC8" s="51"/>
      <c r="CD8" s="51"/>
      <c r="CE8" s="51"/>
      <c r="CF8" s="51"/>
      <c r="CG8" s="51"/>
      <c r="CH8" s="51"/>
      <c r="CI8" s="51"/>
      <c r="CJ8" s="51"/>
      <c r="CK8" s="51"/>
      <c r="CL8" s="51"/>
      <c r="CM8" s="51"/>
      <c r="CN8" s="51"/>
      <c r="CO8" s="51"/>
      <c r="CP8" s="51"/>
      <c r="CQ8" s="51"/>
      <c r="CR8" s="51"/>
      <c r="CS8" s="51"/>
      <c r="CT8" s="51"/>
      <c r="CU8" s="51"/>
      <c r="CV8" s="51"/>
      <c r="CW8" s="51"/>
      <c r="CX8" s="51"/>
      <c r="CY8" s="51"/>
      <c r="CZ8" s="51"/>
      <c r="DA8" s="51"/>
      <c r="DB8" s="51"/>
      <c r="DC8" s="51"/>
      <c r="DD8" s="51"/>
      <c r="DE8" s="51"/>
      <c r="DF8" s="51"/>
      <c r="DG8" s="51"/>
      <c r="DH8" s="51"/>
      <c r="DI8" s="51"/>
      <c r="DJ8" s="51"/>
      <c r="DK8" s="51"/>
      <c r="DL8" s="51"/>
      <c r="DM8" s="51"/>
      <c r="DN8" s="51"/>
      <c r="DO8" s="51"/>
      <c r="DP8" s="51"/>
      <c r="DQ8" s="51"/>
      <c r="DR8" s="51"/>
      <c r="DS8" s="51"/>
      <c r="DT8" s="51"/>
      <c r="DU8" s="51"/>
      <c r="DV8" s="51"/>
      <c r="DW8" s="51"/>
      <c r="DX8" s="51"/>
      <c r="DY8" s="51"/>
      <c r="DZ8" s="51"/>
      <c r="EA8" s="51"/>
      <c r="EB8" s="51"/>
      <c r="EC8" s="51"/>
      <c r="ED8" s="51"/>
      <c r="EE8" s="51"/>
      <c r="EF8" s="51"/>
      <c r="EG8" s="51"/>
      <c r="EH8" s="51"/>
      <c r="EI8" s="51"/>
      <c r="EJ8" s="51"/>
      <c r="EK8" s="51"/>
      <c r="EL8" s="51"/>
      <c r="EM8" s="51"/>
      <c r="EN8" s="51"/>
      <c r="EO8" s="51"/>
      <c r="EP8" s="51"/>
      <c r="EQ8" s="51"/>
      <c r="ER8" s="51"/>
      <c r="ES8" s="51"/>
      <c r="ET8" s="51"/>
      <c r="EU8" s="51"/>
      <c r="EV8" s="51"/>
      <c r="EW8" s="51"/>
      <c r="EX8" s="51"/>
      <c r="EY8" s="51"/>
      <c r="EZ8" s="51"/>
      <c r="FA8" s="51"/>
      <c r="FB8" s="51"/>
      <c r="FC8" s="51"/>
      <c r="FD8" s="51"/>
      <c r="FE8" s="51"/>
      <c r="FF8" s="51"/>
      <c r="FG8" s="51"/>
      <c r="FH8" s="51"/>
      <c r="FI8" s="51"/>
      <c r="FJ8" s="51"/>
      <c r="FK8" s="51"/>
      <c r="FL8" s="51"/>
      <c r="FM8" s="51"/>
      <c r="FN8" s="51"/>
      <c r="FO8" s="51"/>
      <c r="FP8" s="51"/>
      <c r="FQ8" s="51"/>
      <c r="FR8" s="51"/>
      <c r="FS8" s="51"/>
      <c r="FT8" s="51"/>
      <c r="FU8" s="51"/>
      <c r="FV8" s="51"/>
      <c r="FW8" s="51"/>
      <c r="FX8" s="51"/>
      <c r="FY8" s="51"/>
      <c r="FZ8" s="51"/>
    </row>
    <row r="9" spans="1:182" ht="18" customHeight="1">
      <c r="A9" s="26"/>
      <c r="B9" s="23"/>
      <c r="C9" s="23"/>
      <c r="J9" s="23"/>
      <c r="K9" s="52"/>
      <c r="L9" s="50"/>
      <c r="M9" s="50"/>
      <c r="N9" s="50"/>
      <c r="O9" s="50"/>
      <c r="S9" s="43" t="s">
        <v>24</v>
      </c>
      <c r="T9" s="43" t="s">
        <v>24</v>
      </c>
      <c r="U9" s="43" t="s">
        <v>23</v>
      </c>
      <c r="V9" s="43" t="s">
        <v>24</v>
      </c>
      <c r="W9" s="43" t="s">
        <v>23</v>
      </c>
      <c r="X9" s="43" t="s">
        <v>24</v>
      </c>
      <c r="Y9" s="43" t="s">
        <v>23</v>
      </c>
      <c r="Z9" s="43" t="s">
        <v>25</v>
      </c>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c r="CB9" s="51"/>
      <c r="CC9" s="51"/>
      <c r="CD9" s="51"/>
      <c r="CE9" s="51"/>
      <c r="CF9" s="51"/>
      <c r="CG9" s="51"/>
      <c r="CH9" s="51"/>
      <c r="CI9" s="51"/>
      <c r="CJ9" s="51"/>
      <c r="CK9" s="51"/>
      <c r="CL9" s="51"/>
      <c r="CM9" s="51"/>
      <c r="CN9" s="51"/>
      <c r="CO9" s="51"/>
      <c r="CP9" s="51"/>
      <c r="CQ9" s="51"/>
      <c r="CR9" s="51"/>
      <c r="CS9" s="51"/>
      <c r="CT9" s="51"/>
      <c r="CU9" s="51"/>
      <c r="CV9" s="51"/>
      <c r="CW9" s="51"/>
      <c r="CX9" s="51"/>
      <c r="CY9" s="51"/>
      <c r="CZ9" s="51"/>
      <c r="DA9" s="51"/>
      <c r="DB9" s="51"/>
      <c r="DC9" s="51"/>
      <c r="DD9" s="51"/>
      <c r="DE9" s="51"/>
      <c r="DF9" s="51"/>
      <c r="DG9" s="51"/>
      <c r="DH9" s="51"/>
      <c r="DI9" s="51"/>
      <c r="DJ9" s="51"/>
      <c r="DK9" s="51"/>
      <c r="DL9" s="51"/>
      <c r="DM9" s="51"/>
      <c r="DN9" s="51"/>
      <c r="DO9" s="51"/>
      <c r="DP9" s="51"/>
      <c r="DQ9" s="51"/>
      <c r="DR9" s="51"/>
      <c r="DS9" s="51"/>
      <c r="DT9" s="51"/>
      <c r="DU9" s="51"/>
      <c r="DV9" s="51"/>
      <c r="DW9" s="51"/>
      <c r="DX9" s="51"/>
      <c r="DY9" s="51"/>
      <c r="DZ9" s="51"/>
      <c r="EA9" s="51"/>
      <c r="EB9" s="51"/>
      <c r="EC9" s="51"/>
      <c r="ED9" s="51"/>
      <c r="EE9" s="51"/>
      <c r="EF9" s="51"/>
      <c r="EG9" s="51"/>
      <c r="EH9" s="51"/>
      <c r="EI9" s="51"/>
      <c r="EJ9" s="51"/>
      <c r="EK9" s="51"/>
      <c r="EL9" s="51"/>
      <c r="EM9" s="51"/>
      <c r="EN9" s="51"/>
      <c r="EO9" s="51"/>
      <c r="EP9" s="51"/>
      <c r="EQ9" s="51"/>
      <c r="ER9" s="51"/>
      <c r="ES9" s="51"/>
      <c r="ET9" s="51"/>
      <c r="EU9" s="51"/>
      <c r="EV9" s="51"/>
      <c r="EW9" s="51"/>
      <c r="EX9" s="51"/>
      <c r="EY9" s="51"/>
      <c r="EZ9" s="51"/>
      <c r="FA9" s="51"/>
      <c r="FB9" s="51"/>
      <c r="FC9" s="51"/>
      <c r="FD9" s="51"/>
      <c r="FE9" s="51"/>
      <c r="FF9" s="51"/>
      <c r="FG9" s="51"/>
      <c r="FH9" s="51"/>
      <c r="FI9" s="51"/>
      <c r="FJ9" s="51"/>
      <c r="FK9" s="51"/>
      <c r="FL9" s="51"/>
      <c r="FM9" s="51"/>
      <c r="FN9" s="51"/>
      <c r="FO9" s="51"/>
      <c r="FP9" s="51"/>
      <c r="FQ9" s="51"/>
      <c r="FR9" s="51"/>
      <c r="FS9" s="51"/>
      <c r="FT9" s="51"/>
      <c r="FU9" s="51"/>
      <c r="FV9" s="51"/>
      <c r="FW9" s="51"/>
      <c r="FX9" s="51"/>
      <c r="FY9" s="51"/>
      <c r="FZ9" s="51"/>
    </row>
    <row r="10" spans="1:182" ht="12.75" customHeight="1">
      <c r="A10" s="25"/>
      <c r="B10" s="23"/>
      <c r="C10" s="23"/>
      <c r="J10" s="23"/>
      <c r="K10" s="52"/>
      <c r="L10" s="50"/>
      <c r="M10" s="50"/>
      <c r="N10" s="50"/>
      <c r="O10" s="50"/>
      <c r="S10" s="43" t="s">
        <v>356</v>
      </c>
      <c r="T10" s="1" t="s">
        <v>1</v>
      </c>
      <c r="U10" s="43" t="s">
        <v>94</v>
      </c>
      <c r="V10" s="43" t="s">
        <v>3</v>
      </c>
      <c r="W10" s="43" t="s">
        <v>4</v>
      </c>
      <c r="X10" s="43" t="s">
        <v>5</v>
      </c>
      <c r="Y10" s="43" t="s">
        <v>7</v>
      </c>
      <c r="Z10" s="43" t="s">
        <v>26</v>
      </c>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51"/>
      <c r="FB10" s="51"/>
      <c r="FC10" s="51"/>
      <c r="FD10" s="51"/>
      <c r="FE10" s="51"/>
      <c r="FF10" s="51"/>
      <c r="FG10" s="51"/>
      <c r="FH10" s="51"/>
      <c r="FI10" s="51"/>
      <c r="FJ10" s="51"/>
      <c r="FK10" s="51"/>
      <c r="FL10" s="51"/>
      <c r="FM10" s="51"/>
      <c r="FN10" s="51"/>
      <c r="FO10" s="51"/>
      <c r="FP10" s="51"/>
      <c r="FQ10" s="51"/>
      <c r="FR10" s="51"/>
      <c r="FS10" s="51"/>
      <c r="FT10" s="51"/>
      <c r="FU10" s="51"/>
      <c r="FV10" s="51"/>
      <c r="FW10" s="51"/>
      <c r="FX10" s="51"/>
      <c r="FY10" s="51"/>
      <c r="FZ10" s="51"/>
    </row>
    <row r="11" spans="1:26" ht="18" customHeight="1" thickBot="1">
      <c r="A11" s="27" t="s">
        <v>30</v>
      </c>
      <c r="B11" s="19"/>
      <c r="C11" s="23"/>
      <c r="S11" s="143"/>
      <c r="T11" s="143"/>
      <c r="U11" s="143"/>
      <c r="V11" s="143"/>
      <c r="W11" s="143"/>
      <c r="X11" s="143"/>
      <c r="Y11" s="143"/>
      <c r="Z11" s="143"/>
    </row>
    <row r="12" spans="1:26" ht="33" customHeight="1">
      <c r="A12" s="29" t="s">
        <v>102</v>
      </c>
      <c r="B12" s="29"/>
      <c r="C12" s="30">
        <v>2013</v>
      </c>
      <c r="S12" s="43"/>
      <c r="T12" s="43"/>
      <c r="U12" s="43"/>
      <c r="V12" s="43"/>
      <c r="W12" s="43"/>
      <c r="X12" s="43"/>
      <c r="Y12" s="43"/>
      <c r="Z12" s="43"/>
    </row>
    <row r="13" spans="1:26" ht="18" customHeight="1">
      <c r="A13" s="67" t="s">
        <v>103</v>
      </c>
      <c r="B13" s="67"/>
      <c r="C13" s="32">
        <v>-324795039.58</v>
      </c>
      <c r="S13" s="44">
        <v>-212262131.05</v>
      </c>
      <c r="T13" s="44">
        <v>-47502000</v>
      </c>
      <c r="U13" s="44">
        <v>-38862454</v>
      </c>
      <c r="V13" s="44">
        <v>-8065781</v>
      </c>
      <c r="W13" s="44">
        <v>-13592250</v>
      </c>
      <c r="X13" s="44">
        <v>-7999880</v>
      </c>
      <c r="Y13" s="44">
        <v>-3735173.13</v>
      </c>
      <c r="Z13" s="44">
        <v>7224629.6</v>
      </c>
    </row>
    <row r="14" spans="1:26" ht="18" customHeight="1">
      <c r="A14" s="67" t="s">
        <v>345</v>
      </c>
      <c r="B14" s="67"/>
      <c r="C14" s="32">
        <v>7000</v>
      </c>
      <c r="S14" s="44">
        <v>0</v>
      </c>
      <c r="T14" s="44">
        <v>7000</v>
      </c>
      <c r="U14" s="44">
        <v>0</v>
      </c>
      <c r="V14" s="44">
        <v>0</v>
      </c>
      <c r="W14" s="44">
        <v>0</v>
      </c>
      <c r="X14" s="44">
        <v>0</v>
      </c>
      <c r="Y14" s="44">
        <v>0</v>
      </c>
      <c r="Z14" s="44">
        <v>0</v>
      </c>
    </row>
    <row r="15" spans="1:26" ht="18" customHeight="1">
      <c r="A15" s="33" t="s">
        <v>104</v>
      </c>
      <c r="C15" s="110">
        <v>0</v>
      </c>
      <c r="S15" s="44">
        <v>0</v>
      </c>
      <c r="T15" s="44">
        <v>0</v>
      </c>
      <c r="U15" s="44">
        <v>0</v>
      </c>
      <c r="V15" s="44">
        <v>0</v>
      </c>
      <c r="W15" s="44">
        <v>0</v>
      </c>
      <c r="X15" s="44">
        <v>0</v>
      </c>
      <c r="Y15" s="44">
        <v>0</v>
      </c>
      <c r="Z15" s="44">
        <v>0</v>
      </c>
    </row>
    <row r="16" spans="1:26" ht="18" customHeight="1">
      <c r="A16" s="33" t="s">
        <v>105</v>
      </c>
      <c r="C16" s="110">
        <v>0</v>
      </c>
      <c r="S16" s="44">
        <v>0</v>
      </c>
      <c r="T16" s="44">
        <v>0</v>
      </c>
      <c r="U16" s="44">
        <v>0</v>
      </c>
      <c r="V16" s="44">
        <v>0</v>
      </c>
      <c r="W16" s="44">
        <v>0</v>
      </c>
      <c r="X16" s="44">
        <v>0</v>
      </c>
      <c r="Y16" s="44">
        <v>0</v>
      </c>
      <c r="Z16" s="44">
        <v>0</v>
      </c>
    </row>
    <row r="17" spans="1:26" ht="18" customHeight="1">
      <c r="A17" s="33" t="s">
        <v>106</v>
      </c>
      <c r="C17" s="110">
        <v>7000</v>
      </c>
      <c r="S17" s="44">
        <v>0</v>
      </c>
      <c r="T17" s="44">
        <v>7000</v>
      </c>
      <c r="U17" s="44">
        <v>0</v>
      </c>
      <c r="V17" s="44">
        <v>0</v>
      </c>
      <c r="W17" s="44">
        <v>0</v>
      </c>
      <c r="X17" s="44">
        <v>0</v>
      </c>
      <c r="Y17" s="44">
        <v>0</v>
      </c>
      <c r="Z17" s="44">
        <v>0</v>
      </c>
    </row>
    <row r="18" spans="1:26" ht="18" customHeight="1">
      <c r="A18" s="33" t="s">
        <v>107</v>
      </c>
      <c r="C18" s="110">
        <v>0</v>
      </c>
      <c r="S18" s="44">
        <v>0</v>
      </c>
      <c r="T18" s="44">
        <v>0</v>
      </c>
      <c r="U18" s="44">
        <v>0</v>
      </c>
      <c r="V18" s="44">
        <v>0</v>
      </c>
      <c r="W18" s="44">
        <v>0</v>
      </c>
      <c r="X18" s="44">
        <v>0</v>
      </c>
      <c r="Y18" s="44">
        <v>0</v>
      </c>
      <c r="Z18" s="44">
        <v>0</v>
      </c>
    </row>
    <row r="19" spans="1:26" ht="18" customHeight="1">
      <c r="A19" s="33" t="s">
        <v>108</v>
      </c>
      <c r="C19" s="110">
        <v>0</v>
      </c>
      <c r="S19" s="44">
        <v>0</v>
      </c>
      <c r="T19" s="44">
        <v>0</v>
      </c>
      <c r="U19" s="44">
        <v>0</v>
      </c>
      <c r="V19" s="44">
        <v>0</v>
      </c>
      <c r="W19" s="44">
        <v>0</v>
      </c>
      <c r="X19" s="44">
        <v>0</v>
      </c>
      <c r="Y19" s="44">
        <v>0</v>
      </c>
      <c r="Z19" s="44">
        <v>0</v>
      </c>
    </row>
    <row r="20" spans="1:26" ht="18" customHeight="1">
      <c r="A20" s="33" t="s">
        <v>109</v>
      </c>
      <c r="C20" s="110">
        <v>0</v>
      </c>
      <c r="S20" s="44">
        <v>0</v>
      </c>
      <c r="T20" s="44">
        <v>0</v>
      </c>
      <c r="U20" s="44">
        <v>0</v>
      </c>
      <c r="V20" s="44">
        <v>0</v>
      </c>
      <c r="W20" s="44">
        <v>0</v>
      </c>
      <c r="X20" s="44">
        <v>0</v>
      </c>
      <c r="Y20" s="44">
        <v>0</v>
      </c>
      <c r="Z20" s="44">
        <v>0</v>
      </c>
    </row>
    <row r="21" spans="1:26" ht="18" customHeight="1">
      <c r="A21" s="33" t="s">
        <v>340</v>
      </c>
      <c r="C21" s="110">
        <v>0</v>
      </c>
      <c r="S21" s="44">
        <v>0</v>
      </c>
      <c r="T21" s="44">
        <v>0</v>
      </c>
      <c r="U21" s="44">
        <v>0</v>
      </c>
      <c r="V21" s="44">
        <v>0</v>
      </c>
      <c r="W21" s="44">
        <v>0</v>
      </c>
      <c r="X21" s="44">
        <v>0</v>
      </c>
      <c r="Y21" s="44">
        <v>0</v>
      </c>
      <c r="Z21" s="44">
        <v>0</v>
      </c>
    </row>
    <row r="22" spans="1:26" ht="18" customHeight="1">
      <c r="A22" s="67" t="s">
        <v>341</v>
      </c>
      <c r="B22" s="67"/>
      <c r="C22" s="32">
        <v>-3073320.9</v>
      </c>
      <c r="S22" s="44">
        <v>0</v>
      </c>
      <c r="T22" s="44">
        <v>-1237000</v>
      </c>
      <c r="U22" s="44">
        <v>0</v>
      </c>
      <c r="V22" s="44">
        <v>-867915</v>
      </c>
      <c r="W22" s="44">
        <v>0</v>
      </c>
      <c r="X22" s="44">
        <v>0</v>
      </c>
      <c r="Y22" s="44">
        <v>0</v>
      </c>
      <c r="Z22" s="44">
        <v>-968405.9</v>
      </c>
    </row>
    <row r="23" spans="1:26" ht="18" customHeight="1">
      <c r="A23" s="33" t="s">
        <v>346</v>
      </c>
      <c r="C23" s="110">
        <v>0</v>
      </c>
      <c r="S23" s="44">
        <v>0</v>
      </c>
      <c r="T23" s="44">
        <v>0</v>
      </c>
      <c r="U23" s="44">
        <v>0</v>
      </c>
      <c r="V23" s="44">
        <v>0</v>
      </c>
      <c r="W23" s="44">
        <v>0</v>
      </c>
      <c r="X23" s="44">
        <v>0</v>
      </c>
      <c r="Y23" s="44">
        <v>0</v>
      </c>
      <c r="Z23" s="44">
        <v>0</v>
      </c>
    </row>
    <row r="24" spans="1:26" ht="18" customHeight="1">
      <c r="A24" s="33" t="s">
        <v>342</v>
      </c>
      <c r="C24" s="110">
        <v>0</v>
      </c>
      <c r="S24" s="44">
        <v>0</v>
      </c>
      <c r="T24" s="44">
        <v>0</v>
      </c>
      <c r="U24" s="44">
        <v>0</v>
      </c>
      <c r="V24" s="44">
        <v>0</v>
      </c>
      <c r="W24" s="44">
        <v>0</v>
      </c>
      <c r="X24" s="44">
        <v>0</v>
      </c>
      <c r="Y24" s="44">
        <v>0</v>
      </c>
      <c r="Z24" s="44">
        <v>0</v>
      </c>
    </row>
    <row r="25" spans="1:26" ht="18" customHeight="1">
      <c r="A25" s="33" t="s">
        <v>343</v>
      </c>
      <c r="C25" s="110">
        <v>-3488352</v>
      </c>
      <c r="S25" s="44">
        <v>0</v>
      </c>
      <c r="T25" s="44">
        <v>-1237000</v>
      </c>
      <c r="U25" s="44">
        <v>0</v>
      </c>
      <c r="V25" s="44">
        <v>-867915</v>
      </c>
      <c r="W25" s="44">
        <v>0</v>
      </c>
      <c r="X25" s="44">
        <v>0</v>
      </c>
      <c r="Y25" s="44">
        <v>0</v>
      </c>
      <c r="Z25" s="44">
        <v>-1383437</v>
      </c>
    </row>
    <row r="26" spans="1:26" ht="18" customHeight="1">
      <c r="A26" s="33" t="s">
        <v>344</v>
      </c>
      <c r="C26" s="110">
        <v>0</v>
      </c>
      <c r="S26" s="44">
        <v>0</v>
      </c>
      <c r="T26" s="44">
        <v>0</v>
      </c>
      <c r="U26" s="44">
        <v>0</v>
      </c>
      <c r="V26" s="44">
        <v>0</v>
      </c>
      <c r="W26" s="44">
        <v>0</v>
      </c>
      <c r="X26" s="44">
        <v>0</v>
      </c>
      <c r="Y26" s="44">
        <v>0</v>
      </c>
      <c r="Z26" s="44">
        <v>0</v>
      </c>
    </row>
    <row r="27" spans="1:26" ht="18" customHeight="1">
      <c r="A27" s="33" t="s">
        <v>347</v>
      </c>
      <c r="C27" s="110">
        <v>0</v>
      </c>
      <c r="S27" s="44">
        <v>0</v>
      </c>
      <c r="T27" s="44">
        <v>0</v>
      </c>
      <c r="U27" s="44">
        <v>0</v>
      </c>
      <c r="V27" s="44">
        <v>0</v>
      </c>
      <c r="W27" s="44">
        <v>0</v>
      </c>
      <c r="X27" s="44">
        <v>0</v>
      </c>
      <c r="Y27" s="44">
        <v>0</v>
      </c>
      <c r="Z27" s="44">
        <v>0</v>
      </c>
    </row>
    <row r="28" spans="1:26" ht="18" customHeight="1">
      <c r="A28" s="33" t="s">
        <v>348</v>
      </c>
      <c r="C28" s="110">
        <v>415031.1</v>
      </c>
      <c r="D28" s="28"/>
      <c r="S28" s="44">
        <v>0</v>
      </c>
      <c r="T28" s="44">
        <v>0</v>
      </c>
      <c r="U28" s="44">
        <v>0</v>
      </c>
      <c r="V28" s="44">
        <v>0</v>
      </c>
      <c r="W28" s="44">
        <v>0</v>
      </c>
      <c r="X28" s="44">
        <v>0</v>
      </c>
      <c r="Y28" s="44">
        <v>0</v>
      </c>
      <c r="Z28" s="44">
        <v>415031.1</v>
      </c>
    </row>
    <row r="29" spans="1:26" ht="18" customHeight="1" thickBot="1">
      <c r="A29" s="111" t="s">
        <v>110</v>
      </c>
      <c r="B29" s="111"/>
      <c r="C29" s="39">
        <v>-327861360.48</v>
      </c>
      <c r="S29" s="44">
        <v>-212262131.05</v>
      </c>
      <c r="T29" s="44">
        <v>-48732000</v>
      </c>
      <c r="U29" s="44">
        <v>-38862454</v>
      </c>
      <c r="V29" s="44">
        <v>-8933696</v>
      </c>
      <c r="W29" s="44">
        <v>-13592250</v>
      </c>
      <c r="X29" s="44">
        <v>-7999880</v>
      </c>
      <c r="Y29" s="44">
        <v>-3735173.13</v>
      </c>
      <c r="Z29" s="44">
        <v>6256223.699999999</v>
      </c>
    </row>
    <row r="30" ht="18" customHeight="1"/>
    <row r="31" spans="1:13" ht="18" customHeight="1" thickBot="1">
      <c r="A31" s="27" t="s">
        <v>30</v>
      </c>
      <c r="M31" s="112"/>
    </row>
    <row r="32" spans="1:13" ht="33" customHeight="1">
      <c r="A32" s="113" t="s">
        <v>111</v>
      </c>
      <c r="B32" s="114"/>
      <c r="C32" s="114"/>
      <c r="D32" s="114"/>
      <c r="E32" s="114"/>
      <c r="F32" s="114"/>
      <c r="G32" s="114"/>
      <c r="H32" s="114"/>
      <c r="I32" s="114"/>
      <c r="J32" s="114"/>
      <c r="K32" s="114"/>
      <c r="L32" s="114"/>
      <c r="M32" s="30">
        <v>2013</v>
      </c>
    </row>
    <row r="33" spans="2:13" ht="24.75" customHeight="1">
      <c r="B33" s="162" t="s">
        <v>112</v>
      </c>
      <c r="C33" s="162" t="s">
        <v>113</v>
      </c>
      <c r="D33" s="162" t="s">
        <v>114</v>
      </c>
      <c r="E33" s="162" t="s">
        <v>115</v>
      </c>
      <c r="F33" s="162" t="s">
        <v>116</v>
      </c>
      <c r="G33" s="162" t="s">
        <v>117</v>
      </c>
      <c r="H33" s="162" t="s">
        <v>118</v>
      </c>
      <c r="I33" s="162" t="s">
        <v>119</v>
      </c>
      <c r="J33" s="162" t="s">
        <v>120</v>
      </c>
      <c r="K33" s="162" t="s">
        <v>121</v>
      </c>
      <c r="M33" s="164" t="s">
        <v>122</v>
      </c>
    </row>
    <row r="34" spans="1:13" ht="24.75" customHeight="1">
      <c r="A34" s="115"/>
      <c r="B34" s="163"/>
      <c r="C34" s="163"/>
      <c r="D34" s="163"/>
      <c r="E34" s="163"/>
      <c r="F34" s="163"/>
      <c r="G34" s="163"/>
      <c r="H34" s="163"/>
      <c r="I34" s="163"/>
      <c r="J34" s="163"/>
      <c r="K34" s="163"/>
      <c r="L34" s="116" t="s">
        <v>123</v>
      </c>
      <c r="M34" s="165"/>
    </row>
    <row r="35" spans="1:13" ht="18" customHeight="1">
      <c r="A35" s="67" t="s">
        <v>370</v>
      </c>
      <c r="B35" s="117">
        <v>2805753631</v>
      </c>
      <c r="C35" s="117">
        <v>0</v>
      </c>
      <c r="D35" s="117">
        <v>-2147740807.5200005</v>
      </c>
      <c r="E35" s="117">
        <v>0</v>
      </c>
      <c r="F35" s="117">
        <v>101384703.27</v>
      </c>
      <c r="G35" s="117">
        <v>-388760591.53</v>
      </c>
      <c r="H35" s="117">
        <v>0</v>
      </c>
      <c r="I35" s="117">
        <v>0</v>
      </c>
      <c r="J35" s="117">
        <v>0</v>
      </c>
      <c r="K35" s="117">
        <v>58220901.63</v>
      </c>
      <c r="L35" s="117">
        <v>4135468</v>
      </c>
      <c r="M35" s="117">
        <v>432993304.8499999</v>
      </c>
    </row>
    <row r="36" spans="1:25" ht="18" customHeight="1">
      <c r="A36" s="33" t="s">
        <v>371</v>
      </c>
      <c r="B36" s="118" t="s">
        <v>366</v>
      </c>
      <c r="C36" s="118" t="s">
        <v>366</v>
      </c>
      <c r="D36" s="118">
        <v>-1161000</v>
      </c>
      <c r="E36" s="118" t="s">
        <v>366</v>
      </c>
      <c r="F36" s="118" t="s">
        <v>366</v>
      </c>
      <c r="G36" s="118" t="s">
        <v>366</v>
      </c>
      <c r="H36" s="118" t="s">
        <v>366</v>
      </c>
      <c r="I36" s="118" t="s">
        <v>366</v>
      </c>
      <c r="J36" s="118" t="s">
        <v>366</v>
      </c>
      <c r="K36" s="118" t="s">
        <v>366</v>
      </c>
      <c r="L36" s="118" t="s">
        <v>366</v>
      </c>
      <c r="M36" s="118">
        <v>-1161000</v>
      </c>
      <c r="O36" s="34"/>
      <c r="P36" s="34"/>
      <c r="Q36" s="34"/>
      <c r="R36" s="34"/>
      <c r="S36" s="34"/>
      <c r="T36" s="34"/>
      <c r="U36" s="34"/>
      <c r="V36" s="34"/>
      <c r="W36" s="34"/>
      <c r="X36" s="34"/>
      <c r="Y36" s="34"/>
    </row>
    <row r="37" spans="1:25" ht="18" customHeight="1">
      <c r="A37" s="33" t="s">
        <v>372</v>
      </c>
      <c r="B37" s="118" t="s">
        <v>366</v>
      </c>
      <c r="C37" s="118" t="s">
        <v>366</v>
      </c>
      <c r="D37" s="118">
        <v>-34000</v>
      </c>
      <c r="E37" s="118" t="s">
        <v>366</v>
      </c>
      <c r="F37" s="118" t="s">
        <v>366</v>
      </c>
      <c r="G37" s="118" t="s">
        <v>366</v>
      </c>
      <c r="H37" s="118" t="s">
        <v>366</v>
      </c>
      <c r="I37" s="118" t="s">
        <v>366</v>
      </c>
      <c r="J37" s="118" t="s">
        <v>366</v>
      </c>
      <c r="K37" s="118" t="s">
        <v>366</v>
      </c>
      <c r="L37" s="118" t="s">
        <v>366</v>
      </c>
      <c r="M37" s="118">
        <v>-34000</v>
      </c>
      <c r="O37" s="34"/>
      <c r="P37" s="34"/>
      <c r="Q37" s="34"/>
      <c r="R37" s="34"/>
      <c r="S37" s="34"/>
      <c r="T37" s="34"/>
      <c r="U37" s="34"/>
      <c r="V37" s="34"/>
      <c r="W37" s="34"/>
      <c r="X37" s="34"/>
      <c r="Y37" s="34"/>
    </row>
    <row r="38" spans="1:13" s="34" customFormat="1" ht="18" customHeight="1">
      <c r="A38" s="67" t="s">
        <v>373</v>
      </c>
      <c r="B38" s="117">
        <v>2814381031</v>
      </c>
      <c r="C38" s="117">
        <v>0</v>
      </c>
      <c r="D38" s="117">
        <v>-2180859817.5400004</v>
      </c>
      <c r="E38" s="117">
        <v>0</v>
      </c>
      <c r="F38" s="117">
        <v>101384703.27</v>
      </c>
      <c r="G38" s="117">
        <v>-397200105.78</v>
      </c>
      <c r="H38" s="117">
        <v>0</v>
      </c>
      <c r="I38" s="117">
        <v>0</v>
      </c>
      <c r="J38" s="117">
        <v>0</v>
      </c>
      <c r="K38" s="117">
        <v>67039095.260000005</v>
      </c>
      <c r="L38" s="117">
        <v>4135468</v>
      </c>
      <c r="M38" s="117">
        <v>408880374.2099999</v>
      </c>
    </row>
    <row r="39" spans="1:13" s="34" customFormat="1" ht="18" customHeight="1">
      <c r="A39" s="33" t="s">
        <v>124</v>
      </c>
      <c r="B39" s="118" t="s">
        <v>366</v>
      </c>
      <c r="C39" s="118" t="s">
        <v>366</v>
      </c>
      <c r="D39" s="118" t="s">
        <v>366</v>
      </c>
      <c r="E39" s="118" t="s">
        <v>366</v>
      </c>
      <c r="F39" s="118" t="s">
        <v>366</v>
      </c>
      <c r="G39" s="118">
        <v>-443413887.83</v>
      </c>
      <c r="H39" s="118" t="s">
        <v>366</v>
      </c>
      <c r="I39" s="118" t="s">
        <v>366</v>
      </c>
      <c r="J39" s="118" t="s">
        <v>366</v>
      </c>
      <c r="K39" s="118">
        <v>-2882654.31</v>
      </c>
      <c r="L39" s="118">
        <v>10931.89</v>
      </c>
      <c r="M39" s="118">
        <v>-446285610.25</v>
      </c>
    </row>
    <row r="40" spans="1:13" s="34" customFormat="1" ht="18" customHeight="1">
      <c r="A40" s="33" t="s">
        <v>125</v>
      </c>
      <c r="B40" s="118">
        <v>151986044</v>
      </c>
      <c r="C40" s="118" t="s">
        <v>366</v>
      </c>
      <c r="D40" s="118">
        <v>-59463937.89</v>
      </c>
      <c r="E40" s="118" t="s">
        <v>366</v>
      </c>
      <c r="F40" s="118">
        <v>95017070.65</v>
      </c>
      <c r="G40" s="118">
        <v>68112969.25</v>
      </c>
      <c r="H40" s="118" t="s">
        <v>366</v>
      </c>
      <c r="I40" s="118" t="s">
        <v>366</v>
      </c>
      <c r="J40" s="118" t="s">
        <v>366</v>
      </c>
      <c r="K40" s="118">
        <v>-7700.89</v>
      </c>
      <c r="L40" s="118" t="s">
        <v>366</v>
      </c>
      <c r="M40" s="118">
        <v>255644445.12</v>
      </c>
    </row>
    <row r="41" spans="1:13" s="34" customFormat="1" ht="18" customHeight="1">
      <c r="A41" s="119" t="s">
        <v>126</v>
      </c>
      <c r="B41" s="118">
        <v>151986044</v>
      </c>
      <c r="C41" s="118" t="s">
        <v>366</v>
      </c>
      <c r="D41" s="118" t="s">
        <v>366</v>
      </c>
      <c r="E41" s="118" t="s">
        <v>366</v>
      </c>
      <c r="F41" s="118" t="s">
        <v>366</v>
      </c>
      <c r="G41" s="118" t="s">
        <v>366</v>
      </c>
      <c r="H41" s="118" t="s">
        <v>366</v>
      </c>
      <c r="I41" s="118" t="s">
        <v>366</v>
      </c>
      <c r="J41" s="118" t="s">
        <v>366</v>
      </c>
      <c r="K41" s="118" t="s">
        <v>366</v>
      </c>
      <c r="L41" s="118" t="s">
        <v>366</v>
      </c>
      <c r="M41" s="118">
        <v>151986044</v>
      </c>
    </row>
    <row r="42" spans="1:13" s="34" customFormat="1" ht="18" customHeight="1">
      <c r="A42" s="119" t="s">
        <v>127</v>
      </c>
      <c r="B42" s="118" t="s">
        <v>366</v>
      </c>
      <c r="C42" s="118" t="s">
        <v>366</v>
      </c>
      <c r="D42" s="118">
        <v>-4100455</v>
      </c>
      <c r="E42" s="118" t="s">
        <v>366</v>
      </c>
      <c r="F42" s="118" t="s">
        <v>366</v>
      </c>
      <c r="G42" s="118">
        <v>4100455</v>
      </c>
      <c r="H42" s="118" t="s">
        <v>366</v>
      </c>
      <c r="I42" s="118" t="s">
        <v>366</v>
      </c>
      <c r="J42" s="118" t="s">
        <v>366</v>
      </c>
      <c r="K42" s="118" t="s">
        <v>366</v>
      </c>
      <c r="L42" s="118" t="s">
        <v>366</v>
      </c>
      <c r="M42" s="118" t="s">
        <v>366</v>
      </c>
    </row>
    <row r="43" spans="1:13" s="34" customFormat="1" ht="18" customHeight="1">
      <c r="A43" s="119" t="s">
        <v>128</v>
      </c>
      <c r="B43" s="118" t="s">
        <v>366</v>
      </c>
      <c r="C43" s="118" t="s">
        <v>366</v>
      </c>
      <c r="D43" s="118">
        <v>-55363482.89</v>
      </c>
      <c r="E43" s="118" t="s">
        <v>366</v>
      </c>
      <c r="F43" s="118">
        <v>95017070.65</v>
      </c>
      <c r="G43" s="118">
        <v>64012514.25</v>
      </c>
      <c r="H43" s="118" t="s">
        <v>366</v>
      </c>
      <c r="I43" s="118" t="s">
        <v>366</v>
      </c>
      <c r="J43" s="118" t="s">
        <v>366</v>
      </c>
      <c r="K43" s="118">
        <v>-7700.89</v>
      </c>
      <c r="L43" s="118" t="s">
        <v>366</v>
      </c>
      <c r="M43" s="118">
        <v>103658401.12</v>
      </c>
    </row>
    <row r="44" spans="1:13" s="34" customFormat="1" ht="18" customHeight="1">
      <c r="A44" s="33" t="s">
        <v>129</v>
      </c>
      <c r="B44" s="118" t="s">
        <v>366</v>
      </c>
      <c r="C44" s="118" t="s">
        <v>366</v>
      </c>
      <c r="D44" s="118">
        <v>-250611342.4</v>
      </c>
      <c r="E44" s="118" t="s">
        <v>366</v>
      </c>
      <c r="F44" s="118">
        <v>-78489023.13</v>
      </c>
      <c r="G44" s="118">
        <v>329087136.53</v>
      </c>
      <c r="H44" s="118" t="s">
        <v>366</v>
      </c>
      <c r="I44" s="118" t="s">
        <v>366</v>
      </c>
      <c r="J44" s="118" t="s">
        <v>366</v>
      </c>
      <c r="K44" s="118" t="s">
        <v>366</v>
      </c>
      <c r="L44" s="118" t="s">
        <v>366</v>
      </c>
      <c r="M44" s="118">
        <v>-13229</v>
      </c>
    </row>
    <row r="45" spans="1:13" s="34" customFormat="1" ht="18" customHeight="1">
      <c r="A45" s="119" t="s">
        <v>361</v>
      </c>
      <c r="B45" s="118" t="s">
        <v>366</v>
      </c>
      <c r="C45" s="118" t="s">
        <v>366</v>
      </c>
      <c r="D45" s="118" t="s">
        <v>366</v>
      </c>
      <c r="E45" s="118" t="s">
        <v>366</v>
      </c>
      <c r="F45" s="118" t="s">
        <v>366</v>
      </c>
      <c r="G45" s="118" t="s">
        <v>366</v>
      </c>
      <c r="H45" s="118" t="s">
        <v>366</v>
      </c>
      <c r="I45" s="118" t="s">
        <v>366</v>
      </c>
      <c r="J45" s="118" t="s">
        <v>366</v>
      </c>
      <c r="K45" s="118" t="s">
        <v>366</v>
      </c>
      <c r="L45" s="118" t="s">
        <v>366</v>
      </c>
      <c r="M45" s="118" t="s">
        <v>366</v>
      </c>
    </row>
    <row r="46" spans="1:13" s="34" customFormat="1" ht="18" customHeight="1">
      <c r="A46" s="119" t="s">
        <v>362</v>
      </c>
      <c r="B46" s="118" t="s">
        <v>366</v>
      </c>
      <c r="C46" s="118" t="s">
        <v>366</v>
      </c>
      <c r="D46" s="118">
        <v>-250611342.4</v>
      </c>
      <c r="E46" s="118" t="s">
        <v>366</v>
      </c>
      <c r="F46" s="118">
        <v>-78489023.13</v>
      </c>
      <c r="G46" s="118">
        <v>329087136.53</v>
      </c>
      <c r="H46" s="118" t="s">
        <v>366</v>
      </c>
      <c r="I46" s="118" t="s">
        <v>366</v>
      </c>
      <c r="J46" s="118" t="s">
        <v>366</v>
      </c>
      <c r="K46" s="118" t="s">
        <v>366</v>
      </c>
      <c r="L46" s="118" t="s">
        <v>366</v>
      </c>
      <c r="M46" s="118">
        <v>-13229</v>
      </c>
    </row>
    <row r="47" spans="1:13" s="34" customFormat="1" ht="18" customHeight="1">
      <c r="A47" s="67" t="s">
        <v>374</v>
      </c>
      <c r="B47" s="117">
        <v>2966367075</v>
      </c>
      <c r="C47" s="117">
        <v>0</v>
      </c>
      <c r="D47" s="117">
        <v>-41847706.07</v>
      </c>
      <c r="E47" s="117">
        <v>0</v>
      </c>
      <c r="F47" s="117">
        <v>117912750.79000002</v>
      </c>
      <c r="G47" s="117">
        <v>-443413887.83</v>
      </c>
      <c r="H47" s="117">
        <v>0</v>
      </c>
      <c r="I47" s="117">
        <v>0</v>
      </c>
      <c r="J47" s="117">
        <v>0</v>
      </c>
      <c r="K47" s="117">
        <v>64148740.06</v>
      </c>
      <c r="L47" s="117">
        <v>4146399.89</v>
      </c>
      <c r="M47" s="117">
        <v>218225980.08000007</v>
      </c>
    </row>
    <row r="48" spans="1:13" s="34" customFormat="1" ht="18" customHeight="1">
      <c r="A48" s="33" t="s">
        <v>375</v>
      </c>
      <c r="B48" s="118" t="s">
        <v>366</v>
      </c>
      <c r="C48" s="118" t="s">
        <v>366</v>
      </c>
      <c r="D48" s="118" t="s">
        <v>366</v>
      </c>
      <c r="E48" s="118" t="s">
        <v>366</v>
      </c>
      <c r="F48" s="118" t="s">
        <v>366</v>
      </c>
      <c r="G48" s="118" t="s">
        <v>366</v>
      </c>
      <c r="H48" s="118" t="s">
        <v>366</v>
      </c>
      <c r="I48" s="118" t="s">
        <v>366</v>
      </c>
      <c r="J48" s="118" t="s">
        <v>366</v>
      </c>
      <c r="K48" s="118" t="s">
        <v>366</v>
      </c>
      <c r="L48" s="118" t="s">
        <v>366</v>
      </c>
      <c r="M48" s="118" t="s">
        <v>366</v>
      </c>
    </row>
    <row r="49" spans="1:13" s="34" customFormat="1" ht="18" customHeight="1">
      <c r="A49" s="33" t="s">
        <v>376</v>
      </c>
      <c r="B49" s="118" t="s">
        <v>366</v>
      </c>
      <c r="C49" s="118" t="s">
        <v>366</v>
      </c>
      <c r="D49" s="118">
        <v>-37390930</v>
      </c>
      <c r="E49" s="118" t="s">
        <v>366</v>
      </c>
      <c r="F49" s="118">
        <v>43184528</v>
      </c>
      <c r="G49" s="118">
        <v>35611241</v>
      </c>
      <c r="H49" s="118" t="s">
        <v>366</v>
      </c>
      <c r="I49" s="118" t="s">
        <v>366</v>
      </c>
      <c r="J49" s="118" t="s">
        <v>366</v>
      </c>
      <c r="K49" s="118" t="s">
        <v>366</v>
      </c>
      <c r="L49" s="118" t="s">
        <v>366</v>
      </c>
      <c r="M49" s="118">
        <v>41404839</v>
      </c>
    </row>
    <row r="50" spans="1:13" s="34" customFormat="1" ht="18" customHeight="1">
      <c r="A50" s="67" t="s">
        <v>377</v>
      </c>
      <c r="B50" s="117">
        <v>2966367075</v>
      </c>
      <c r="C50" s="117">
        <v>0</v>
      </c>
      <c r="D50" s="117">
        <v>-2528326027.83</v>
      </c>
      <c r="E50" s="117">
        <v>0</v>
      </c>
      <c r="F50" s="117">
        <v>161097278.79000002</v>
      </c>
      <c r="G50" s="117">
        <v>-407802646.83</v>
      </c>
      <c r="H50" s="117">
        <v>0</v>
      </c>
      <c r="I50" s="117">
        <v>0</v>
      </c>
      <c r="J50" s="117">
        <v>0</v>
      </c>
      <c r="K50" s="117">
        <v>64148740.06</v>
      </c>
      <c r="L50" s="117">
        <v>4146399.89</v>
      </c>
      <c r="M50" s="117">
        <v>259630819.08000007</v>
      </c>
    </row>
    <row r="51" spans="1:15" s="34" customFormat="1" ht="18" customHeight="1">
      <c r="A51" s="33" t="s">
        <v>124</v>
      </c>
      <c r="B51" s="118" t="s">
        <v>366</v>
      </c>
      <c r="C51" s="118" t="s">
        <v>366</v>
      </c>
      <c r="D51" s="118" t="s">
        <v>366</v>
      </c>
      <c r="E51" s="118" t="s">
        <v>366</v>
      </c>
      <c r="F51" s="118" t="s">
        <v>366</v>
      </c>
      <c r="G51" s="118">
        <v>-325271221.01</v>
      </c>
      <c r="H51" s="118" t="s">
        <v>366</v>
      </c>
      <c r="I51" s="118" t="s">
        <v>366</v>
      </c>
      <c r="J51" s="118" t="s">
        <v>366</v>
      </c>
      <c r="K51" s="118">
        <v>-2739151.48</v>
      </c>
      <c r="L51" s="118">
        <v>-148818.99</v>
      </c>
      <c r="M51" s="118">
        <v>-328159191.48</v>
      </c>
      <c r="O51" s="41"/>
    </row>
    <row r="52" spans="1:13" s="34" customFormat="1" ht="18" customHeight="1">
      <c r="A52" s="33" t="s">
        <v>125</v>
      </c>
      <c r="B52" s="118">
        <v>-1893905381</v>
      </c>
      <c r="C52" s="118">
        <v>5130000</v>
      </c>
      <c r="D52" s="118">
        <v>2352297268.5</v>
      </c>
      <c r="E52" s="118" t="s">
        <v>366</v>
      </c>
      <c r="F52" s="118">
        <v>40507617.26</v>
      </c>
      <c r="G52" s="118">
        <v>51540075.49</v>
      </c>
      <c r="H52" s="118" t="s">
        <v>366</v>
      </c>
      <c r="I52" s="118" t="s">
        <v>366</v>
      </c>
      <c r="J52" s="118" t="s">
        <v>366</v>
      </c>
      <c r="K52" s="118" t="s">
        <v>366</v>
      </c>
      <c r="L52" s="118">
        <v>-301780.37</v>
      </c>
      <c r="M52" s="118">
        <v>555267799.88</v>
      </c>
    </row>
    <row r="53" spans="1:13" s="34" customFormat="1" ht="18" customHeight="1">
      <c r="A53" s="119" t="s">
        <v>126</v>
      </c>
      <c r="B53" s="118">
        <v>1060433638</v>
      </c>
      <c r="C53" s="118" t="s">
        <v>366</v>
      </c>
      <c r="D53" s="118" t="s">
        <v>366</v>
      </c>
      <c r="E53" s="118" t="s">
        <v>366</v>
      </c>
      <c r="F53" s="118" t="s">
        <v>366</v>
      </c>
      <c r="G53" s="118" t="s">
        <v>366</v>
      </c>
      <c r="H53" s="118" t="s">
        <v>366</v>
      </c>
      <c r="I53" s="118" t="s">
        <v>366</v>
      </c>
      <c r="J53" s="118" t="s">
        <v>366</v>
      </c>
      <c r="K53" s="118" t="s">
        <v>366</v>
      </c>
      <c r="L53" s="118" t="s">
        <v>366</v>
      </c>
      <c r="M53" s="118">
        <v>1060433638</v>
      </c>
    </row>
    <row r="54" spans="1:13" s="34" customFormat="1" ht="18" customHeight="1">
      <c r="A54" s="119" t="s">
        <v>127</v>
      </c>
      <c r="B54" s="118">
        <v>-2954339019</v>
      </c>
      <c r="C54" s="118" t="s">
        <v>366</v>
      </c>
      <c r="D54" s="118">
        <v>2396650112.31</v>
      </c>
      <c r="E54" s="118" t="s">
        <v>366</v>
      </c>
      <c r="F54" s="118" t="s">
        <v>366</v>
      </c>
      <c r="G54" s="118" t="s">
        <v>366</v>
      </c>
      <c r="H54" s="118" t="s">
        <v>366</v>
      </c>
      <c r="I54" s="118" t="s">
        <v>366</v>
      </c>
      <c r="J54" s="118" t="s">
        <v>366</v>
      </c>
      <c r="K54" s="118" t="s">
        <v>366</v>
      </c>
      <c r="L54" s="118" t="s">
        <v>366</v>
      </c>
      <c r="M54" s="118">
        <v>-557688906.69</v>
      </c>
    </row>
    <row r="55" spans="1:13" s="34" customFormat="1" ht="18" customHeight="1">
      <c r="A55" s="119" t="s">
        <v>128</v>
      </c>
      <c r="B55" s="118" t="s">
        <v>366</v>
      </c>
      <c r="C55" s="118">
        <v>5130000</v>
      </c>
      <c r="D55" s="118">
        <v>-44352843.81</v>
      </c>
      <c r="E55" s="118" t="s">
        <v>366</v>
      </c>
      <c r="F55" s="118">
        <v>40507617.26</v>
      </c>
      <c r="G55" s="118">
        <v>51540075.49</v>
      </c>
      <c r="H55" s="118" t="s">
        <v>366</v>
      </c>
      <c r="I55" s="118" t="s">
        <v>366</v>
      </c>
      <c r="J55" s="118" t="s">
        <v>366</v>
      </c>
      <c r="K55" s="118" t="s">
        <v>366</v>
      </c>
      <c r="L55" s="118">
        <v>-301780.37</v>
      </c>
      <c r="M55" s="118">
        <v>52523068.56999999</v>
      </c>
    </row>
    <row r="56" spans="1:13" s="34" customFormat="1" ht="18" customHeight="1">
      <c r="A56" s="33" t="s">
        <v>129</v>
      </c>
      <c r="B56" s="118" t="s">
        <v>366</v>
      </c>
      <c r="C56" s="118" t="s">
        <v>366</v>
      </c>
      <c r="D56" s="118">
        <v>-259582244.8</v>
      </c>
      <c r="E56" s="118" t="s">
        <v>366</v>
      </c>
      <c r="F56" s="118">
        <v>-97000687.13</v>
      </c>
      <c r="G56" s="118">
        <v>356262571.34</v>
      </c>
      <c r="H56" s="118" t="s">
        <v>366</v>
      </c>
      <c r="I56" s="118" t="s">
        <v>366</v>
      </c>
      <c r="J56" s="118" t="s">
        <v>366</v>
      </c>
      <c r="K56" s="118" t="s">
        <v>366</v>
      </c>
      <c r="L56" s="118" t="s">
        <v>366</v>
      </c>
      <c r="M56" s="118">
        <v>-320360.5900000036</v>
      </c>
    </row>
    <row r="57" spans="1:13" s="34" customFormat="1" ht="18" customHeight="1">
      <c r="A57" s="119" t="s">
        <v>361</v>
      </c>
      <c r="B57" s="118" t="s">
        <v>366</v>
      </c>
      <c r="C57" s="118" t="s">
        <v>366</v>
      </c>
      <c r="D57" s="118" t="s">
        <v>366</v>
      </c>
      <c r="E57" s="118" t="s">
        <v>366</v>
      </c>
      <c r="F57" s="118" t="s">
        <v>366</v>
      </c>
      <c r="G57" s="118" t="s">
        <v>366</v>
      </c>
      <c r="H57" s="118" t="s">
        <v>366</v>
      </c>
      <c r="I57" s="118" t="s">
        <v>366</v>
      </c>
      <c r="J57" s="118" t="s">
        <v>366</v>
      </c>
      <c r="K57" s="118" t="s">
        <v>366</v>
      </c>
      <c r="L57" s="118" t="s">
        <v>366</v>
      </c>
      <c r="M57" s="118" t="s">
        <v>366</v>
      </c>
    </row>
    <row r="58" spans="1:13" s="34" customFormat="1" ht="18" customHeight="1">
      <c r="A58" s="119" t="s">
        <v>362</v>
      </c>
      <c r="B58" s="118" t="s">
        <v>366</v>
      </c>
      <c r="C58" s="118" t="s">
        <v>366</v>
      </c>
      <c r="D58" s="118">
        <v>-259582244.8</v>
      </c>
      <c r="E58" s="118" t="s">
        <v>366</v>
      </c>
      <c r="F58" s="118">
        <v>-97000687.13</v>
      </c>
      <c r="G58" s="118">
        <v>356262571.34</v>
      </c>
      <c r="H58" s="118" t="s">
        <v>366</v>
      </c>
      <c r="I58" s="118" t="s">
        <v>366</v>
      </c>
      <c r="J58" s="118" t="s">
        <v>366</v>
      </c>
      <c r="K58" s="118" t="s">
        <v>366</v>
      </c>
      <c r="L58" s="118" t="s">
        <v>366</v>
      </c>
      <c r="M58" s="118">
        <v>-320360.5900000036</v>
      </c>
    </row>
    <row r="59" spans="1:13" s="34" customFormat="1" ht="18" customHeight="1" thickBot="1">
      <c r="A59" s="111" t="s">
        <v>378</v>
      </c>
      <c r="B59" s="39">
        <v>1072461694</v>
      </c>
      <c r="C59" s="39">
        <v>5130000</v>
      </c>
      <c r="D59" s="39">
        <v>-435611004.1300001</v>
      </c>
      <c r="E59" s="39">
        <v>0</v>
      </c>
      <c r="F59" s="39">
        <v>104604208.92000002</v>
      </c>
      <c r="G59" s="39">
        <v>-325271221.01</v>
      </c>
      <c r="H59" s="39">
        <v>0</v>
      </c>
      <c r="I59" s="39">
        <v>0</v>
      </c>
      <c r="J59" s="39">
        <v>0</v>
      </c>
      <c r="K59" s="39">
        <v>61409588.580000006</v>
      </c>
      <c r="L59" s="39">
        <v>3695800.5300000003</v>
      </c>
      <c r="M59" s="39">
        <v>486419066.89</v>
      </c>
    </row>
    <row r="60" spans="1:15" s="34" customFormat="1" ht="18" customHeight="1">
      <c r="A60" s="3"/>
      <c r="B60" s="3"/>
      <c r="C60" s="3"/>
      <c r="D60" s="3"/>
      <c r="E60" s="3"/>
      <c r="F60" s="3"/>
      <c r="G60" s="3"/>
      <c r="H60" s="3"/>
      <c r="I60" s="3"/>
      <c r="J60" s="3"/>
      <c r="K60" s="3"/>
      <c r="L60" s="3"/>
      <c r="M60" s="3"/>
      <c r="N60" s="3"/>
      <c r="O60" s="3"/>
    </row>
    <row r="61" spans="1:15" s="34" customFormat="1" ht="18" customHeight="1">
      <c r="A61" s="33" t="s">
        <v>130</v>
      </c>
      <c r="B61" s="3"/>
      <c r="C61" s="3"/>
      <c r="D61" s="3"/>
      <c r="E61" s="3"/>
      <c r="F61" s="3"/>
      <c r="G61" s="3"/>
      <c r="H61" s="3"/>
      <c r="I61" s="3"/>
      <c r="J61" s="3"/>
      <c r="K61" s="3"/>
      <c r="L61" s="3"/>
      <c r="M61" s="28"/>
      <c r="N61" s="3"/>
      <c r="O61" s="3"/>
    </row>
    <row r="62" spans="1:15" s="34" customFormat="1" ht="18" customHeight="1">
      <c r="A62" s="3"/>
      <c r="B62" s="3"/>
      <c r="C62" s="3"/>
      <c r="D62" s="3"/>
      <c r="E62" s="3"/>
      <c r="F62" s="3"/>
      <c r="G62" s="3"/>
      <c r="H62" s="3"/>
      <c r="I62" s="3"/>
      <c r="J62" s="3"/>
      <c r="K62" s="3"/>
      <c r="L62" s="3"/>
      <c r="M62" s="28"/>
      <c r="N62" s="3"/>
      <c r="O62" s="3"/>
    </row>
    <row r="63" spans="1:25" s="34" customFormat="1" ht="18" customHeight="1">
      <c r="A63" s="61" t="s">
        <v>81</v>
      </c>
      <c r="B63" s="28"/>
      <c r="C63" s="28"/>
      <c r="D63" s="28"/>
      <c r="E63" s="3"/>
      <c r="F63" s="28"/>
      <c r="G63" s="3"/>
      <c r="H63" s="3"/>
      <c r="I63" s="3"/>
      <c r="J63" s="3"/>
      <c r="K63" s="3"/>
      <c r="L63" s="3"/>
      <c r="M63" s="28"/>
      <c r="N63" s="3"/>
      <c r="O63" s="3"/>
      <c r="P63" s="3"/>
      <c r="Q63" s="3"/>
      <c r="R63" s="3"/>
      <c r="S63" s="3"/>
      <c r="T63" s="3"/>
      <c r="U63" s="3"/>
      <c r="V63" s="3"/>
      <c r="W63" s="3"/>
      <c r="X63" s="3"/>
      <c r="Y63" s="3"/>
    </row>
    <row r="64" spans="1:25" s="34" customFormat="1" ht="18" customHeight="1">
      <c r="A64" s="33" t="s">
        <v>82</v>
      </c>
      <c r="B64" s="3"/>
      <c r="C64" s="3"/>
      <c r="D64" s="3"/>
      <c r="E64" s="3"/>
      <c r="F64" s="3"/>
      <c r="G64" s="3"/>
      <c r="H64" s="3"/>
      <c r="I64" s="3"/>
      <c r="J64" s="3"/>
      <c r="K64" s="3"/>
      <c r="L64" s="3"/>
      <c r="M64" s="28"/>
      <c r="N64" s="3"/>
      <c r="O64" s="3"/>
      <c r="P64" s="3"/>
      <c r="Q64" s="3"/>
      <c r="R64" s="3"/>
      <c r="S64" s="3"/>
      <c r="T64" s="3"/>
      <c r="U64" s="3"/>
      <c r="V64" s="3"/>
      <c r="W64" s="3"/>
      <c r="X64" s="3"/>
      <c r="Y64" s="3"/>
    </row>
    <row r="65" ht="12.75">
      <c r="M65" s="28"/>
    </row>
    <row r="66" ht="18" customHeight="1" hidden="1">
      <c r="M66" s="28"/>
    </row>
    <row r="67" ht="13.5" hidden="1" thickBot="1"/>
    <row r="68" spans="1:16" ht="12.75" hidden="1">
      <c r="A68" s="166" t="s">
        <v>131</v>
      </c>
      <c r="B68" s="167"/>
      <c r="C68" s="172" t="s">
        <v>132</v>
      </c>
      <c r="D68" s="175" t="s">
        <v>133</v>
      </c>
      <c r="E68" s="176"/>
      <c r="F68" s="176"/>
      <c r="G68" s="176"/>
      <c r="H68" s="176"/>
      <c r="I68" s="176"/>
      <c r="J68" s="176"/>
      <c r="K68" s="176"/>
      <c r="L68" s="176"/>
      <c r="M68" s="176"/>
      <c r="N68" s="176"/>
      <c r="O68" s="176"/>
      <c r="P68" s="177"/>
    </row>
    <row r="69" spans="1:16" ht="12.75" customHeight="1" hidden="1">
      <c r="A69" s="168"/>
      <c r="B69" s="169"/>
      <c r="C69" s="173"/>
      <c r="D69" s="178" t="s">
        <v>112</v>
      </c>
      <c r="E69" s="179"/>
      <c r="F69" s="180" t="s">
        <v>113</v>
      </c>
      <c r="G69" s="182" t="s">
        <v>134</v>
      </c>
      <c r="H69" s="180" t="s">
        <v>135</v>
      </c>
      <c r="I69" s="182" t="s">
        <v>136</v>
      </c>
      <c r="J69" s="180" t="s">
        <v>116</v>
      </c>
      <c r="K69" s="180" t="s">
        <v>117</v>
      </c>
      <c r="L69" s="180" t="s">
        <v>137</v>
      </c>
      <c r="M69" s="182" t="s">
        <v>119</v>
      </c>
      <c r="N69" s="180" t="s">
        <v>120</v>
      </c>
      <c r="O69" s="184" t="s">
        <v>121</v>
      </c>
      <c r="P69" s="186" t="s">
        <v>122</v>
      </c>
    </row>
    <row r="70" spans="1:16" ht="12.75" hidden="1">
      <c r="A70" s="168"/>
      <c r="B70" s="169"/>
      <c r="C70" s="173"/>
      <c r="D70" s="120" t="s">
        <v>138</v>
      </c>
      <c r="E70" s="121" t="s">
        <v>139</v>
      </c>
      <c r="F70" s="181"/>
      <c r="G70" s="183"/>
      <c r="H70" s="181"/>
      <c r="I70" s="183"/>
      <c r="J70" s="181"/>
      <c r="K70" s="181"/>
      <c r="L70" s="181"/>
      <c r="M70" s="183"/>
      <c r="N70" s="181"/>
      <c r="O70" s="185"/>
      <c r="P70" s="187"/>
    </row>
    <row r="71" spans="1:16" ht="12.75" hidden="1">
      <c r="A71" s="170"/>
      <c r="B71" s="171"/>
      <c r="C71" s="174"/>
      <c r="D71" s="122" t="s">
        <v>140</v>
      </c>
      <c r="E71" s="123" t="s">
        <v>141</v>
      </c>
      <c r="F71" s="124" t="s">
        <v>142</v>
      </c>
      <c r="G71" s="123" t="s">
        <v>143</v>
      </c>
      <c r="H71" s="124" t="s">
        <v>144</v>
      </c>
      <c r="I71" s="123" t="s">
        <v>145</v>
      </c>
      <c r="J71" s="124" t="s">
        <v>146</v>
      </c>
      <c r="K71" s="123" t="s">
        <v>147</v>
      </c>
      <c r="L71" s="124" t="s">
        <v>148</v>
      </c>
      <c r="M71" s="123" t="s">
        <v>149</v>
      </c>
      <c r="N71" s="124" t="s">
        <v>150</v>
      </c>
      <c r="O71" s="123" t="s">
        <v>151</v>
      </c>
      <c r="P71" s="125" t="s">
        <v>152</v>
      </c>
    </row>
    <row r="72" spans="1:16" ht="12.75" hidden="1">
      <c r="A72" s="126" t="s">
        <v>153</v>
      </c>
      <c r="B72" s="127"/>
      <c r="C72" s="128">
        <v>511</v>
      </c>
      <c r="D72" s="129">
        <v>243268846</v>
      </c>
      <c r="E72" s="129">
        <v>0</v>
      </c>
      <c r="F72" s="129">
        <v>0</v>
      </c>
      <c r="G72" s="129">
        <v>-24279884</v>
      </c>
      <c r="H72" s="129">
        <v>0</v>
      </c>
      <c r="I72" s="129">
        <v>-251510983</v>
      </c>
      <c r="J72" s="129">
        <v>9344120</v>
      </c>
      <c r="K72" s="129">
        <v>-110587442</v>
      </c>
      <c r="L72" s="129">
        <v>0</v>
      </c>
      <c r="M72" s="129">
        <v>0</v>
      </c>
      <c r="N72" s="129">
        <v>0</v>
      </c>
      <c r="O72" s="129">
        <v>1213831</v>
      </c>
      <c r="P72" s="129">
        <v>-132551512</v>
      </c>
    </row>
    <row r="73" spans="1:16" ht="12.75" hidden="1">
      <c r="A73" s="130" t="s">
        <v>154</v>
      </c>
      <c r="B73" s="62"/>
      <c r="C73" s="128">
        <v>512</v>
      </c>
      <c r="D73" s="129">
        <v>0</v>
      </c>
      <c r="E73" s="129">
        <v>0</v>
      </c>
      <c r="F73" s="129">
        <v>0</v>
      </c>
      <c r="G73" s="129">
        <v>0</v>
      </c>
      <c r="H73" s="129">
        <v>0</v>
      </c>
      <c r="I73" s="129">
        <v>0</v>
      </c>
      <c r="J73" s="129">
        <v>0</v>
      </c>
      <c r="K73" s="129">
        <v>0</v>
      </c>
      <c r="L73" s="129">
        <v>0</v>
      </c>
      <c r="M73" s="129">
        <v>0</v>
      </c>
      <c r="N73" s="129">
        <v>0</v>
      </c>
      <c r="O73" s="129">
        <v>0</v>
      </c>
      <c r="P73" s="129">
        <v>0</v>
      </c>
    </row>
    <row r="74" spans="1:16" ht="12.75" hidden="1">
      <c r="A74" s="130" t="s">
        <v>155</v>
      </c>
      <c r="B74" s="62"/>
      <c r="C74" s="131">
        <v>513</v>
      </c>
      <c r="D74" s="129">
        <v>0</v>
      </c>
      <c r="E74" s="129">
        <v>0</v>
      </c>
      <c r="F74" s="129">
        <v>0</v>
      </c>
      <c r="G74" s="129">
        <v>0</v>
      </c>
      <c r="H74" s="129">
        <v>0</v>
      </c>
      <c r="I74" s="129">
        <v>0</v>
      </c>
      <c r="J74" s="129">
        <v>0</v>
      </c>
      <c r="K74" s="129">
        <v>0</v>
      </c>
      <c r="L74" s="129">
        <v>0</v>
      </c>
      <c r="M74" s="129">
        <v>0</v>
      </c>
      <c r="N74" s="129">
        <v>0</v>
      </c>
      <c r="O74" s="129">
        <v>0</v>
      </c>
      <c r="P74" s="129">
        <v>0</v>
      </c>
    </row>
    <row r="75" spans="1:16" ht="12.75" hidden="1">
      <c r="A75" s="126" t="s">
        <v>156</v>
      </c>
      <c r="B75" s="132"/>
      <c r="C75" s="128">
        <v>514</v>
      </c>
      <c r="D75" s="129">
        <v>251896246</v>
      </c>
      <c r="E75" s="129">
        <v>0</v>
      </c>
      <c r="F75" s="129">
        <v>0</v>
      </c>
      <c r="G75" s="129">
        <v>-30908294.2</v>
      </c>
      <c r="H75" s="129">
        <v>0</v>
      </c>
      <c r="I75" s="129">
        <v>-276806582.82</v>
      </c>
      <c r="J75" s="129">
        <v>9344120</v>
      </c>
      <c r="K75" s="129">
        <v>-119026956.25</v>
      </c>
      <c r="L75" s="129">
        <v>0</v>
      </c>
      <c r="M75" s="129">
        <v>0</v>
      </c>
      <c r="N75" s="129">
        <v>0</v>
      </c>
      <c r="O75" s="129">
        <v>10032024.63</v>
      </c>
      <c r="P75" s="129">
        <v>-155469442.64</v>
      </c>
    </row>
    <row r="76" spans="1:16" ht="12.75" hidden="1">
      <c r="A76" s="130" t="s">
        <v>157</v>
      </c>
      <c r="B76" s="62"/>
      <c r="C76" s="131">
        <v>515</v>
      </c>
      <c r="D76" s="129">
        <v>0</v>
      </c>
      <c r="E76" s="129">
        <v>0</v>
      </c>
      <c r="F76" s="129">
        <v>0</v>
      </c>
      <c r="G76" s="129">
        <v>0</v>
      </c>
      <c r="H76" s="129">
        <v>0</v>
      </c>
      <c r="I76" s="129">
        <v>0</v>
      </c>
      <c r="J76" s="129">
        <v>0</v>
      </c>
      <c r="K76" s="129">
        <v>-124931649.49</v>
      </c>
      <c r="L76" s="129">
        <v>0</v>
      </c>
      <c r="M76" s="129">
        <v>0</v>
      </c>
      <c r="N76" s="129">
        <v>0</v>
      </c>
      <c r="O76" s="129">
        <v>0</v>
      </c>
      <c r="P76" s="129">
        <v>-124931649.49</v>
      </c>
    </row>
    <row r="77" spans="1:16" ht="12.75" hidden="1">
      <c r="A77" s="130" t="s">
        <v>158</v>
      </c>
      <c r="B77" s="62"/>
      <c r="C77" s="128">
        <v>516</v>
      </c>
      <c r="D77" s="129">
        <v>90809414</v>
      </c>
      <c r="E77" s="129">
        <v>0</v>
      </c>
      <c r="F77" s="129">
        <v>0</v>
      </c>
      <c r="G77" s="129">
        <v>4204.22</v>
      </c>
      <c r="H77" s="129">
        <v>0</v>
      </c>
      <c r="I77" s="129">
        <v>-8439514.25</v>
      </c>
      <c r="J77" s="129">
        <v>0</v>
      </c>
      <c r="K77" s="129">
        <v>8439514.25</v>
      </c>
      <c r="L77" s="129">
        <v>0</v>
      </c>
      <c r="M77" s="129">
        <v>0</v>
      </c>
      <c r="N77" s="129">
        <v>0</v>
      </c>
      <c r="O77" s="129">
        <v>0</v>
      </c>
      <c r="P77" s="129">
        <v>90813618.22</v>
      </c>
    </row>
    <row r="78" spans="1:16" ht="12.75" hidden="1">
      <c r="A78" s="130" t="s">
        <v>159</v>
      </c>
      <c r="B78" s="62"/>
      <c r="C78" s="131">
        <v>517</v>
      </c>
      <c r="D78" s="129">
        <v>90809414</v>
      </c>
      <c r="E78" s="129">
        <v>0</v>
      </c>
      <c r="F78" s="129">
        <v>0</v>
      </c>
      <c r="G78" s="129">
        <v>0</v>
      </c>
      <c r="H78" s="129">
        <v>0</v>
      </c>
      <c r="I78" s="129">
        <v>0</v>
      </c>
      <c r="J78" s="129">
        <v>0</v>
      </c>
      <c r="K78" s="129">
        <v>0</v>
      </c>
      <c r="L78" s="129">
        <v>0</v>
      </c>
      <c r="M78" s="129">
        <v>0</v>
      </c>
      <c r="N78" s="129">
        <v>0</v>
      </c>
      <c r="O78" s="129">
        <v>0</v>
      </c>
      <c r="P78" s="129">
        <v>90809414</v>
      </c>
    </row>
    <row r="79" spans="1:16" ht="12.75" hidden="1">
      <c r="A79" s="130" t="s">
        <v>160</v>
      </c>
      <c r="B79" s="62"/>
      <c r="C79" s="128">
        <v>518</v>
      </c>
      <c r="D79" s="129">
        <v>0</v>
      </c>
      <c r="E79" s="129">
        <v>0</v>
      </c>
      <c r="F79" s="129">
        <v>0</v>
      </c>
      <c r="G79" s="129">
        <v>0</v>
      </c>
      <c r="H79" s="129">
        <v>0</v>
      </c>
      <c r="I79" s="129">
        <v>0</v>
      </c>
      <c r="J79" s="129">
        <v>0</v>
      </c>
      <c r="K79" s="129">
        <v>0</v>
      </c>
      <c r="L79" s="129">
        <v>0</v>
      </c>
      <c r="M79" s="129">
        <v>0</v>
      </c>
      <c r="N79" s="129">
        <v>0</v>
      </c>
      <c r="O79" s="129">
        <v>0</v>
      </c>
      <c r="P79" s="129">
        <v>0</v>
      </c>
    </row>
    <row r="80" spans="1:16" ht="12.75" hidden="1">
      <c r="A80" s="133"/>
      <c r="B80" s="134"/>
      <c r="C80" s="131">
        <v>519</v>
      </c>
      <c r="D80" s="129">
        <v>0</v>
      </c>
      <c r="E80" s="129">
        <v>0</v>
      </c>
      <c r="F80" s="129">
        <v>0</v>
      </c>
      <c r="G80" s="129">
        <v>0</v>
      </c>
      <c r="H80" s="129">
        <v>0</v>
      </c>
      <c r="I80" s="129">
        <v>0</v>
      </c>
      <c r="J80" s="129">
        <v>0</v>
      </c>
      <c r="K80" s="129">
        <v>0</v>
      </c>
      <c r="L80" s="129">
        <v>0</v>
      </c>
      <c r="M80" s="129">
        <v>0</v>
      </c>
      <c r="N80" s="129">
        <v>0</v>
      </c>
      <c r="O80" s="129">
        <v>0</v>
      </c>
      <c r="P80" s="129">
        <v>0</v>
      </c>
    </row>
    <row r="81" spans="1:16" ht="12.75" hidden="1">
      <c r="A81" s="130"/>
      <c r="B81" s="62"/>
      <c r="C81" s="128">
        <v>520</v>
      </c>
      <c r="D81" s="129">
        <v>0</v>
      </c>
      <c r="E81" s="129">
        <v>0</v>
      </c>
      <c r="F81" s="129">
        <v>0</v>
      </c>
      <c r="G81" s="129">
        <v>0</v>
      </c>
      <c r="H81" s="129">
        <v>0</v>
      </c>
      <c r="I81" s="129">
        <v>0</v>
      </c>
      <c r="J81" s="129">
        <v>0</v>
      </c>
      <c r="K81" s="129">
        <v>0</v>
      </c>
      <c r="L81" s="129">
        <v>0</v>
      </c>
      <c r="M81" s="129">
        <v>0</v>
      </c>
      <c r="N81" s="129">
        <v>0</v>
      </c>
      <c r="O81" s="129">
        <v>0</v>
      </c>
      <c r="P81" s="129">
        <v>0</v>
      </c>
    </row>
    <row r="82" spans="1:16" ht="12.75" hidden="1">
      <c r="A82" s="130"/>
      <c r="B82" s="62"/>
      <c r="C82" s="131">
        <v>521</v>
      </c>
      <c r="D82" s="129">
        <v>0</v>
      </c>
      <c r="E82" s="129">
        <v>0</v>
      </c>
      <c r="F82" s="129">
        <v>0</v>
      </c>
      <c r="G82" s="129">
        <v>0</v>
      </c>
      <c r="H82" s="129">
        <v>0</v>
      </c>
      <c r="I82" s="129">
        <v>0</v>
      </c>
      <c r="J82" s="129">
        <v>0</v>
      </c>
      <c r="K82" s="129">
        <v>0</v>
      </c>
      <c r="L82" s="129">
        <v>0</v>
      </c>
      <c r="M82" s="129">
        <v>0</v>
      </c>
      <c r="N82" s="129">
        <v>0</v>
      </c>
      <c r="O82" s="129">
        <v>0</v>
      </c>
      <c r="P82" s="129">
        <v>0</v>
      </c>
    </row>
    <row r="83" spans="1:16" ht="12.75" hidden="1">
      <c r="A83" s="133"/>
      <c r="B83" s="134"/>
      <c r="C83" s="128">
        <v>522</v>
      </c>
      <c r="D83" s="129">
        <v>0</v>
      </c>
      <c r="E83" s="129">
        <v>0</v>
      </c>
      <c r="F83" s="129">
        <v>0</v>
      </c>
      <c r="G83" s="129">
        <v>0</v>
      </c>
      <c r="H83" s="129">
        <v>0</v>
      </c>
      <c r="I83" s="129">
        <v>0</v>
      </c>
      <c r="J83" s="129">
        <v>0</v>
      </c>
      <c r="K83" s="129">
        <v>0</v>
      </c>
      <c r="L83" s="129">
        <v>0</v>
      </c>
      <c r="M83" s="129">
        <v>0</v>
      </c>
      <c r="N83" s="129">
        <v>0</v>
      </c>
      <c r="O83" s="129">
        <v>0</v>
      </c>
      <c r="P83" s="129">
        <v>0</v>
      </c>
    </row>
    <row r="84" spans="1:16" ht="12.75" hidden="1">
      <c r="A84" s="133" t="s">
        <v>161</v>
      </c>
      <c r="B84" s="134"/>
      <c r="C84" s="131">
        <v>523</v>
      </c>
      <c r="D84" s="129">
        <v>0</v>
      </c>
      <c r="E84" s="129">
        <v>0</v>
      </c>
      <c r="F84" s="129">
        <v>0</v>
      </c>
      <c r="G84" s="129">
        <v>4204.22</v>
      </c>
      <c r="H84" s="129">
        <v>0</v>
      </c>
      <c r="I84" s="129">
        <v>-8439514.25</v>
      </c>
      <c r="J84" s="129">
        <v>0</v>
      </c>
      <c r="K84" s="129">
        <v>8439514.25</v>
      </c>
      <c r="L84" s="129">
        <v>0</v>
      </c>
      <c r="M84" s="129">
        <v>0</v>
      </c>
      <c r="N84" s="129">
        <v>0</v>
      </c>
      <c r="O84" s="129">
        <v>0</v>
      </c>
      <c r="P84" s="129">
        <v>4204.220000000671</v>
      </c>
    </row>
    <row r="85" spans="1:16" ht="12.75" hidden="1">
      <c r="A85" s="130" t="s">
        <v>162</v>
      </c>
      <c r="B85" s="62"/>
      <c r="C85" s="135">
        <v>524</v>
      </c>
      <c r="D85" s="129">
        <v>0</v>
      </c>
      <c r="E85" s="129">
        <v>0</v>
      </c>
      <c r="F85" s="129">
        <v>0</v>
      </c>
      <c r="G85" s="129">
        <v>-13229</v>
      </c>
      <c r="H85" s="129">
        <v>0</v>
      </c>
      <c r="I85" s="129">
        <v>-110587442</v>
      </c>
      <c r="J85" s="129">
        <v>0</v>
      </c>
      <c r="K85" s="129">
        <v>110587442</v>
      </c>
      <c r="L85" s="129">
        <v>0</v>
      </c>
      <c r="M85" s="129">
        <v>0</v>
      </c>
      <c r="N85" s="129">
        <v>0</v>
      </c>
      <c r="O85" s="129">
        <v>0</v>
      </c>
      <c r="P85" s="129">
        <v>-13229</v>
      </c>
    </row>
    <row r="86" spans="1:16" ht="12.75" hidden="1">
      <c r="A86" s="130" t="s">
        <v>361</v>
      </c>
      <c r="B86" s="62"/>
      <c r="C86" s="135">
        <v>532</v>
      </c>
      <c r="D86" s="129">
        <v>0</v>
      </c>
      <c r="E86" s="129">
        <v>0</v>
      </c>
      <c r="F86" s="129">
        <v>0</v>
      </c>
      <c r="G86" s="129">
        <v>0</v>
      </c>
      <c r="H86" s="129">
        <v>0</v>
      </c>
      <c r="I86" s="129">
        <v>0</v>
      </c>
      <c r="J86" s="129">
        <v>0</v>
      </c>
      <c r="K86" s="129">
        <v>0</v>
      </c>
      <c r="L86" s="129">
        <v>0</v>
      </c>
      <c r="M86" s="129">
        <v>0</v>
      </c>
      <c r="N86" s="129">
        <v>0</v>
      </c>
      <c r="O86" s="129">
        <v>0</v>
      </c>
      <c r="P86" s="129">
        <v>0</v>
      </c>
    </row>
    <row r="87" spans="1:16" ht="12.75" hidden="1">
      <c r="A87" s="133" t="s">
        <v>362</v>
      </c>
      <c r="B87" s="62"/>
      <c r="C87" s="135">
        <v>533</v>
      </c>
      <c r="D87" s="129">
        <v>0</v>
      </c>
      <c r="E87" s="129">
        <v>0</v>
      </c>
      <c r="F87" s="129">
        <v>0</v>
      </c>
      <c r="G87" s="129">
        <v>-13229</v>
      </c>
      <c r="H87" s="129">
        <v>0</v>
      </c>
      <c r="I87" s="129">
        <v>-110587442</v>
      </c>
      <c r="J87" s="129">
        <v>0</v>
      </c>
      <c r="K87" s="129">
        <v>110587442</v>
      </c>
      <c r="L87" s="129">
        <v>0</v>
      </c>
      <c r="M87" s="129">
        <v>0</v>
      </c>
      <c r="N87" s="129">
        <v>0</v>
      </c>
      <c r="O87" s="129">
        <v>0</v>
      </c>
      <c r="P87" s="129">
        <v>-13229</v>
      </c>
    </row>
    <row r="88" spans="1:16" ht="12.75" hidden="1">
      <c r="A88" s="126" t="s">
        <v>163</v>
      </c>
      <c r="B88" s="132"/>
      <c r="C88" s="128">
        <v>511</v>
      </c>
      <c r="D88" s="129">
        <v>342705660</v>
      </c>
      <c r="E88" s="129">
        <v>0</v>
      </c>
      <c r="F88" s="129">
        <v>0</v>
      </c>
      <c r="G88" s="129">
        <v>-30917318.98</v>
      </c>
      <c r="H88" s="129">
        <v>0</v>
      </c>
      <c r="I88" s="129">
        <v>-395833539.07</v>
      </c>
      <c r="J88" s="129">
        <v>9344120</v>
      </c>
      <c r="K88" s="129">
        <v>-124931649.49</v>
      </c>
      <c r="L88" s="129">
        <v>0</v>
      </c>
      <c r="M88" s="129">
        <v>0</v>
      </c>
      <c r="N88" s="129">
        <v>0</v>
      </c>
      <c r="O88" s="129">
        <v>10032024.63</v>
      </c>
      <c r="P88" s="129">
        <v>-189600702.91</v>
      </c>
    </row>
    <row r="89" spans="1:16" ht="12.75" hidden="1">
      <c r="A89" s="130" t="s">
        <v>164</v>
      </c>
      <c r="B89" s="62"/>
      <c r="C89" s="131">
        <v>512</v>
      </c>
      <c r="D89" s="129">
        <v>0</v>
      </c>
      <c r="E89" s="129">
        <v>0</v>
      </c>
      <c r="F89" s="129">
        <v>0</v>
      </c>
      <c r="G89" s="129">
        <v>0</v>
      </c>
      <c r="H89" s="129">
        <v>0</v>
      </c>
      <c r="I89" s="129">
        <v>0</v>
      </c>
      <c r="J89" s="129">
        <v>0</v>
      </c>
      <c r="K89" s="129">
        <v>0</v>
      </c>
      <c r="L89" s="129">
        <v>0</v>
      </c>
      <c r="M89" s="129">
        <v>0</v>
      </c>
      <c r="N89" s="129">
        <v>0</v>
      </c>
      <c r="O89" s="129">
        <v>0</v>
      </c>
      <c r="P89" s="129">
        <v>0</v>
      </c>
    </row>
    <row r="90" spans="1:16" ht="12.75" hidden="1">
      <c r="A90" s="130" t="s">
        <v>165</v>
      </c>
      <c r="B90" s="62"/>
      <c r="C90" s="128">
        <v>513</v>
      </c>
      <c r="D90" s="129">
        <v>0</v>
      </c>
      <c r="E90" s="129">
        <v>0</v>
      </c>
      <c r="F90" s="129">
        <v>0</v>
      </c>
      <c r="G90" s="129">
        <v>0</v>
      </c>
      <c r="H90" s="129">
        <v>0</v>
      </c>
      <c r="I90" s="129">
        <v>-37372930</v>
      </c>
      <c r="J90" s="129">
        <v>43184528</v>
      </c>
      <c r="K90" s="129">
        <v>35611241</v>
      </c>
      <c r="L90" s="129">
        <v>0</v>
      </c>
      <c r="M90" s="129">
        <v>0</v>
      </c>
      <c r="N90" s="129">
        <v>0</v>
      </c>
      <c r="O90" s="129">
        <v>0</v>
      </c>
      <c r="P90" s="129">
        <v>41422839</v>
      </c>
    </row>
    <row r="91" spans="1:16" ht="12.75" hidden="1">
      <c r="A91" s="126" t="s">
        <v>166</v>
      </c>
      <c r="B91" s="132"/>
      <c r="C91" s="128">
        <v>514</v>
      </c>
      <c r="D91" s="129">
        <v>342705660</v>
      </c>
      <c r="E91" s="129">
        <v>0</v>
      </c>
      <c r="F91" s="129">
        <v>0</v>
      </c>
      <c r="G91" s="129">
        <v>-30917318.98</v>
      </c>
      <c r="H91" s="129">
        <v>0</v>
      </c>
      <c r="I91" s="129">
        <v>-433206469.07</v>
      </c>
      <c r="J91" s="129">
        <v>52528648</v>
      </c>
      <c r="K91" s="129">
        <v>-89320408.49</v>
      </c>
      <c r="L91" s="129">
        <v>0</v>
      </c>
      <c r="M91" s="129">
        <v>0</v>
      </c>
      <c r="N91" s="129">
        <v>0</v>
      </c>
      <c r="O91" s="129">
        <v>10032024.63</v>
      </c>
      <c r="P91" s="129">
        <v>-148177863.91</v>
      </c>
    </row>
    <row r="92" spans="1:16" ht="12.75" hidden="1">
      <c r="A92" s="130" t="s">
        <v>167</v>
      </c>
      <c r="B92" s="62"/>
      <c r="C92" s="128">
        <v>515</v>
      </c>
      <c r="D92" s="129">
        <v>0</v>
      </c>
      <c r="E92" s="129">
        <v>0</v>
      </c>
      <c r="F92" s="129">
        <v>0</v>
      </c>
      <c r="G92" s="129">
        <v>0</v>
      </c>
      <c r="H92" s="129">
        <v>0</v>
      </c>
      <c r="I92" s="129">
        <v>0</v>
      </c>
      <c r="J92" s="129">
        <v>0</v>
      </c>
      <c r="K92" s="129">
        <v>-56189877.13</v>
      </c>
      <c r="L92" s="129">
        <v>0</v>
      </c>
      <c r="M92" s="129">
        <v>0</v>
      </c>
      <c r="N92" s="129">
        <v>0</v>
      </c>
      <c r="O92" s="129">
        <v>0</v>
      </c>
      <c r="P92" s="129">
        <v>-56189877.13</v>
      </c>
    </row>
    <row r="93" spans="1:16" ht="12.75" hidden="1">
      <c r="A93" s="130" t="s">
        <v>158</v>
      </c>
      <c r="B93" s="62"/>
      <c r="C93" s="128">
        <v>516</v>
      </c>
      <c r="D93" s="129">
        <v>129848783</v>
      </c>
      <c r="E93" s="129">
        <v>-18400000</v>
      </c>
      <c r="F93" s="129">
        <v>0</v>
      </c>
      <c r="G93" s="129">
        <v>99722.68</v>
      </c>
      <c r="H93" s="129">
        <v>0</v>
      </c>
      <c r="I93" s="129">
        <v>193259703.51</v>
      </c>
      <c r="J93" s="129">
        <v>-26033695</v>
      </c>
      <c r="K93" s="129">
        <v>7547075.49</v>
      </c>
      <c r="L93" s="129">
        <v>0</v>
      </c>
      <c r="M93" s="129">
        <v>0</v>
      </c>
      <c r="N93" s="129">
        <v>0</v>
      </c>
      <c r="O93" s="129">
        <v>0</v>
      </c>
      <c r="P93" s="129">
        <v>286321589.68</v>
      </c>
    </row>
    <row r="94" spans="1:16" ht="12.75" hidden="1">
      <c r="A94" s="130" t="s">
        <v>159</v>
      </c>
      <c r="B94" s="62"/>
      <c r="C94" s="128">
        <v>517</v>
      </c>
      <c r="D94" s="129">
        <v>330655562</v>
      </c>
      <c r="E94" s="129">
        <v>-18400000</v>
      </c>
      <c r="F94" s="129">
        <v>0</v>
      </c>
      <c r="G94" s="129">
        <v>0</v>
      </c>
      <c r="H94" s="129">
        <v>0</v>
      </c>
      <c r="I94" s="129">
        <v>0</v>
      </c>
      <c r="J94" s="129">
        <v>0</v>
      </c>
      <c r="K94" s="129">
        <v>0</v>
      </c>
      <c r="L94" s="129">
        <v>0</v>
      </c>
      <c r="M94" s="129">
        <v>0</v>
      </c>
      <c r="N94" s="129">
        <v>0</v>
      </c>
      <c r="O94" s="129">
        <v>0</v>
      </c>
      <c r="P94" s="129">
        <v>312255562</v>
      </c>
    </row>
    <row r="95" spans="1:16" ht="12.75" hidden="1">
      <c r="A95" s="130" t="s">
        <v>160</v>
      </c>
      <c r="B95" s="62"/>
      <c r="C95" s="128">
        <v>518</v>
      </c>
      <c r="D95" s="129">
        <v>-200806779</v>
      </c>
      <c r="E95" s="129">
        <v>0</v>
      </c>
      <c r="F95" s="129">
        <v>0</v>
      </c>
      <c r="G95" s="129">
        <v>0</v>
      </c>
      <c r="H95" s="129">
        <v>0</v>
      </c>
      <c r="I95" s="129">
        <v>200806779</v>
      </c>
      <c r="J95" s="129">
        <v>0</v>
      </c>
      <c r="K95" s="129">
        <v>0</v>
      </c>
      <c r="L95" s="129">
        <v>0</v>
      </c>
      <c r="M95" s="129">
        <v>0</v>
      </c>
      <c r="N95" s="129">
        <v>0</v>
      </c>
      <c r="O95" s="129">
        <v>0</v>
      </c>
      <c r="P95" s="129">
        <v>0</v>
      </c>
    </row>
    <row r="96" spans="1:16" ht="12.75" hidden="1">
      <c r="A96" s="133"/>
      <c r="B96" s="134"/>
      <c r="C96" s="128">
        <v>519</v>
      </c>
      <c r="D96" s="129">
        <v>0</v>
      </c>
      <c r="E96" s="129">
        <v>0</v>
      </c>
      <c r="F96" s="129">
        <v>0</v>
      </c>
      <c r="G96" s="129">
        <v>0</v>
      </c>
      <c r="H96" s="129">
        <v>0</v>
      </c>
      <c r="I96" s="129">
        <v>0</v>
      </c>
      <c r="J96" s="129">
        <v>0</v>
      </c>
      <c r="K96" s="129">
        <v>0</v>
      </c>
      <c r="L96" s="129">
        <v>0</v>
      </c>
      <c r="M96" s="129">
        <v>0</v>
      </c>
      <c r="N96" s="129">
        <v>0</v>
      </c>
      <c r="O96" s="129">
        <v>0</v>
      </c>
      <c r="P96" s="129">
        <v>0</v>
      </c>
    </row>
    <row r="97" spans="1:16" ht="12.75" hidden="1">
      <c r="A97" s="130"/>
      <c r="B97" s="62"/>
      <c r="C97" s="128">
        <v>520</v>
      </c>
      <c r="D97" s="129">
        <v>0</v>
      </c>
      <c r="E97" s="129">
        <v>0</v>
      </c>
      <c r="F97" s="129">
        <v>0</v>
      </c>
      <c r="G97" s="129">
        <v>0</v>
      </c>
      <c r="H97" s="129">
        <v>0</v>
      </c>
      <c r="I97" s="129">
        <v>0</v>
      </c>
      <c r="J97" s="129">
        <v>0</v>
      </c>
      <c r="K97" s="129">
        <v>0</v>
      </c>
      <c r="L97" s="129">
        <v>0</v>
      </c>
      <c r="M97" s="129">
        <v>0</v>
      </c>
      <c r="N97" s="129">
        <v>0</v>
      </c>
      <c r="O97" s="129">
        <v>0</v>
      </c>
      <c r="P97" s="129">
        <v>0</v>
      </c>
    </row>
    <row r="98" spans="1:16" ht="12.75" hidden="1">
      <c r="A98" s="130"/>
      <c r="B98" s="62"/>
      <c r="C98" s="128">
        <v>521</v>
      </c>
      <c r="D98" s="129">
        <v>0</v>
      </c>
      <c r="E98" s="129">
        <v>0</v>
      </c>
      <c r="F98" s="129">
        <v>0</v>
      </c>
      <c r="G98" s="129">
        <v>0</v>
      </c>
      <c r="H98" s="129">
        <v>0</v>
      </c>
      <c r="I98" s="129">
        <v>0</v>
      </c>
      <c r="J98" s="129">
        <v>0</v>
      </c>
      <c r="K98" s="129">
        <v>0</v>
      </c>
      <c r="L98" s="129">
        <v>0</v>
      </c>
      <c r="M98" s="129">
        <v>0</v>
      </c>
      <c r="N98" s="129">
        <v>0</v>
      </c>
      <c r="O98" s="129">
        <v>0</v>
      </c>
      <c r="P98" s="129">
        <v>0</v>
      </c>
    </row>
    <row r="99" spans="1:16" ht="12.75" hidden="1">
      <c r="A99" s="133"/>
      <c r="B99" s="134"/>
      <c r="C99" s="128">
        <v>522</v>
      </c>
      <c r="D99" s="129">
        <v>0</v>
      </c>
      <c r="E99" s="129">
        <v>0</v>
      </c>
      <c r="F99" s="129">
        <v>0</v>
      </c>
      <c r="G99" s="129">
        <v>0</v>
      </c>
      <c r="H99" s="129">
        <v>0</v>
      </c>
      <c r="I99" s="129">
        <v>0</v>
      </c>
      <c r="J99" s="129">
        <v>0</v>
      </c>
      <c r="K99" s="129">
        <v>0</v>
      </c>
      <c r="L99" s="129">
        <v>0</v>
      </c>
      <c r="M99" s="129">
        <v>0</v>
      </c>
      <c r="N99" s="129">
        <v>0</v>
      </c>
      <c r="O99" s="129">
        <v>0</v>
      </c>
      <c r="P99" s="129">
        <v>0</v>
      </c>
    </row>
    <row r="100" spans="1:16" ht="12.75" hidden="1">
      <c r="A100" s="133" t="s">
        <v>161</v>
      </c>
      <c r="B100" s="134"/>
      <c r="C100" s="128">
        <v>523</v>
      </c>
      <c r="D100" s="129">
        <v>0</v>
      </c>
      <c r="E100" s="129">
        <v>0</v>
      </c>
      <c r="F100" s="129">
        <v>0</v>
      </c>
      <c r="G100" s="129">
        <v>99722.68</v>
      </c>
      <c r="H100" s="129">
        <v>0</v>
      </c>
      <c r="I100" s="129">
        <v>-7547075.49</v>
      </c>
      <c r="J100" s="129">
        <v>-26033695</v>
      </c>
      <c r="K100" s="129">
        <v>7547075.49</v>
      </c>
      <c r="L100" s="129">
        <v>0</v>
      </c>
      <c r="M100" s="129">
        <v>0</v>
      </c>
      <c r="N100" s="129">
        <v>0</v>
      </c>
      <c r="O100" s="129">
        <v>0</v>
      </c>
      <c r="P100" s="129">
        <v>-25933972.32</v>
      </c>
    </row>
    <row r="101" spans="1:16" ht="12.75" hidden="1">
      <c r="A101" s="130" t="s">
        <v>162</v>
      </c>
      <c r="B101" s="62"/>
      <c r="C101" s="128">
        <v>524</v>
      </c>
      <c r="D101" s="129">
        <v>0</v>
      </c>
      <c r="E101" s="129">
        <v>0</v>
      </c>
      <c r="F101" s="129">
        <v>0</v>
      </c>
      <c r="G101" s="129">
        <v>-97306</v>
      </c>
      <c r="H101" s="129">
        <v>0</v>
      </c>
      <c r="I101" s="129">
        <v>-81773334</v>
      </c>
      <c r="J101" s="129">
        <v>0</v>
      </c>
      <c r="K101" s="129">
        <v>81773333</v>
      </c>
      <c r="L101" s="129">
        <v>0</v>
      </c>
      <c r="M101" s="129">
        <v>0</v>
      </c>
      <c r="N101" s="129">
        <v>0</v>
      </c>
      <c r="O101" s="129">
        <v>0</v>
      </c>
      <c r="P101" s="129">
        <v>-97307</v>
      </c>
    </row>
    <row r="102" spans="1:16" ht="12.75" hidden="1">
      <c r="A102" s="130" t="s">
        <v>361</v>
      </c>
      <c r="B102" s="62"/>
      <c r="C102" s="135">
        <v>534</v>
      </c>
      <c r="D102" s="129">
        <v>0</v>
      </c>
      <c r="E102" s="129">
        <v>0</v>
      </c>
      <c r="F102" s="129">
        <v>0</v>
      </c>
      <c r="G102" s="129">
        <v>0</v>
      </c>
      <c r="H102" s="129">
        <v>0</v>
      </c>
      <c r="I102" s="129">
        <v>0</v>
      </c>
      <c r="J102" s="129">
        <v>0</v>
      </c>
      <c r="K102" s="129">
        <v>0</v>
      </c>
      <c r="L102" s="129">
        <v>0</v>
      </c>
      <c r="M102" s="129">
        <v>0</v>
      </c>
      <c r="N102" s="129">
        <v>0</v>
      </c>
      <c r="O102" s="129">
        <v>0</v>
      </c>
      <c r="P102" s="129">
        <v>0</v>
      </c>
    </row>
    <row r="103" spans="1:16" ht="12.75" hidden="1">
      <c r="A103" s="133" t="s">
        <v>362</v>
      </c>
      <c r="B103" s="62"/>
      <c r="C103" s="135">
        <v>535</v>
      </c>
      <c r="D103" s="129">
        <v>0</v>
      </c>
      <c r="E103" s="129">
        <v>0</v>
      </c>
      <c r="F103" s="129">
        <v>0</v>
      </c>
      <c r="G103" s="129">
        <v>-97306</v>
      </c>
      <c r="H103" s="129">
        <v>0</v>
      </c>
      <c r="I103" s="129">
        <v>-81773334</v>
      </c>
      <c r="J103" s="129">
        <v>0</v>
      </c>
      <c r="K103" s="129">
        <v>81773333</v>
      </c>
      <c r="L103" s="129">
        <v>0</v>
      </c>
      <c r="M103" s="129">
        <v>0</v>
      </c>
      <c r="N103" s="129">
        <v>0</v>
      </c>
      <c r="O103" s="129">
        <v>0</v>
      </c>
      <c r="P103" s="129">
        <v>-97307</v>
      </c>
    </row>
    <row r="104" spans="1:16" ht="13.5" hidden="1" thickBot="1">
      <c r="A104" s="136" t="s">
        <v>168</v>
      </c>
      <c r="B104" s="137"/>
      <c r="C104" s="138">
        <v>525</v>
      </c>
      <c r="D104" s="129">
        <v>472554443</v>
      </c>
      <c r="E104" s="129">
        <v>-18400000</v>
      </c>
      <c r="F104" s="129">
        <v>0</v>
      </c>
      <c r="G104" s="129">
        <v>-30914902.3</v>
      </c>
      <c r="H104" s="129">
        <v>0</v>
      </c>
      <c r="I104" s="129">
        <v>-321720099.56</v>
      </c>
      <c r="J104" s="129">
        <v>26494953</v>
      </c>
      <c r="K104" s="129">
        <v>-56189877.13</v>
      </c>
      <c r="L104" s="129">
        <v>0</v>
      </c>
      <c r="M104" s="129">
        <v>0</v>
      </c>
      <c r="N104" s="129">
        <v>0</v>
      </c>
      <c r="O104" s="129">
        <v>10032024.63</v>
      </c>
      <c r="P104" s="129">
        <v>81856541.64</v>
      </c>
    </row>
    <row r="105" ht="13.5" hidden="1" thickBot="1"/>
    <row r="106" spans="1:16" ht="12.75" hidden="1">
      <c r="A106" s="166" t="s">
        <v>169</v>
      </c>
      <c r="B106" s="167"/>
      <c r="C106" s="172" t="s">
        <v>132</v>
      </c>
      <c r="D106" s="175" t="s">
        <v>133</v>
      </c>
      <c r="E106" s="176"/>
      <c r="F106" s="176"/>
      <c r="G106" s="176"/>
      <c r="H106" s="176"/>
      <c r="I106" s="176"/>
      <c r="J106" s="176"/>
      <c r="K106" s="176"/>
      <c r="L106" s="176"/>
      <c r="M106" s="176"/>
      <c r="N106" s="176"/>
      <c r="O106" s="176"/>
      <c r="P106" s="177"/>
    </row>
    <row r="107" spans="1:16" ht="12.75" hidden="1">
      <c r="A107" s="168"/>
      <c r="B107" s="169"/>
      <c r="C107" s="173"/>
      <c r="D107" s="178" t="s">
        <v>112</v>
      </c>
      <c r="E107" s="179"/>
      <c r="F107" s="180" t="s">
        <v>113</v>
      </c>
      <c r="G107" s="182" t="s">
        <v>134</v>
      </c>
      <c r="H107" s="180" t="s">
        <v>135</v>
      </c>
      <c r="I107" s="182" t="s">
        <v>136</v>
      </c>
      <c r="J107" s="180" t="s">
        <v>116</v>
      </c>
      <c r="K107" s="180" t="s">
        <v>117</v>
      </c>
      <c r="L107" s="180" t="s">
        <v>137</v>
      </c>
      <c r="M107" s="182" t="s">
        <v>119</v>
      </c>
      <c r="N107" s="180" t="s">
        <v>120</v>
      </c>
      <c r="O107" s="184" t="s">
        <v>121</v>
      </c>
      <c r="P107" s="186" t="s">
        <v>122</v>
      </c>
    </row>
    <row r="108" spans="1:16" ht="12.75" hidden="1">
      <c r="A108" s="168"/>
      <c r="B108" s="169"/>
      <c r="C108" s="173"/>
      <c r="D108" s="120" t="s">
        <v>138</v>
      </c>
      <c r="E108" s="121" t="s">
        <v>139</v>
      </c>
      <c r="F108" s="181"/>
      <c r="G108" s="183"/>
      <c r="H108" s="181"/>
      <c r="I108" s="183"/>
      <c r="J108" s="181"/>
      <c r="K108" s="181"/>
      <c r="L108" s="181"/>
      <c r="M108" s="183"/>
      <c r="N108" s="181"/>
      <c r="O108" s="185"/>
      <c r="P108" s="187"/>
    </row>
    <row r="109" spans="1:16" ht="12.75" hidden="1">
      <c r="A109" s="170"/>
      <c r="B109" s="171"/>
      <c r="C109" s="174"/>
      <c r="D109" s="122" t="s">
        <v>140</v>
      </c>
      <c r="E109" s="123" t="s">
        <v>141</v>
      </c>
      <c r="F109" s="124" t="s">
        <v>142</v>
      </c>
      <c r="G109" s="123" t="s">
        <v>143</v>
      </c>
      <c r="H109" s="124" t="s">
        <v>144</v>
      </c>
      <c r="I109" s="123" t="s">
        <v>145</v>
      </c>
      <c r="J109" s="124" t="s">
        <v>146</v>
      </c>
      <c r="K109" s="123" t="s">
        <v>147</v>
      </c>
      <c r="L109" s="124" t="s">
        <v>148</v>
      </c>
      <c r="M109" s="123" t="s">
        <v>149</v>
      </c>
      <c r="N109" s="124" t="s">
        <v>150</v>
      </c>
      <c r="O109" s="123" t="s">
        <v>151</v>
      </c>
      <c r="P109" s="125" t="s">
        <v>152</v>
      </c>
    </row>
    <row r="110" spans="1:16" ht="12.75" hidden="1">
      <c r="A110" s="126" t="s">
        <v>153</v>
      </c>
      <c r="B110" s="127"/>
      <c r="C110" s="128">
        <v>511</v>
      </c>
      <c r="D110" s="129">
        <v>2555314855</v>
      </c>
      <c r="E110" s="129">
        <v>0</v>
      </c>
      <c r="F110" s="129">
        <v>0</v>
      </c>
      <c r="G110" s="129">
        <v>-9735387.09</v>
      </c>
      <c r="H110" s="129">
        <v>0</v>
      </c>
      <c r="I110" s="129">
        <v>-1868822545.65</v>
      </c>
      <c r="J110" s="129">
        <v>92040583.27</v>
      </c>
      <c r="K110" s="129">
        <v>-274914498.95</v>
      </c>
      <c r="L110" s="129">
        <v>0</v>
      </c>
      <c r="M110" s="129">
        <v>0</v>
      </c>
      <c r="N110" s="129">
        <v>0</v>
      </c>
      <c r="O110" s="129">
        <v>50477290</v>
      </c>
      <c r="P110" s="129">
        <v>544360296.5799999</v>
      </c>
    </row>
    <row r="111" spans="1:16" ht="12.75" hidden="1">
      <c r="A111" s="130" t="s">
        <v>154</v>
      </c>
      <c r="B111" s="62"/>
      <c r="C111" s="128">
        <v>512</v>
      </c>
      <c r="D111" s="129">
        <v>0</v>
      </c>
      <c r="E111" s="129">
        <v>0</v>
      </c>
      <c r="F111" s="129">
        <v>0</v>
      </c>
      <c r="G111" s="129">
        <v>-1161000</v>
      </c>
      <c r="H111" s="129">
        <v>0</v>
      </c>
      <c r="I111" s="129">
        <v>0</v>
      </c>
      <c r="J111" s="129">
        <v>0</v>
      </c>
      <c r="K111" s="129">
        <v>0</v>
      </c>
      <c r="L111" s="129">
        <v>0</v>
      </c>
      <c r="M111" s="129">
        <v>0</v>
      </c>
      <c r="N111" s="129">
        <v>0</v>
      </c>
      <c r="O111" s="129">
        <v>0</v>
      </c>
      <c r="P111" s="129">
        <v>-1161000</v>
      </c>
    </row>
    <row r="112" spans="1:16" ht="12.75" hidden="1">
      <c r="A112" s="130" t="s">
        <v>155</v>
      </c>
      <c r="B112" s="62"/>
      <c r="C112" s="131">
        <v>513</v>
      </c>
      <c r="D112" s="129">
        <v>0</v>
      </c>
      <c r="E112" s="129">
        <v>0</v>
      </c>
      <c r="F112" s="129">
        <v>0</v>
      </c>
      <c r="G112" s="129">
        <v>-34000</v>
      </c>
      <c r="H112" s="129">
        <v>0</v>
      </c>
      <c r="I112" s="129">
        <v>0</v>
      </c>
      <c r="J112" s="129">
        <v>0</v>
      </c>
      <c r="K112" s="129">
        <v>0</v>
      </c>
      <c r="L112" s="129">
        <v>0</v>
      </c>
      <c r="M112" s="129">
        <v>0</v>
      </c>
      <c r="N112" s="129">
        <v>0</v>
      </c>
      <c r="O112" s="129">
        <v>0</v>
      </c>
      <c r="P112" s="129">
        <v>-34000</v>
      </c>
    </row>
    <row r="113" spans="1:16" ht="12.75" hidden="1">
      <c r="A113" s="126" t="s">
        <v>156</v>
      </c>
      <c r="B113" s="132"/>
      <c r="C113" s="128">
        <v>514</v>
      </c>
      <c r="D113" s="129">
        <v>2555314855</v>
      </c>
      <c r="E113" s="129">
        <v>0</v>
      </c>
      <c r="F113" s="129">
        <v>0</v>
      </c>
      <c r="G113" s="129">
        <v>-10930387.09</v>
      </c>
      <c r="H113" s="129">
        <v>0</v>
      </c>
      <c r="I113" s="129">
        <v>-1868822545.65</v>
      </c>
      <c r="J113" s="129">
        <v>92040583.27</v>
      </c>
      <c r="K113" s="129">
        <v>-274914498.95</v>
      </c>
      <c r="L113" s="129">
        <v>0</v>
      </c>
      <c r="M113" s="129">
        <v>0</v>
      </c>
      <c r="N113" s="129">
        <v>0</v>
      </c>
      <c r="O113" s="129">
        <v>50477290</v>
      </c>
      <c r="P113" s="129">
        <v>543165296.5799999</v>
      </c>
    </row>
    <row r="114" spans="1:16" ht="12.75" hidden="1">
      <c r="A114" s="130" t="s">
        <v>157</v>
      </c>
      <c r="B114" s="62"/>
      <c r="C114" s="131">
        <v>515</v>
      </c>
      <c r="D114" s="129">
        <v>0</v>
      </c>
      <c r="E114" s="129">
        <v>0</v>
      </c>
      <c r="F114" s="129">
        <v>0</v>
      </c>
      <c r="G114" s="129">
        <v>0</v>
      </c>
      <c r="H114" s="129">
        <v>0</v>
      </c>
      <c r="I114" s="129">
        <v>0</v>
      </c>
      <c r="J114" s="129">
        <v>0</v>
      </c>
      <c r="K114" s="129">
        <v>-319738961.5</v>
      </c>
      <c r="L114" s="129">
        <v>0</v>
      </c>
      <c r="M114" s="129">
        <v>0</v>
      </c>
      <c r="N114" s="129">
        <v>0</v>
      </c>
      <c r="O114" s="129">
        <v>-2257630</v>
      </c>
      <c r="P114" s="129">
        <v>-321996591.5</v>
      </c>
    </row>
    <row r="115" spans="1:16" ht="12.75" hidden="1">
      <c r="A115" s="130" t="s">
        <v>158</v>
      </c>
      <c r="B115" s="62"/>
      <c r="C115" s="128">
        <v>516</v>
      </c>
      <c r="D115" s="129">
        <v>53676150</v>
      </c>
      <c r="E115" s="129">
        <v>0</v>
      </c>
      <c r="F115" s="129">
        <v>0</v>
      </c>
      <c r="G115" s="129">
        <v>0</v>
      </c>
      <c r="H115" s="129">
        <v>0</v>
      </c>
      <c r="I115" s="129">
        <v>-51083455</v>
      </c>
      <c r="J115" s="129">
        <v>95017070.65</v>
      </c>
      <c r="K115" s="129">
        <v>59673455</v>
      </c>
      <c r="L115" s="129">
        <v>0</v>
      </c>
      <c r="M115" s="129">
        <v>0</v>
      </c>
      <c r="N115" s="129">
        <v>0</v>
      </c>
      <c r="O115" s="129">
        <v>0</v>
      </c>
      <c r="P115" s="129">
        <v>157283220.65</v>
      </c>
    </row>
    <row r="116" spans="1:16" ht="12.75" hidden="1">
      <c r="A116" s="130" t="s">
        <v>159</v>
      </c>
      <c r="B116" s="62"/>
      <c r="C116" s="131">
        <v>517</v>
      </c>
      <c r="D116" s="129">
        <v>53676150</v>
      </c>
      <c r="E116" s="129">
        <v>0</v>
      </c>
      <c r="F116" s="129">
        <v>0</v>
      </c>
      <c r="G116" s="129">
        <v>0</v>
      </c>
      <c r="H116" s="129">
        <v>0</v>
      </c>
      <c r="I116" s="129">
        <v>0</v>
      </c>
      <c r="J116" s="129">
        <v>0</v>
      </c>
      <c r="K116" s="129">
        <v>0</v>
      </c>
      <c r="L116" s="129">
        <v>0</v>
      </c>
      <c r="M116" s="129">
        <v>0</v>
      </c>
      <c r="N116" s="129">
        <v>0</v>
      </c>
      <c r="O116" s="129">
        <v>0</v>
      </c>
      <c r="P116" s="129">
        <v>53676150</v>
      </c>
    </row>
    <row r="117" spans="1:16" ht="12.75" hidden="1">
      <c r="A117" s="130" t="s">
        <v>160</v>
      </c>
      <c r="B117" s="62"/>
      <c r="C117" s="128">
        <v>518</v>
      </c>
      <c r="D117" s="129">
        <v>0</v>
      </c>
      <c r="E117" s="129">
        <v>0</v>
      </c>
      <c r="F117" s="129">
        <v>0</v>
      </c>
      <c r="G117" s="129">
        <v>0</v>
      </c>
      <c r="H117" s="129">
        <v>0</v>
      </c>
      <c r="I117" s="129">
        <v>-4100455</v>
      </c>
      <c r="J117" s="129">
        <v>0</v>
      </c>
      <c r="K117" s="129">
        <v>4100455</v>
      </c>
      <c r="L117" s="129">
        <v>0</v>
      </c>
      <c r="M117" s="129">
        <v>0</v>
      </c>
      <c r="N117" s="129">
        <v>0</v>
      </c>
      <c r="O117" s="129">
        <v>0</v>
      </c>
      <c r="P117" s="129">
        <v>0</v>
      </c>
    </row>
    <row r="118" spans="1:16" ht="25.5" hidden="1">
      <c r="A118" s="133" t="s">
        <v>170</v>
      </c>
      <c r="B118" s="134"/>
      <c r="C118" s="131">
        <v>519</v>
      </c>
      <c r="D118" s="129">
        <v>0</v>
      </c>
      <c r="E118" s="129">
        <v>0</v>
      </c>
      <c r="F118" s="129">
        <v>0</v>
      </c>
      <c r="G118" s="129">
        <v>0</v>
      </c>
      <c r="H118" s="129">
        <v>0</v>
      </c>
      <c r="I118" s="129">
        <v>0</v>
      </c>
      <c r="J118" s="129">
        <v>0</v>
      </c>
      <c r="K118" s="129">
        <v>0</v>
      </c>
      <c r="L118" s="129">
        <v>0</v>
      </c>
      <c r="M118" s="129">
        <v>0</v>
      </c>
      <c r="N118" s="129">
        <v>0</v>
      </c>
      <c r="O118" s="129">
        <v>0</v>
      </c>
      <c r="P118" s="129">
        <v>0</v>
      </c>
    </row>
    <row r="119" spans="1:16" ht="12.75" hidden="1">
      <c r="A119" s="130" t="s">
        <v>171</v>
      </c>
      <c r="B119" s="62"/>
      <c r="C119" s="128">
        <v>520</v>
      </c>
      <c r="D119" s="129">
        <v>0</v>
      </c>
      <c r="E119" s="129">
        <v>0</v>
      </c>
      <c r="F119" s="129">
        <v>0</v>
      </c>
      <c r="G119" s="129">
        <v>0</v>
      </c>
      <c r="H119" s="129">
        <v>0</v>
      </c>
      <c r="I119" s="129">
        <v>-55573000</v>
      </c>
      <c r="J119" s="129">
        <v>0</v>
      </c>
      <c r="K119" s="129">
        <v>55573000</v>
      </c>
      <c r="L119" s="129">
        <v>0</v>
      </c>
      <c r="M119" s="129">
        <v>0</v>
      </c>
      <c r="N119" s="129">
        <v>0</v>
      </c>
      <c r="O119" s="129">
        <v>0</v>
      </c>
      <c r="P119" s="129">
        <v>0</v>
      </c>
    </row>
    <row r="120" spans="1:16" ht="12.75" hidden="1">
      <c r="A120" s="130" t="s">
        <v>172</v>
      </c>
      <c r="B120" s="62"/>
      <c r="C120" s="131">
        <v>521</v>
      </c>
      <c r="D120" s="129">
        <v>0</v>
      </c>
      <c r="E120" s="129">
        <v>0</v>
      </c>
      <c r="F120" s="129">
        <v>0</v>
      </c>
      <c r="G120" s="129">
        <v>0</v>
      </c>
      <c r="H120" s="129">
        <v>0</v>
      </c>
      <c r="I120" s="129">
        <v>0</v>
      </c>
      <c r="J120" s="129">
        <v>0</v>
      </c>
      <c r="K120" s="129">
        <v>0</v>
      </c>
      <c r="L120" s="129">
        <v>0</v>
      </c>
      <c r="M120" s="129">
        <v>0</v>
      </c>
      <c r="N120" s="129">
        <v>0</v>
      </c>
      <c r="O120" s="129">
        <v>0</v>
      </c>
      <c r="P120" s="129">
        <v>0</v>
      </c>
    </row>
    <row r="121" spans="1:16" ht="12.75" hidden="1">
      <c r="A121" s="133" t="s">
        <v>173</v>
      </c>
      <c r="B121" s="134"/>
      <c r="C121" s="128">
        <v>522</v>
      </c>
      <c r="D121" s="129">
        <v>0</v>
      </c>
      <c r="E121" s="129">
        <v>0</v>
      </c>
      <c r="F121" s="129">
        <v>0</v>
      </c>
      <c r="G121" s="129">
        <v>0</v>
      </c>
      <c r="H121" s="129">
        <v>0</v>
      </c>
      <c r="I121" s="129">
        <v>0</v>
      </c>
      <c r="J121" s="129">
        <v>7158333</v>
      </c>
      <c r="K121" s="129">
        <v>0</v>
      </c>
      <c r="L121" s="129">
        <v>0</v>
      </c>
      <c r="M121" s="129">
        <v>0</v>
      </c>
      <c r="N121" s="129">
        <v>0</v>
      </c>
      <c r="O121" s="129">
        <v>0</v>
      </c>
      <c r="P121" s="129">
        <v>7158333</v>
      </c>
    </row>
    <row r="122" spans="1:16" ht="12.75" hidden="1">
      <c r="A122" s="133" t="s">
        <v>174</v>
      </c>
      <c r="B122" s="134"/>
      <c r="C122" s="131">
        <v>523</v>
      </c>
      <c r="D122" s="129">
        <v>0</v>
      </c>
      <c r="E122" s="129">
        <v>0</v>
      </c>
      <c r="F122" s="129">
        <v>0</v>
      </c>
      <c r="G122" s="129">
        <v>0</v>
      </c>
      <c r="H122" s="129">
        <v>0</v>
      </c>
      <c r="I122" s="129">
        <v>8590000</v>
      </c>
      <c r="J122" s="129">
        <v>87858737.65</v>
      </c>
      <c r="K122" s="129">
        <v>0</v>
      </c>
      <c r="L122" s="129">
        <v>0</v>
      </c>
      <c r="M122" s="129">
        <v>0</v>
      </c>
      <c r="N122" s="129">
        <v>0</v>
      </c>
      <c r="O122" s="129">
        <v>0</v>
      </c>
      <c r="P122" s="129">
        <v>96448737.65</v>
      </c>
    </row>
    <row r="123" spans="1:16" ht="12.75" hidden="1">
      <c r="A123" s="130" t="s">
        <v>162</v>
      </c>
      <c r="B123" s="62"/>
      <c r="C123" s="135">
        <v>524</v>
      </c>
      <c r="D123" s="129">
        <v>0</v>
      </c>
      <c r="E123" s="129">
        <v>0</v>
      </c>
      <c r="F123" s="129">
        <v>0</v>
      </c>
      <c r="G123" s="129">
        <v>0</v>
      </c>
      <c r="H123" s="129">
        <v>0</v>
      </c>
      <c r="I123" s="129">
        <v>-136752020.82</v>
      </c>
      <c r="J123" s="129">
        <v>-78489023.13</v>
      </c>
      <c r="K123" s="129">
        <v>215241043.95</v>
      </c>
      <c r="L123" s="129">
        <v>0</v>
      </c>
      <c r="M123" s="129">
        <v>0</v>
      </c>
      <c r="N123" s="129">
        <v>0</v>
      </c>
      <c r="O123" s="129">
        <v>0</v>
      </c>
      <c r="P123" s="129">
        <v>0</v>
      </c>
    </row>
    <row r="124" spans="1:16" ht="12.75" hidden="1">
      <c r="A124" s="130" t="s">
        <v>361</v>
      </c>
      <c r="B124" s="62"/>
      <c r="C124" s="135">
        <v>532</v>
      </c>
      <c r="D124" s="129">
        <v>0</v>
      </c>
      <c r="E124" s="129">
        <v>0</v>
      </c>
      <c r="F124" s="129">
        <v>0</v>
      </c>
      <c r="G124" s="129">
        <v>0</v>
      </c>
      <c r="H124" s="129">
        <v>0</v>
      </c>
      <c r="I124" s="129">
        <v>0</v>
      </c>
      <c r="J124" s="129">
        <v>0</v>
      </c>
      <c r="K124" s="129">
        <v>0</v>
      </c>
      <c r="L124" s="129">
        <v>0</v>
      </c>
      <c r="M124" s="129">
        <v>0</v>
      </c>
      <c r="N124" s="129">
        <v>0</v>
      </c>
      <c r="O124" s="129">
        <v>0</v>
      </c>
      <c r="P124" s="129">
        <v>0</v>
      </c>
    </row>
    <row r="125" spans="1:16" ht="12.75" hidden="1">
      <c r="A125" s="133" t="s">
        <v>362</v>
      </c>
      <c r="B125" s="62"/>
      <c r="C125" s="135">
        <v>533</v>
      </c>
      <c r="D125" s="129">
        <v>0</v>
      </c>
      <c r="E125" s="129">
        <v>0</v>
      </c>
      <c r="F125" s="129">
        <v>0</v>
      </c>
      <c r="G125" s="129">
        <v>0</v>
      </c>
      <c r="H125" s="129">
        <v>0</v>
      </c>
      <c r="I125" s="129">
        <v>-136752020.82</v>
      </c>
      <c r="J125" s="129">
        <v>-78489023.13</v>
      </c>
      <c r="K125" s="129">
        <v>215241043.95</v>
      </c>
      <c r="L125" s="129">
        <v>0</v>
      </c>
      <c r="M125" s="129">
        <v>0</v>
      </c>
      <c r="N125" s="129">
        <v>0</v>
      </c>
      <c r="O125" s="129">
        <v>0</v>
      </c>
      <c r="P125" s="129">
        <v>0</v>
      </c>
    </row>
    <row r="126" spans="1:16" ht="12.75" hidden="1">
      <c r="A126" s="126" t="s">
        <v>163</v>
      </c>
      <c r="B126" s="132"/>
      <c r="C126" s="128">
        <v>511</v>
      </c>
      <c r="D126" s="129">
        <v>2608991005</v>
      </c>
      <c r="E126" s="129">
        <v>0</v>
      </c>
      <c r="F126" s="129">
        <v>0</v>
      </c>
      <c r="G126" s="129">
        <v>-10930387.09</v>
      </c>
      <c r="H126" s="129">
        <v>0</v>
      </c>
      <c r="I126" s="129">
        <v>-2056658021.47</v>
      </c>
      <c r="J126" s="129">
        <v>108568630.79000002</v>
      </c>
      <c r="K126" s="129">
        <v>-319738961.5</v>
      </c>
      <c r="L126" s="129">
        <v>0</v>
      </c>
      <c r="M126" s="129">
        <v>0</v>
      </c>
      <c r="N126" s="129">
        <v>0</v>
      </c>
      <c r="O126" s="129">
        <v>48219660</v>
      </c>
      <c r="P126" s="129">
        <v>378451925.7300001</v>
      </c>
    </row>
    <row r="127" spans="1:16" ht="12.75" hidden="1">
      <c r="A127" s="130" t="s">
        <v>164</v>
      </c>
      <c r="B127" s="62"/>
      <c r="C127" s="131">
        <v>512</v>
      </c>
      <c r="D127" s="129">
        <v>0</v>
      </c>
      <c r="E127" s="129">
        <v>0</v>
      </c>
      <c r="F127" s="129">
        <v>0</v>
      </c>
      <c r="G127" s="129">
        <v>0</v>
      </c>
      <c r="H127" s="129">
        <v>0</v>
      </c>
      <c r="I127" s="129">
        <v>0</v>
      </c>
      <c r="J127" s="129">
        <v>0</v>
      </c>
      <c r="K127" s="129">
        <v>0</v>
      </c>
      <c r="L127" s="129">
        <v>0</v>
      </c>
      <c r="M127" s="129">
        <v>0</v>
      </c>
      <c r="N127" s="129">
        <v>0</v>
      </c>
      <c r="O127" s="129">
        <v>0</v>
      </c>
      <c r="P127" s="129">
        <v>0</v>
      </c>
    </row>
    <row r="128" spans="1:16" ht="12.75" hidden="1">
      <c r="A128" s="130" t="s">
        <v>165</v>
      </c>
      <c r="B128" s="62"/>
      <c r="C128" s="128">
        <v>513</v>
      </c>
      <c r="D128" s="129">
        <v>0</v>
      </c>
      <c r="E128" s="129">
        <v>0</v>
      </c>
      <c r="F128" s="129">
        <v>0</v>
      </c>
      <c r="G128" s="129">
        <v>-18000</v>
      </c>
      <c r="H128" s="129">
        <v>0</v>
      </c>
      <c r="I128" s="129">
        <v>0</v>
      </c>
      <c r="J128" s="129">
        <v>0</v>
      </c>
      <c r="K128" s="129">
        <v>0</v>
      </c>
      <c r="L128" s="129">
        <v>0</v>
      </c>
      <c r="M128" s="129">
        <v>0</v>
      </c>
      <c r="N128" s="129">
        <v>0</v>
      </c>
      <c r="O128" s="129">
        <v>0</v>
      </c>
      <c r="P128" s="129">
        <v>-18000</v>
      </c>
    </row>
    <row r="129" spans="1:16" ht="12.75" hidden="1">
      <c r="A129" s="126" t="s">
        <v>166</v>
      </c>
      <c r="B129" s="132"/>
      <c r="C129" s="128">
        <v>514</v>
      </c>
      <c r="D129" s="129">
        <v>2608991005</v>
      </c>
      <c r="E129" s="129">
        <v>0</v>
      </c>
      <c r="F129" s="129">
        <v>0</v>
      </c>
      <c r="G129" s="129">
        <v>-10948387.09</v>
      </c>
      <c r="H129" s="129">
        <v>0</v>
      </c>
      <c r="I129" s="129">
        <v>-2056658021.47</v>
      </c>
      <c r="J129" s="129">
        <v>108568630.79000002</v>
      </c>
      <c r="K129" s="129">
        <v>-319738961.5</v>
      </c>
      <c r="L129" s="129">
        <v>0</v>
      </c>
      <c r="M129" s="129">
        <v>0</v>
      </c>
      <c r="N129" s="129">
        <v>0</v>
      </c>
      <c r="O129" s="129">
        <v>48219660</v>
      </c>
      <c r="P129" s="129">
        <v>378433925.7300001</v>
      </c>
    </row>
    <row r="130" spans="1:16" ht="12.75" hidden="1">
      <c r="A130" s="130" t="s">
        <v>167</v>
      </c>
      <c r="B130" s="62"/>
      <c r="C130" s="128">
        <v>515</v>
      </c>
      <c r="D130" s="129">
        <v>0</v>
      </c>
      <c r="E130" s="129">
        <v>0</v>
      </c>
      <c r="F130" s="129">
        <v>0</v>
      </c>
      <c r="G130" s="129">
        <v>0</v>
      </c>
      <c r="H130" s="129">
        <v>0</v>
      </c>
      <c r="I130" s="129">
        <v>0</v>
      </c>
      <c r="J130" s="129">
        <v>0</v>
      </c>
      <c r="K130" s="129">
        <v>-276127623.05</v>
      </c>
      <c r="L130" s="129">
        <v>0</v>
      </c>
      <c r="M130" s="129">
        <v>0</v>
      </c>
      <c r="N130" s="129">
        <v>0</v>
      </c>
      <c r="O130" s="129">
        <v>-2097915</v>
      </c>
      <c r="P130" s="129">
        <v>-278225538.05</v>
      </c>
    </row>
    <row r="131" spans="1:16" ht="12.75" hidden="1">
      <c r="A131" s="130" t="s">
        <v>158</v>
      </c>
      <c r="B131" s="62"/>
      <c r="C131" s="128">
        <v>516</v>
      </c>
      <c r="D131" s="129">
        <v>-2005354164</v>
      </c>
      <c r="E131" s="129">
        <v>0</v>
      </c>
      <c r="F131" s="129">
        <v>5130000</v>
      </c>
      <c r="G131" s="129">
        <v>9447584.469999999</v>
      </c>
      <c r="H131" s="129">
        <v>0</v>
      </c>
      <c r="I131" s="129">
        <v>2149490257.84</v>
      </c>
      <c r="J131" s="129">
        <v>66541312.26</v>
      </c>
      <c r="K131" s="129">
        <v>43993000</v>
      </c>
      <c r="L131" s="129">
        <v>0</v>
      </c>
      <c r="M131" s="129">
        <v>0</v>
      </c>
      <c r="N131" s="129">
        <v>0</v>
      </c>
      <c r="O131" s="129">
        <v>0</v>
      </c>
      <c r="P131" s="129">
        <v>269247990.56999993</v>
      </c>
    </row>
    <row r="132" spans="1:16" ht="12.75" hidden="1">
      <c r="A132" s="130" t="s">
        <v>159</v>
      </c>
      <c r="B132" s="62"/>
      <c r="C132" s="128">
        <v>517</v>
      </c>
      <c r="D132" s="129">
        <v>748178076</v>
      </c>
      <c r="E132" s="129">
        <v>0</v>
      </c>
      <c r="F132" s="129">
        <v>0</v>
      </c>
      <c r="G132" s="129">
        <v>0</v>
      </c>
      <c r="H132" s="129">
        <v>0</v>
      </c>
      <c r="I132" s="129">
        <v>0</v>
      </c>
      <c r="J132" s="129">
        <v>0</v>
      </c>
      <c r="K132" s="129">
        <v>0</v>
      </c>
      <c r="L132" s="129">
        <v>0</v>
      </c>
      <c r="M132" s="129">
        <v>0</v>
      </c>
      <c r="N132" s="129">
        <v>0</v>
      </c>
      <c r="O132" s="129">
        <v>0</v>
      </c>
      <c r="P132" s="129">
        <v>748178076</v>
      </c>
    </row>
    <row r="133" spans="1:16" ht="12.75" hidden="1">
      <c r="A133" s="130" t="s">
        <v>160</v>
      </c>
      <c r="B133" s="62"/>
      <c r="C133" s="128">
        <v>518</v>
      </c>
      <c r="D133" s="129">
        <v>-2753532240</v>
      </c>
      <c r="E133" s="129">
        <v>0</v>
      </c>
      <c r="F133" s="129">
        <v>0</v>
      </c>
      <c r="G133" s="129">
        <v>9518408.469999999</v>
      </c>
      <c r="H133" s="129">
        <v>0</v>
      </c>
      <c r="I133" s="129">
        <v>2186324924.84</v>
      </c>
      <c r="J133" s="129">
        <v>0</v>
      </c>
      <c r="K133" s="129">
        <v>0</v>
      </c>
      <c r="L133" s="129">
        <v>0</v>
      </c>
      <c r="M133" s="129">
        <v>0</v>
      </c>
      <c r="N133" s="129">
        <v>0</v>
      </c>
      <c r="O133" s="129">
        <v>0</v>
      </c>
      <c r="P133" s="129">
        <v>-557688906.69</v>
      </c>
    </row>
    <row r="134" spans="1:16" ht="25.5" hidden="1">
      <c r="A134" s="133" t="s">
        <v>170</v>
      </c>
      <c r="B134" s="134"/>
      <c r="C134" s="128">
        <v>519</v>
      </c>
      <c r="D134" s="129">
        <v>0</v>
      </c>
      <c r="E134" s="129">
        <v>0</v>
      </c>
      <c r="F134" s="129">
        <v>0</v>
      </c>
      <c r="G134" s="129">
        <v>0</v>
      </c>
      <c r="H134" s="129">
        <v>0</v>
      </c>
      <c r="I134" s="129">
        <v>0</v>
      </c>
      <c r="J134" s="129">
        <v>0</v>
      </c>
      <c r="K134" s="129">
        <v>0</v>
      </c>
      <c r="L134" s="129">
        <v>0</v>
      </c>
      <c r="M134" s="129">
        <v>0</v>
      </c>
      <c r="N134" s="129">
        <v>0</v>
      </c>
      <c r="O134" s="129">
        <v>0</v>
      </c>
      <c r="P134" s="129">
        <v>0</v>
      </c>
    </row>
    <row r="135" spans="1:16" ht="12.75" hidden="1">
      <c r="A135" s="130" t="s">
        <v>171</v>
      </c>
      <c r="B135" s="62"/>
      <c r="C135" s="128">
        <v>520</v>
      </c>
      <c r="D135" s="129">
        <v>0</v>
      </c>
      <c r="E135" s="129">
        <v>0</v>
      </c>
      <c r="F135" s="129">
        <v>0</v>
      </c>
      <c r="G135" s="129">
        <v>0</v>
      </c>
      <c r="H135" s="129">
        <v>0</v>
      </c>
      <c r="I135" s="129">
        <v>-43993000</v>
      </c>
      <c r="J135" s="129">
        <v>0</v>
      </c>
      <c r="K135" s="129">
        <v>43993000</v>
      </c>
      <c r="L135" s="129">
        <v>0</v>
      </c>
      <c r="M135" s="129">
        <v>0</v>
      </c>
      <c r="N135" s="129">
        <v>0</v>
      </c>
      <c r="O135" s="129">
        <v>0</v>
      </c>
      <c r="P135" s="129">
        <v>0</v>
      </c>
    </row>
    <row r="136" spans="1:16" ht="12.75" hidden="1">
      <c r="A136" s="130" t="s">
        <v>172</v>
      </c>
      <c r="B136" s="62"/>
      <c r="C136" s="128">
        <v>521</v>
      </c>
      <c r="D136" s="129">
        <v>0</v>
      </c>
      <c r="E136" s="129">
        <v>0</v>
      </c>
      <c r="F136" s="129">
        <v>0</v>
      </c>
      <c r="G136" s="129">
        <v>0</v>
      </c>
      <c r="H136" s="129">
        <v>0</v>
      </c>
      <c r="I136" s="129">
        <v>0</v>
      </c>
      <c r="J136" s="129">
        <v>0</v>
      </c>
      <c r="K136" s="129">
        <v>0</v>
      </c>
      <c r="L136" s="129">
        <v>0</v>
      </c>
      <c r="M136" s="129">
        <v>0</v>
      </c>
      <c r="N136" s="129">
        <v>0</v>
      </c>
      <c r="O136" s="129">
        <v>0</v>
      </c>
      <c r="P136" s="129">
        <v>0</v>
      </c>
    </row>
    <row r="137" spans="1:16" ht="12.75" hidden="1">
      <c r="A137" s="133" t="s">
        <v>173</v>
      </c>
      <c r="B137" s="134"/>
      <c r="C137" s="128">
        <v>522</v>
      </c>
      <c r="D137" s="129">
        <v>0</v>
      </c>
      <c r="E137" s="129">
        <v>0</v>
      </c>
      <c r="F137" s="129">
        <v>0</v>
      </c>
      <c r="G137" s="129">
        <v>0</v>
      </c>
      <c r="H137" s="129">
        <v>0</v>
      </c>
      <c r="I137" s="129">
        <v>0</v>
      </c>
      <c r="J137" s="129">
        <v>7806144</v>
      </c>
      <c r="K137" s="129">
        <v>0</v>
      </c>
      <c r="L137" s="129">
        <v>0</v>
      </c>
      <c r="M137" s="129">
        <v>0</v>
      </c>
      <c r="N137" s="129">
        <v>0</v>
      </c>
      <c r="O137" s="129">
        <v>0</v>
      </c>
      <c r="P137" s="129">
        <v>7806144</v>
      </c>
    </row>
    <row r="138" spans="1:16" ht="12.75" hidden="1">
      <c r="A138" s="133" t="s">
        <v>174</v>
      </c>
      <c r="B138" s="134"/>
      <c r="C138" s="128">
        <v>523</v>
      </c>
      <c r="D138" s="129">
        <v>0</v>
      </c>
      <c r="E138" s="129">
        <v>0</v>
      </c>
      <c r="F138" s="129">
        <v>5130000</v>
      </c>
      <c r="G138" s="129">
        <v>-70824</v>
      </c>
      <c r="H138" s="129">
        <v>0</v>
      </c>
      <c r="I138" s="129">
        <v>7158333</v>
      </c>
      <c r="J138" s="129">
        <v>58735168.26</v>
      </c>
      <c r="K138" s="129">
        <v>0</v>
      </c>
      <c r="L138" s="129">
        <v>0</v>
      </c>
      <c r="M138" s="129">
        <v>0</v>
      </c>
      <c r="N138" s="129">
        <v>0</v>
      </c>
      <c r="O138" s="129">
        <v>0</v>
      </c>
      <c r="P138" s="129">
        <v>70952677.25999999</v>
      </c>
    </row>
    <row r="139" spans="1:16" ht="12.75" hidden="1">
      <c r="A139" s="130" t="s">
        <v>162</v>
      </c>
      <c r="B139" s="62"/>
      <c r="C139" s="128">
        <v>524</v>
      </c>
      <c r="D139" s="129">
        <v>0</v>
      </c>
      <c r="E139" s="129">
        <v>0</v>
      </c>
      <c r="F139" s="129">
        <v>0</v>
      </c>
      <c r="G139" s="129">
        <v>-223053.59</v>
      </c>
      <c r="H139" s="129">
        <v>0</v>
      </c>
      <c r="I139" s="129">
        <v>-178745274.37</v>
      </c>
      <c r="J139" s="129">
        <v>-97000687.13</v>
      </c>
      <c r="K139" s="129">
        <v>275745961.5</v>
      </c>
      <c r="L139" s="129">
        <v>0</v>
      </c>
      <c r="M139" s="129">
        <v>0</v>
      </c>
      <c r="N139" s="129">
        <v>0</v>
      </c>
      <c r="O139" s="129">
        <v>0</v>
      </c>
      <c r="P139" s="129">
        <v>-223053.59000000358</v>
      </c>
    </row>
    <row r="140" spans="1:16" ht="12.75" hidden="1">
      <c r="A140" s="130" t="s">
        <v>361</v>
      </c>
      <c r="B140" s="62"/>
      <c r="C140" s="135">
        <v>534</v>
      </c>
      <c r="D140" s="129">
        <v>0</v>
      </c>
      <c r="E140" s="129">
        <v>0</v>
      </c>
      <c r="F140" s="129">
        <v>0</v>
      </c>
      <c r="G140" s="129">
        <v>0</v>
      </c>
      <c r="H140" s="129">
        <v>0</v>
      </c>
      <c r="I140" s="129">
        <v>0</v>
      </c>
      <c r="J140" s="129">
        <v>0</v>
      </c>
      <c r="K140" s="129">
        <v>0</v>
      </c>
      <c r="L140" s="129">
        <v>0</v>
      </c>
      <c r="M140" s="129">
        <v>0</v>
      </c>
      <c r="N140" s="129">
        <v>0</v>
      </c>
      <c r="O140" s="129">
        <v>0</v>
      </c>
      <c r="P140" s="129">
        <v>0</v>
      </c>
    </row>
    <row r="141" spans="1:16" ht="12.75" hidden="1">
      <c r="A141" s="133" t="s">
        <v>362</v>
      </c>
      <c r="B141" s="62"/>
      <c r="C141" s="135">
        <v>535</v>
      </c>
      <c r="D141" s="129">
        <v>0</v>
      </c>
      <c r="E141" s="129">
        <v>0</v>
      </c>
      <c r="F141" s="129">
        <v>0</v>
      </c>
      <c r="G141" s="129">
        <v>-223053.59</v>
      </c>
      <c r="H141" s="129">
        <v>0</v>
      </c>
      <c r="I141" s="129">
        <v>-178745274.37</v>
      </c>
      <c r="J141" s="129">
        <v>-97000687.13</v>
      </c>
      <c r="K141" s="129">
        <v>275745961.5</v>
      </c>
      <c r="L141" s="129">
        <v>0</v>
      </c>
      <c r="M141" s="129">
        <v>0</v>
      </c>
      <c r="N141" s="129">
        <v>0</v>
      </c>
      <c r="O141" s="129">
        <v>0</v>
      </c>
      <c r="P141" s="129">
        <v>-223053.59000000358</v>
      </c>
    </row>
    <row r="142" spans="1:16" ht="13.5" hidden="1" thickBot="1">
      <c r="A142" s="136" t="s">
        <v>168</v>
      </c>
      <c r="B142" s="137"/>
      <c r="C142" s="138">
        <v>525</v>
      </c>
      <c r="D142" s="129">
        <v>603636841</v>
      </c>
      <c r="E142" s="129">
        <v>0</v>
      </c>
      <c r="F142" s="129">
        <v>5130000</v>
      </c>
      <c r="G142" s="129">
        <v>-1723856.21</v>
      </c>
      <c r="H142" s="129">
        <v>0</v>
      </c>
      <c r="I142" s="129">
        <v>-85913038.00000012</v>
      </c>
      <c r="J142" s="129">
        <v>78109255.92000002</v>
      </c>
      <c r="K142" s="129">
        <v>-276127623.05</v>
      </c>
      <c r="L142" s="129">
        <v>0</v>
      </c>
      <c r="M142" s="129">
        <v>0</v>
      </c>
      <c r="N142" s="129">
        <v>0</v>
      </c>
      <c r="O142" s="129">
        <v>46121745</v>
      </c>
      <c r="P142" s="129">
        <v>369233324.65999997</v>
      </c>
    </row>
    <row r="143" ht="13.5" hidden="1" thickBot="1"/>
    <row r="144" spans="1:16" ht="12.75" hidden="1">
      <c r="A144" s="166" t="s">
        <v>175</v>
      </c>
      <c r="B144" s="167"/>
      <c r="C144" s="172" t="s">
        <v>132</v>
      </c>
      <c r="D144" s="175" t="s">
        <v>133</v>
      </c>
      <c r="E144" s="176"/>
      <c r="F144" s="176"/>
      <c r="G144" s="176"/>
      <c r="H144" s="176"/>
      <c r="I144" s="176"/>
      <c r="J144" s="176"/>
      <c r="K144" s="176"/>
      <c r="L144" s="176"/>
      <c r="M144" s="176"/>
      <c r="N144" s="176"/>
      <c r="O144" s="176"/>
      <c r="P144" s="177"/>
    </row>
    <row r="145" spans="1:16" ht="12.75" hidden="1">
      <c r="A145" s="168"/>
      <c r="B145" s="169"/>
      <c r="C145" s="173"/>
      <c r="D145" s="178" t="s">
        <v>112</v>
      </c>
      <c r="E145" s="179"/>
      <c r="F145" s="180" t="s">
        <v>113</v>
      </c>
      <c r="G145" s="182" t="s">
        <v>134</v>
      </c>
      <c r="H145" s="180" t="s">
        <v>135</v>
      </c>
      <c r="I145" s="182" t="s">
        <v>136</v>
      </c>
      <c r="J145" s="180" t="s">
        <v>116</v>
      </c>
      <c r="K145" s="180" t="s">
        <v>117</v>
      </c>
      <c r="L145" s="180" t="s">
        <v>137</v>
      </c>
      <c r="M145" s="182" t="s">
        <v>119</v>
      </c>
      <c r="N145" s="180" t="s">
        <v>120</v>
      </c>
      <c r="O145" s="184" t="s">
        <v>121</v>
      </c>
      <c r="P145" s="186" t="s">
        <v>122</v>
      </c>
    </row>
    <row r="146" spans="1:16" ht="12.75" hidden="1">
      <c r="A146" s="168"/>
      <c r="B146" s="169"/>
      <c r="C146" s="173"/>
      <c r="D146" s="120" t="s">
        <v>138</v>
      </c>
      <c r="E146" s="121" t="s">
        <v>139</v>
      </c>
      <c r="F146" s="181"/>
      <c r="G146" s="183"/>
      <c r="H146" s="181"/>
      <c r="I146" s="183"/>
      <c r="J146" s="181"/>
      <c r="K146" s="181"/>
      <c r="L146" s="181"/>
      <c r="M146" s="183"/>
      <c r="N146" s="181"/>
      <c r="O146" s="185"/>
      <c r="P146" s="187"/>
    </row>
    <row r="147" spans="1:16" ht="12.75" hidden="1">
      <c r="A147" s="170"/>
      <c r="B147" s="171"/>
      <c r="C147" s="174"/>
      <c r="D147" s="122" t="s">
        <v>140</v>
      </c>
      <c r="E147" s="123" t="s">
        <v>141</v>
      </c>
      <c r="F147" s="124" t="s">
        <v>142</v>
      </c>
      <c r="G147" s="123" t="s">
        <v>143</v>
      </c>
      <c r="H147" s="124" t="s">
        <v>144</v>
      </c>
      <c r="I147" s="123" t="s">
        <v>145</v>
      </c>
      <c r="J147" s="124" t="s">
        <v>146</v>
      </c>
      <c r="K147" s="123" t="s">
        <v>147</v>
      </c>
      <c r="L147" s="124" t="s">
        <v>148</v>
      </c>
      <c r="M147" s="123" t="s">
        <v>149</v>
      </c>
      <c r="N147" s="124" t="s">
        <v>150</v>
      </c>
      <c r="O147" s="123" t="s">
        <v>151</v>
      </c>
      <c r="P147" s="125" t="s">
        <v>152</v>
      </c>
    </row>
    <row r="148" spans="1:16" ht="12.75" hidden="1">
      <c r="A148" s="126" t="s">
        <v>153</v>
      </c>
      <c r="B148" s="127"/>
      <c r="C148" s="128">
        <v>511</v>
      </c>
      <c r="D148" s="129">
        <v>0</v>
      </c>
      <c r="E148" s="129">
        <v>0</v>
      </c>
      <c r="F148" s="129">
        <v>0</v>
      </c>
      <c r="G148" s="129">
        <v>0</v>
      </c>
      <c r="H148" s="129">
        <v>0</v>
      </c>
      <c r="I148" s="129">
        <v>0</v>
      </c>
      <c r="J148" s="129">
        <v>0</v>
      </c>
      <c r="K148" s="129">
        <v>0</v>
      </c>
      <c r="L148" s="129">
        <v>0</v>
      </c>
      <c r="M148" s="129">
        <v>0</v>
      </c>
      <c r="N148" s="129">
        <v>0</v>
      </c>
      <c r="O148" s="129">
        <v>0</v>
      </c>
      <c r="P148" s="129">
        <v>0</v>
      </c>
    </row>
    <row r="149" spans="1:16" ht="12.75" hidden="1">
      <c r="A149" s="130" t="s">
        <v>154</v>
      </c>
      <c r="B149" s="62"/>
      <c r="C149" s="128">
        <v>512</v>
      </c>
      <c r="D149" s="129">
        <v>0</v>
      </c>
      <c r="E149" s="129">
        <v>0</v>
      </c>
      <c r="F149" s="129">
        <v>0</v>
      </c>
      <c r="G149" s="129">
        <v>0</v>
      </c>
      <c r="H149" s="129">
        <v>0</v>
      </c>
      <c r="I149" s="129">
        <v>0</v>
      </c>
      <c r="J149" s="129">
        <v>0</v>
      </c>
      <c r="K149" s="129">
        <v>0</v>
      </c>
      <c r="L149" s="129">
        <v>0</v>
      </c>
      <c r="M149" s="129">
        <v>0</v>
      </c>
      <c r="N149" s="129">
        <v>0</v>
      </c>
      <c r="O149" s="129">
        <v>0</v>
      </c>
      <c r="P149" s="129">
        <v>0</v>
      </c>
    </row>
    <row r="150" spans="1:16" ht="12.75" hidden="1">
      <c r="A150" s="130" t="s">
        <v>155</v>
      </c>
      <c r="B150" s="62"/>
      <c r="C150" s="131">
        <v>513</v>
      </c>
      <c r="D150" s="129">
        <v>0</v>
      </c>
      <c r="E150" s="129">
        <v>0</v>
      </c>
      <c r="F150" s="129">
        <v>0</v>
      </c>
      <c r="G150" s="129">
        <v>0</v>
      </c>
      <c r="H150" s="129">
        <v>0</v>
      </c>
      <c r="I150" s="129">
        <v>0</v>
      </c>
      <c r="J150" s="129">
        <v>0</v>
      </c>
      <c r="K150" s="129">
        <v>0</v>
      </c>
      <c r="L150" s="129">
        <v>0</v>
      </c>
      <c r="M150" s="129">
        <v>0</v>
      </c>
      <c r="N150" s="129">
        <v>0</v>
      </c>
      <c r="O150" s="129">
        <v>0</v>
      </c>
      <c r="P150" s="129">
        <v>0</v>
      </c>
    </row>
    <row r="151" spans="1:16" ht="12.75" hidden="1">
      <c r="A151" s="126" t="s">
        <v>156</v>
      </c>
      <c r="B151" s="132"/>
      <c r="C151" s="128">
        <v>514</v>
      </c>
      <c r="D151" s="129">
        <v>0</v>
      </c>
      <c r="E151" s="129">
        <v>0</v>
      </c>
      <c r="F151" s="129">
        <v>0</v>
      </c>
      <c r="G151" s="129">
        <v>0</v>
      </c>
      <c r="H151" s="129">
        <v>0</v>
      </c>
      <c r="I151" s="129">
        <v>0</v>
      </c>
      <c r="J151" s="129">
        <v>0</v>
      </c>
      <c r="K151" s="129">
        <v>0</v>
      </c>
      <c r="L151" s="129">
        <v>0</v>
      </c>
      <c r="M151" s="129">
        <v>0</v>
      </c>
      <c r="N151" s="129">
        <v>0</v>
      </c>
      <c r="O151" s="129">
        <v>0</v>
      </c>
      <c r="P151" s="129">
        <v>0</v>
      </c>
    </row>
    <row r="152" spans="1:16" ht="12.75" hidden="1">
      <c r="A152" s="130" t="s">
        <v>157</v>
      </c>
      <c r="B152" s="62"/>
      <c r="C152" s="131">
        <v>515</v>
      </c>
      <c r="D152" s="129">
        <v>0</v>
      </c>
      <c r="E152" s="129">
        <v>0</v>
      </c>
      <c r="F152" s="129">
        <v>0</v>
      </c>
      <c r="G152" s="129">
        <v>0</v>
      </c>
      <c r="H152" s="129">
        <v>0</v>
      </c>
      <c r="I152" s="129">
        <v>0</v>
      </c>
      <c r="J152" s="129">
        <v>0</v>
      </c>
      <c r="K152" s="129">
        <v>0</v>
      </c>
      <c r="L152" s="129">
        <v>0</v>
      </c>
      <c r="M152" s="129">
        <v>0</v>
      </c>
      <c r="N152" s="129">
        <v>0</v>
      </c>
      <c r="O152" s="129">
        <v>0</v>
      </c>
      <c r="P152" s="129">
        <v>0</v>
      </c>
    </row>
    <row r="153" spans="1:16" ht="12.75" hidden="1">
      <c r="A153" s="130" t="s">
        <v>158</v>
      </c>
      <c r="B153" s="62"/>
      <c r="C153" s="128">
        <v>516</v>
      </c>
      <c r="D153" s="129">
        <v>0</v>
      </c>
      <c r="E153" s="129">
        <v>0</v>
      </c>
      <c r="F153" s="129">
        <v>0</v>
      </c>
      <c r="G153" s="129">
        <v>0</v>
      </c>
      <c r="H153" s="129">
        <v>0</v>
      </c>
      <c r="I153" s="129">
        <v>0</v>
      </c>
      <c r="J153" s="129">
        <v>0</v>
      </c>
      <c r="K153" s="129">
        <v>0</v>
      </c>
      <c r="L153" s="129">
        <v>0</v>
      </c>
      <c r="M153" s="129">
        <v>0</v>
      </c>
      <c r="N153" s="129">
        <v>0</v>
      </c>
      <c r="O153" s="129">
        <v>0</v>
      </c>
      <c r="P153" s="129">
        <v>0</v>
      </c>
    </row>
    <row r="154" spans="1:16" ht="12.75" hidden="1">
      <c r="A154" s="130" t="s">
        <v>159</v>
      </c>
      <c r="B154" s="62"/>
      <c r="C154" s="131">
        <v>517</v>
      </c>
      <c r="D154" s="129">
        <v>0</v>
      </c>
      <c r="E154" s="129">
        <v>0</v>
      </c>
      <c r="F154" s="129">
        <v>0</v>
      </c>
      <c r="G154" s="129">
        <v>0</v>
      </c>
      <c r="H154" s="129">
        <v>0</v>
      </c>
      <c r="I154" s="129">
        <v>0</v>
      </c>
      <c r="J154" s="129">
        <v>0</v>
      </c>
      <c r="K154" s="129">
        <v>0</v>
      </c>
      <c r="L154" s="129">
        <v>0</v>
      </c>
      <c r="M154" s="129">
        <v>0</v>
      </c>
      <c r="N154" s="129">
        <v>0</v>
      </c>
      <c r="O154" s="129">
        <v>0</v>
      </c>
      <c r="P154" s="129">
        <v>0</v>
      </c>
    </row>
    <row r="155" spans="1:16" ht="12.75" hidden="1">
      <c r="A155" s="130" t="s">
        <v>160</v>
      </c>
      <c r="B155" s="62"/>
      <c r="C155" s="128">
        <v>518</v>
      </c>
      <c r="D155" s="129">
        <v>0</v>
      </c>
      <c r="E155" s="129">
        <v>0</v>
      </c>
      <c r="F155" s="129">
        <v>0</v>
      </c>
      <c r="G155" s="129">
        <v>0</v>
      </c>
      <c r="H155" s="129">
        <v>0</v>
      </c>
      <c r="I155" s="129">
        <v>0</v>
      </c>
      <c r="J155" s="129">
        <v>0</v>
      </c>
      <c r="K155" s="129">
        <v>0</v>
      </c>
      <c r="L155" s="129">
        <v>0</v>
      </c>
      <c r="M155" s="129">
        <v>0</v>
      </c>
      <c r="N155" s="129">
        <v>0</v>
      </c>
      <c r="O155" s="129">
        <v>0</v>
      </c>
      <c r="P155" s="129">
        <v>0</v>
      </c>
    </row>
    <row r="156" spans="1:16" ht="25.5" hidden="1">
      <c r="A156" s="133" t="s">
        <v>170</v>
      </c>
      <c r="B156" s="134"/>
      <c r="C156" s="131">
        <v>519</v>
      </c>
      <c r="D156" s="129">
        <v>0</v>
      </c>
      <c r="E156" s="129">
        <v>0</v>
      </c>
      <c r="F156" s="129">
        <v>0</v>
      </c>
      <c r="G156" s="129">
        <v>0</v>
      </c>
      <c r="H156" s="129">
        <v>0</v>
      </c>
      <c r="I156" s="129">
        <v>0</v>
      </c>
      <c r="J156" s="129">
        <v>0</v>
      </c>
      <c r="K156" s="129">
        <v>0</v>
      </c>
      <c r="L156" s="129">
        <v>0</v>
      </c>
      <c r="M156" s="129">
        <v>0</v>
      </c>
      <c r="N156" s="129">
        <v>0</v>
      </c>
      <c r="O156" s="129">
        <v>0</v>
      </c>
      <c r="P156" s="129">
        <v>0</v>
      </c>
    </row>
    <row r="157" spans="1:16" ht="12.75" hidden="1">
      <c r="A157" s="130" t="s">
        <v>171</v>
      </c>
      <c r="B157" s="62"/>
      <c r="C157" s="128">
        <v>520</v>
      </c>
      <c r="D157" s="129">
        <v>0</v>
      </c>
      <c r="E157" s="129">
        <v>0</v>
      </c>
      <c r="F157" s="129">
        <v>0</v>
      </c>
      <c r="G157" s="129">
        <v>0</v>
      </c>
      <c r="H157" s="129">
        <v>0</v>
      </c>
      <c r="I157" s="129">
        <v>0</v>
      </c>
      <c r="J157" s="129">
        <v>0</v>
      </c>
      <c r="K157" s="129">
        <v>0</v>
      </c>
      <c r="L157" s="129">
        <v>0</v>
      </c>
      <c r="M157" s="129">
        <v>0</v>
      </c>
      <c r="N157" s="129">
        <v>0</v>
      </c>
      <c r="O157" s="129">
        <v>0</v>
      </c>
      <c r="P157" s="129">
        <v>0</v>
      </c>
    </row>
    <row r="158" spans="1:16" ht="12.75" hidden="1">
      <c r="A158" s="130" t="s">
        <v>172</v>
      </c>
      <c r="B158" s="62"/>
      <c r="C158" s="131">
        <v>521</v>
      </c>
      <c r="D158" s="129">
        <v>0</v>
      </c>
      <c r="E158" s="129">
        <v>0</v>
      </c>
      <c r="F158" s="129">
        <v>0</v>
      </c>
      <c r="G158" s="129">
        <v>0</v>
      </c>
      <c r="H158" s="129">
        <v>0</v>
      </c>
      <c r="I158" s="129">
        <v>0</v>
      </c>
      <c r="J158" s="129">
        <v>0</v>
      </c>
      <c r="K158" s="129">
        <v>0</v>
      </c>
      <c r="L158" s="129">
        <v>0</v>
      </c>
      <c r="M158" s="129">
        <v>0</v>
      </c>
      <c r="N158" s="129">
        <v>0</v>
      </c>
      <c r="O158" s="129">
        <v>0</v>
      </c>
      <c r="P158" s="129">
        <v>0</v>
      </c>
    </row>
    <row r="159" spans="1:16" ht="12.75" hidden="1">
      <c r="A159" s="133" t="s">
        <v>173</v>
      </c>
      <c r="B159" s="134"/>
      <c r="C159" s="128">
        <v>522</v>
      </c>
      <c r="D159" s="129">
        <v>0</v>
      </c>
      <c r="E159" s="129">
        <v>0</v>
      </c>
      <c r="F159" s="129">
        <v>0</v>
      </c>
      <c r="G159" s="129">
        <v>0</v>
      </c>
      <c r="H159" s="129">
        <v>0</v>
      </c>
      <c r="I159" s="129">
        <v>0</v>
      </c>
      <c r="J159" s="129">
        <v>0</v>
      </c>
      <c r="K159" s="129">
        <v>0</v>
      </c>
      <c r="L159" s="129">
        <v>0</v>
      </c>
      <c r="M159" s="129">
        <v>0</v>
      </c>
      <c r="N159" s="129">
        <v>0</v>
      </c>
      <c r="O159" s="129">
        <v>0</v>
      </c>
      <c r="P159" s="129">
        <v>0</v>
      </c>
    </row>
    <row r="160" spans="1:16" ht="12.75" hidden="1">
      <c r="A160" s="133" t="s">
        <v>174</v>
      </c>
      <c r="B160" s="134"/>
      <c r="C160" s="131">
        <v>523</v>
      </c>
      <c r="D160" s="129">
        <v>0</v>
      </c>
      <c r="E160" s="129">
        <v>0</v>
      </c>
      <c r="F160" s="129">
        <v>0</v>
      </c>
      <c r="G160" s="129">
        <v>0</v>
      </c>
      <c r="H160" s="129">
        <v>0</v>
      </c>
      <c r="I160" s="129">
        <v>0</v>
      </c>
      <c r="J160" s="129">
        <v>0</v>
      </c>
      <c r="K160" s="129">
        <v>0</v>
      </c>
      <c r="L160" s="129">
        <v>0</v>
      </c>
      <c r="M160" s="129">
        <v>0</v>
      </c>
      <c r="N160" s="129">
        <v>0</v>
      </c>
      <c r="O160" s="129">
        <v>0</v>
      </c>
      <c r="P160" s="129">
        <v>0</v>
      </c>
    </row>
    <row r="161" spans="1:16" ht="12.75" hidden="1">
      <c r="A161" s="130" t="s">
        <v>162</v>
      </c>
      <c r="B161" s="62"/>
      <c r="C161" s="135">
        <v>524</v>
      </c>
      <c r="D161" s="129">
        <v>0</v>
      </c>
      <c r="E161" s="129">
        <v>0</v>
      </c>
      <c r="F161" s="129">
        <v>0</v>
      </c>
      <c r="G161" s="129">
        <v>0</v>
      </c>
      <c r="H161" s="129">
        <v>0</v>
      </c>
      <c r="I161" s="129">
        <v>0</v>
      </c>
      <c r="J161" s="129">
        <v>0</v>
      </c>
      <c r="K161" s="129">
        <v>0</v>
      </c>
      <c r="L161" s="129">
        <v>0</v>
      </c>
      <c r="M161" s="129">
        <v>0</v>
      </c>
      <c r="N161" s="129">
        <v>0</v>
      </c>
      <c r="O161" s="129">
        <v>0</v>
      </c>
      <c r="P161" s="129">
        <v>0</v>
      </c>
    </row>
    <row r="162" spans="1:16" ht="12.75" hidden="1">
      <c r="A162" s="130" t="s">
        <v>361</v>
      </c>
      <c r="B162" s="62"/>
      <c r="C162" s="135">
        <v>532</v>
      </c>
      <c r="D162" s="129">
        <v>0</v>
      </c>
      <c r="E162" s="129">
        <v>0</v>
      </c>
      <c r="F162" s="129">
        <v>0</v>
      </c>
      <c r="G162" s="129">
        <v>0</v>
      </c>
      <c r="H162" s="129">
        <v>0</v>
      </c>
      <c r="I162" s="129">
        <v>0</v>
      </c>
      <c r="J162" s="129">
        <v>0</v>
      </c>
      <c r="K162" s="129">
        <v>0</v>
      </c>
      <c r="L162" s="129">
        <v>0</v>
      </c>
      <c r="M162" s="129">
        <v>0</v>
      </c>
      <c r="N162" s="129">
        <v>0</v>
      </c>
      <c r="O162" s="129">
        <v>0</v>
      </c>
      <c r="P162" s="129">
        <v>0</v>
      </c>
    </row>
    <row r="163" spans="1:16" ht="12.75" hidden="1">
      <c r="A163" s="133" t="s">
        <v>362</v>
      </c>
      <c r="B163" s="62"/>
      <c r="C163" s="135">
        <v>533</v>
      </c>
      <c r="D163" s="129">
        <v>0</v>
      </c>
      <c r="E163" s="129">
        <v>0</v>
      </c>
      <c r="F163" s="129">
        <v>0</v>
      </c>
      <c r="G163" s="129">
        <v>0</v>
      </c>
      <c r="H163" s="129">
        <v>0</v>
      </c>
      <c r="I163" s="129">
        <v>0</v>
      </c>
      <c r="J163" s="129">
        <v>0</v>
      </c>
      <c r="K163" s="129">
        <v>0</v>
      </c>
      <c r="L163" s="129">
        <v>0</v>
      </c>
      <c r="M163" s="129">
        <v>0</v>
      </c>
      <c r="N163" s="129">
        <v>0</v>
      </c>
      <c r="O163" s="129">
        <v>0</v>
      </c>
      <c r="P163" s="129">
        <v>0</v>
      </c>
    </row>
    <row r="164" spans="1:16" ht="12.75" hidden="1">
      <c r="A164" s="126" t="s">
        <v>163</v>
      </c>
      <c r="B164" s="132"/>
      <c r="C164" s="128">
        <v>511</v>
      </c>
      <c r="D164" s="129">
        <v>0</v>
      </c>
      <c r="E164" s="129">
        <v>0</v>
      </c>
      <c r="F164" s="129">
        <v>0</v>
      </c>
      <c r="G164" s="129">
        <v>0</v>
      </c>
      <c r="H164" s="129">
        <v>0</v>
      </c>
      <c r="I164" s="129">
        <v>0</v>
      </c>
      <c r="J164" s="129">
        <v>0</v>
      </c>
      <c r="K164" s="129">
        <v>0</v>
      </c>
      <c r="L164" s="129">
        <v>0</v>
      </c>
      <c r="M164" s="129">
        <v>0</v>
      </c>
      <c r="N164" s="129">
        <v>0</v>
      </c>
      <c r="O164" s="129">
        <v>0</v>
      </c>
      <c r="P164" s="129">
        <v>0</v>
      </c>
    </row>
    <row r="165" spans="1:16" ht="12.75" hidden="1">
      <c r="A165" s="130" t="s">
        <v>164</v>
      </c>
      <c r="B165" s="62"/>
      <c r="C165" s="131">
        <v>512</v>
      </c>
      <c r="D165" s="129">
        <v>0</v>
      </c>
      <c r="E165" s="129">
        <v>0</v>
      </c>
      <c r="F165" s="129">
        <v>0</v>
      </c>
      <c r="G165" s="129">
        <v>0</v>
      </c>
      <c r="H165" s="129">
        <v>0</v>
      </c>
      <c r="I165" s="129">
        <v>0</v>
      </c>
      <c r="J165" s="129">
        <v>0</v>
      </c>
      <c r="K165" s="129">
        <v>0</v>
      </c>
      <c r="L165" s="129">
        <v>0</v>
      </c>
      <c r="M165" s="129">
        <v>0</v>
      </c>
      <c r="N165" s="129">
        <v>0</v>
      </c>
      <c r="O165" s="129">
        <v>0</v>
      </c>
      <c r="P165" s="129">
        <v>0</v>
      </c>
    </row>
    <row r="166" spans="1:16" ht="12.75" hidden="1">
      <c r="A166" s="130" t="s">
        <v>165</v>
      </c>
      <c r="B166" s="62"/>
      <c r="C166" s="128">
        <v>513</v>
      </c>
      <c r="D166" s="129">
        <v>0</v>
      </c>
      <c r="E166" s="129">
        <v>0</v>
      </c>
      <c r="F166" s="129">
        <v>0</v>
      </c>
      <c r="G166" s="129">
        <v>0</v>
      </c>
      <c r="H166" s="129">
        <v>0</v>
      </c>
      <c r="I166" s="129">
        <v>0</v>
      </c>
      <c r="J166" s="129">
        <v>0</v>
      </c>
      <c r="K166" s="129">
        <v>0</v>
      </c>
      <c r="L166" s="129">
        <v>0</v>
      </c>
      <c r="M166" s="129">
        <v>0</v>
      </c>
      <c r="N166" s="129">
        <v>0</v>
      </c>
      <c r="O166" s="129">
        <v>0</v>
      </c>
      <c r="P166" s="129">
        <v>0</v>
      </c>
    </row>
    <row r="167" spans="1:16" ht="12.75" hidden="1">
      <c r="A167" s="126" t="s">
        <v>166</v>
      </c>
      <c r="B167" s="132"/>
      <c r="C167" s="128">
        <v>514</v>
      </c>
      <c r="D167" s="129">
        <v>0</v>
      </c>
      <c r="E167" s="129">
        <v>0</v>
      </c>
      <c r="F167" s="129">
        <v>0</v>
      </c>
      <c r="G167" s="129">
        <v>0</v>
      </c>
      <c r="H167" s="129">
        <v>0</v>
      </c>
      <c r="I167" s="129">
        <v>0</v>
      </c>
      <c r="J167" s="129">
        <v>0</v>
      </c>
      <c r="K167" s="129">
        <v>0</v>
      </c>
      <c r="L167" s="129">
        <v>0</v>
      </c>
      <c r="M167" s="129">
        <v>0</v>
      </c>
      <c r="N167" s="129">
        <v>0</v>
      </c>
      <c r="O167" s="129">
        <v>0</v>
      </c>
      <c r="P167" s="129">
        <v>0</v>
      </c>
    </row>
    <row r="168" spans="1:16" ht="12.75" hidden="1">
      <c r="A168" s="130" t="s">
        <v>167</v>
      </c>
      <c r="B168" s="62"/>
      <c r="C168" s="128">
        <v>515</v>
      </c>
      <c r="D168" s="129">
        <v>0</v>
      </c>
      <c r="E168" s="129">
        <v>0</v>
      </c>
      <c r="F168" s="129">
        <v>0</v>
      </c>
      <c r="G168" s="129">
        <v>0</v>
      </c>
      <c r="H168" s="129">
        <v>0</v>
      </c>
      <c r="I168" s="129">
        <v>0</v>
      </c>
      <c r="J168" s="129">
        <v>0</v>
      </c>
      <c r="K168" s="129">
        <v>0</v>
      </c>
      <c r="L168" s="129">
        <v>0</v>
      </c>
      <c r="M168" s="129">
        <v>0</v>
      </c>
      <c r="N168" s="129">
        <v>0</v>
      </c>
      <c r="O168" s="129">
        <v>0</v>
      </c>
      <c r="P168" s="129">
        <v>0</v>
      </c>
    </row>
    <row r="169" spans="1:16" ht="12.75" hidden="1">
      <c r="A169" s="130" t="s">
        <v>158</v>
      </c>
      <c r="B169" s="62"/>
      <c r="C169" s="128">
        <v>516</v>
      </c>
      <c r="D169" s="129">
        <v>0</v>
      </c>
      <c r="E169" s="129">
        <v>0</v>
      </c>
      <c r="F169" s="129">
        <v>0</v>
      </c>
      <c r="G169" s="129">
        <v>0</v>
      </c>
      <c r="H169" s="129">
        <v>0</v>
      </c>
      <c r="I169" s="129">
        <v>0</v>
      </c>
      <c r="J169" s="129">
        <v>0</v>
      </c>
      <c r="K169" s="129">
        <v>0</v>
      </c>
      <c r="L169" s="129">
        <v>0</v>
      </c>
      <c r="M169" s="129">
        <v>0</v>
      </c>
      <c r="N169" s="129">
        <v>0</v>
      </c>
      <c r="O169" s="129">
        <v>0</v>
      </c>
      <c r="P169" s="129">
        <v>0</v>
      </c>
    </row>
    <row r="170" spans="1:16" ht="12.75" hidden="1">
      <c r="A170" s="130" t="s">
        <v>159</v>
      </c>
      <c r="B170" s="62"/>
      <c r="C170" s="128">
        <v>517</v>
      </c>
      <c r="D170" s="129">
        <v>0</v>
      </c>
      <c r="E170" s="129">
        <v>0</v>
      </c>
      <c r="F170" s="129">
        <v>0</v>
      </c>
      <c r="G170" s="129">
        <v>0</v>
      </c>
      <c r="H170" s="129">
        <v>0</v>
      </c>
      <c r="I170" s="129">
        <v>0</v>
      </c>
      <c r="J170" s="129">
        <v>0</v>
      </c>
      <c r="K170" s="129">
        <v>0</v>
      </c>
      <c r="L170" s="129">
        <v>0</v>
      </c>
      <c r="M170" s="129">
        <v>0</v>
      </c>
      <c r="N170" s="129">
        <v>0</v>
      </c>
      <c r="O170" s="129">
        <v>0</v>
      </c>
      <c r="P170" s="129">
        <v>0</v>
      </c>
    </row>
    <row r="171" spans="1:16" ht="12.75" hidden="1">
      <c r="A171" s="130" t="s">
        <v>160</v>
      </c>
      <c r="B171" s="62"/>
      <c r="C171" s="128">
        <v>518</v>
      </c>
      <c r="D171" s="129">
        <v>0</v>
      </c>
      <c r="E171" s="129">
        <v>0</v>
      </c>
      <c r="F171" s="129">
        <v>0</v>
      </c>
      <c r="G171" s="129">
        <v>0</v>
      </c>
      <c r="H171" s="129">
        <v>0</v>
      </c>
      <c r="I171" s="129">
        <v>0</v>
      </c>
      <c r="J171" s="129">
        <v>0</v>
      </c>
      <c r="K171" s="129">
        <v>0</v>
      </c>
      <c r="L171" s="129">
        <v>0</v>
      </c>
      <c r="M171" s="129">
        <v>0</v>
      </c>
      <c r="N171" s="129">
        <v>0</v>
      </c>
      <c r="O171" s="129">
        <v>0</v>
      </c>
      <c r="P171" s="129">
        <v>0</v>
      </c>
    </row>
    <row r="172" spans="1:16" ht="25.5" hidden="1">
      <c r="A172" s="133" t="s">
        <v>170</v>
      </c>
      <c r="B172" s="134"/>
      <c r="C172" s="128">
        <v>519</v>
      </c>
      <c r="D172" s="129">
        <v>0</v>
      </c>
      <c r="E172" s="129">
        <v>0</v>
      </c>
      <c r="F172" s="129">
        <v>0</v>
      </c>
      <c r="G172" s="129">
        <v>0</v>
      </c>
      <c r="H172" s="129">
        <v>0</v>
      </c>
      <c r="I172" s="129">
        <v>0</v>
      </c>
      <c r="J172" s="129">
        <v>0</v>
      </c>
      <c r="K172" s="129">
        <v>0</v>
      </c>
      <c r="L172" s="129">
        <v>0</v>
      </c>
      <c r="M172" s="129">
        <v>0</v>
      </c>
      <c r="N172" s="129">
        <v>0</v>
      </c>
      <c r="O172" s="129">
        <v>0</v>
      </c>
      <c r="P172" s="129">
        <v>0</v>
      </c>
    </row>
    <row r="173" spans="1:16" ht="12.75" hidden="1">
      <c r="A173" s="130" t="s">
        <v>171</v>
      </c>
      <c r="B173" s="62"/>
      <c r="C173" s="128">
        <v>520</v>
      </c>
      <c r="D173" s="129">
        <v>0</v>
      </c>
      <c r="E173" s="129">
        <v>0</v>
      </c>
      <c r="F173" s="129">
        <v>0</v>
      </c>
      <c r="G173" s="129">
        <v>0</v>
      </c>
      <c r="H173" s="129">
        <v>0</v>
      </c>
      <c r="I173" s="129">
        <v>0</v>
      </c>
      <c r="J173" s="129">
        <v>0</v>
      </c>
      <c r="K173" s="129">
        <v>0</v>
      </c>
      <c r="L173" s="129">
        <v>0</v>
      </c>
      <c r="M173" s="129">
        <v>0</v>
      </c>
      <c r="N173" s="129">
        <v>0</v>
      </c>
      <c r="O173" s="129">
        <v>0</v>
      </c>
      <c r="P173" s="129">
        <v>0</v>
      </c>
    </row>
    <row r="174" spans="1:16" ht="12.75" hidden="1">
      <c r="A174" s="130" t="s">
        <v>172</v>
      </c>
      <c r="B174" s="62"/>
      <c r="C174" s="128">
        <v>521</v>
      </c>
      <c r="D174" s="129">
        <v>0</v>
      </c>
      <c r="E174" s="129">
        <v>0</v>
      </c>
      <c r="F174" s="129">
        <v>0</v>
      </c>
      <c r="G174" s="129">
        <v>0</v>
      </c>
      <c r="H174" s="129">
        <v>0</v>
      </c>
      <c r="I174" s="129">
        <v>0</v>
      </c>
      <c r="J174" s="129">
        <v>0</v>
      </c>
      <c r="K174" s="129">
        <v>0</v>
      </c>
      <c r="L174" s="129">
        <v>0</v>
      </c>
      <c r="M174" s="129">
        <v>0</v>
      </c>
      <c r="N174" s="129">
        <v>0</v>
      </c>
      <c r="O174" s="129">
        <v>0</v>
      </c>
      <c r="P174" s="129">
        <v>0</v>
      </c>
    </row>
    <row r="175" spans="1:16" ht="12.75" hidden="1">
      <c r="A175" s="133" t="s">
        <v>173</v>
      </c>
      <c r="B175" s="134"/>
      <c r="C175" s="128">
        <v>522</v>
      </c>
      <c r="D175" s="129">
        <v>0</v>
      </c>
      <c r="E175" s="129">
        <v>0</v>
      </c>
      <c r="F175" s="129">
        <v>0</v>
      </c>
      <c r="G175" s="129">
        <v>0</v>
      </c>
      <c r="H175" s="129">
        <v>0</v>
      </c>
      <c r="I175" s="129">
        <v>0</v>
      </c>
      <c r="J175" s="129">
        <v>0</v>
      </c>
      <c r="K175" s="129">
        <v>0</v>
      </c>
      <c r="L175" s="129">
        <v>0</v>
      </c>
      <c r="M175" s="129">
        <v>0</v>
      </c>
      <c r="N175" s="129">
        <v>0</v>
      </c>
      <c r="O175" s="129">
        <v>0</v>
      </c>
      <c r="P175" s="129">
        <v>0</v>
      </c>
    </row>
    <row r="176" spans="1:16" ht="12.75" hidden="1">
      <c r="A176" s="133" t="s">
        <v>174</v>
      </c>
      <c r="B176" s="134"/>
      <c r="C176" s="128">
        <v>523</v>
      </c>
      <c r="D176" s="129">
        <v>0</v>
      </c>
      <c r="E176" s="129">
        <v>0</v>
      </c>
      <c r="F176" s="129">
        <v>0</v>
      </c>
      <c r="G176" s="129">
        <v>0</v>
      </c>
      <c r="H176" s="129">
        <v>0</v>
      </c>
      <c r="I176" s="129">
        <v>0</v>
      </c>
      <c r="J176" s="129">
        <v>0</v>
      </c>
      <c r="K176" s="129">
        <v>0</v>
      </c>
      <c r="L176" s="129">
        <v>0</v>
      </c>
      <c r="M176" s="129">
        <v>0</v>
      </c>
      <c r="N176" s="129">
        <v>0</v>
      </c>
      <c r="O176" s="129">
        <v>0</v>
      </c>
      <c r="P176" s="129">
        <v>0</v>
      </c>
    </row>
    <row r="177" spans="1:16" ht="12.75" hidden="1">
      <c r="A177" s="130" t="s">
        <v>162</v>
      </c>
      <c r="B177" s="62"/>
      <c r="C177" s="128">
        <v>524</v>
      </c>
      <c r="D177" s="129">
        <v>0</v>
      </c>
      <c r="E177" s="129">
        <v>0</v>
      </c>
      <c r="F177" s="129">
        <v>0</v>
      </c>
      <c r="G177" s="129">
        <v>0</v>
      </c>
      <c r="H177" s="129">
        <v>0</v>
      </c>
      <c r="I177" s="129">
        <v>0</v>
      </c>
      <c r="J177" s="129">
        <v>0</v>
      </c>
      <c r="K177" s="129">
        <v>0</v>
      </c>
      <c r="L177" s="129">
        <v>0</v>
      </c>
      <c r="M177" s="129">
        <v>0</v>
      </c>
      <c r="N177" s="129">
        <v>0</v>
      </c>
      <c r="O177" s="129">
        <v>0</v>
      </c>
      <c r="P177" s="129">
        <v>0</v>
      </c>
    </row>
    <row r="178" spans="1:16" ht="12.75" hidden="1">
      <c r="A178" s="130" t="s">
        <v>361</v>
      </c>
      <c r="B178" s="62"/>
      <c r="C178" s="135">
        <v>534</v>
      </c>
      <c r="D178" s="129">
        <v>0</v>
      </c>
      <c r="E178" s="129">
        <v>0</v>
      </c>
      <c r="F178" s="129">
        <v>0</v>
      </c>
      <c r="G178" s="129">
        <v>0</v>
      </c>
      <c r="H178" s="129">
        <v>0</v>
      </c>
      <c r="I178" s="129">
        <v>0</v>
      </c>
      <c r="J178" s="129">
        <v>0</v>
      </c>
      <c r="K178" s="129">
        <v>0</v>
      </c>
      <c r="L178" s="129">
        <v>0</v>
      </c>
      <c r="M178" s="129">
        <v>0</v>
      </c>
      <c r="N178" s="129">
        <v>0</v>
      </c>
      <c r="O178" s="129">
        <v>0</v>
      </c>
      <c r="P178" s="129">
        <v>0</v>
      </c>
    </row>
    <row r="179" spans="1:16" ht="12.75" hidden="1">
      <c r="A179" s="133" t="s">
        <v>362</v>
      </c>
      <c r="B179" s="62"/>
      <c r="C179" s="135">
        <v>535</v>
      </c>
      <c r="D179" s="129">
        <v>0</v>
      </c>
      <c r="E179" s="129">
        <v>0</v>
      </c>
      <c r="F179" s="129">
        <v>0</v>
      </c>
      <c r="G179" s="129">
        <v>0</v>
      </c>
      <c r="H179" s="129">
        <v>0</v>
      </c>
      <c r="I179" s="129">
        <v>0</v>
      </c>
      <c r="J179" s="129">
        <v>0</v>
      </c>
      <c r="K179" s="129">
        <v>0</v>
      </c>
      <c r="L179" s="129">
        <v>0</v>
      </c>
      <c r="M179" s="129">
        <v>0</v>
      </c>
      <c r="N179" s="129">
        <v>0</v>
      </c>
      <c r="O179" s="129">
        <v>0</v>
      </c>
      <c r="P179" s="129">
        <v>0</v>
      </c>
    </row>
    <row r="180" spans="1:16" ht="13.5" hidden="1" thickBot="1">
      <c r="A180" s="136" t="s">
        <v>168</v>
      </c>
      <c r="B180" s="137"/>
      <c r="C180" s="138">
        <v>525</v>
      </c>
      <c r="D180" s="129">
        <v>0</v>
      </c>
      <c r="E180" s="129">
        <v>0</v>
      </c>
      <c r="F180" s="129">
        <v>0</v>
      </c>
      <c r="G180" s="129">
        <v>0</v>
      </c>
      <c r="H180" s="129">
        <v>0</v>
      </c>
      <c r="I180" s="129">
        <v>0</v>
      </c>
      <c r="J180" s="129">
        <v>0</v>
      </c>
      <c r="K180" s="129">
        <v>0</v>
      </c>
      <c r="L180" s="129">
        <v>0</v>
      </c>
      <c r="M180" s="129">
        <v>0</v>
      </c>
      <c r="N180" s="129">
        <v>0</v>
      </c>
      <c r="O180" s="129">
        <v>0</v>
      </c>
      <c r="P180" s="129">
        <v>0</v>
      </c>
    </row>
    <row r="181" ht="13.5" hidden="1" thickBot="1"/>
    <row r="182" spans="1:16" ht="12.75" hidden="1">
      <c r="A182" s="166" t="s">
        <v>176</v>
      </c>
      <c r="B182" s="167"/>
      <c r="C182" s="172" t="s">
        <v>132</v>
      </c>
      <c r="D182" s="175" t="s">
        <v>133</v>
      </c>
      <c r="E182" s="176"/>
      <c r="F182" s="176"/>
      <c r="G182" s="176"/>
      <c r="H182" s="176"/>
      <c r="I182" s="176"/>
      <c r="J182" s="176"/>
      <c r="K182" s="176"/>
      <c r="L182" s="176"/>
      <c r="M182" s="176"/>
      <c r="N182" s="176"/>
      <c r="O182" s="176"/>
      <c r="P182" s="177"/>
    </row>
    <row r="183" spans="1:16" ht="12.75" hidden="1">
      <c r="A183" s="168"/>
      <c r="B183" s="169"/>
      <c r="C183" s="173"/>
      <c r="D183" s="178" t="s">
        <v>112</v>
      </c>
      <c r="E183" s="179"/>
      <c r="F183" s="180" t="s">
        <v>113</v>
      </c>
      <c r="G183" s="182" t="s">
        <v>134</v>
      </c>
      <c r="H183" s="180" t="s">
        <v>135</v>
      </c>
      <c r="I183" s="182" t="s">
        <v>136</v>
      </c>
      <c r="J183" s="180" t="s">
        <v>116</v>
      </c>
      <c r="K183" s="180" t="s">
        <v>117</v>
      </c>
      <c r="L183" s="180" t="s">
        <v>137</v>
      </c>
      <c r="M183" s="182" t="s">
        <v>119</v>
      </c>
      <c r="N183" s="180" t="s">
        <v>120</v>
      </c>
      <c r="O183" s="184" t="s">
        <v>121</v>
      </c>
      <c r="P183" s="186" t="s">
        <v>122</v>
      </c>
    </row>
    <row r="184" spans="1:16" ht="12.75" hidden="1">
      <c r="A184" s="168"/>
      <c r="B184" s="169"/>
      <c r="C184" s="173"/>
      <c r="D184" s="120" t="s">
        <v>138</v>
      </c>
      <c r="E184" s="121" t="s">
        <v>139</v>
      </c>
      <c r="F184" s="181"/>
      <c r="G184" s="183"/>
      <c r="H184" s="181"/>
      <c r="I184" s="183"/>
      <c r="J184" s="181"/>
      <c r="K184" s="181"/>
      <c r="L184" s="181"/>
      <c r="M184" s="183"/>
      <c r="N184" s="181"/>
      <c r="O184" s="185"/>
      <c r="P184" s="187"/>
    </row>
    <row r="185" spans="1:16" ht="12.75" hidden="1">
      <c r="A185" s="170"/>
      <c r="B185" s="171"/>
      <c r="C185" s="174"/>
      <c r="D185" s="122" t="s">
        <v>140</v>
      </c>
      <c r="E185" s="123" t="s">
        <v>141</v>
      </c>
      <c r="F185" s="124" t="s">
        <v>142</v>
      </c>
      <c r="G185" s="123" t="s">
        <v>143</v>
      </c>
      <c r="H185" s="124" t="s">
        <v>144</v>
      </c>
      <c r="I185" s="123" t="s">
        <v>145</v>
      </c>
      <c r="J185" s="124" t="s">
        <v>146</v>
      </c>
      <c r="K185" s="123" t="s">
        <v>147</v>
      </c>
      <c r="L185" s="124" t="s">
        <v>148</v>
      </c>
      <c r="M185" s="123" t="s">
        <v>149</v>
      </c>
      <c r="N185" s="124" t="s">
        <v>150</v>
      </c>
      <c r="O185" s="123" t="s">
        <v>151</v>
      </c>
      <c r="P185" s="125" t="s">
        <v>152</v>
      </c>
    </row>
    <row r="186" spans="1:16" ht="12.75" hidden="1">
      <c r="A186" s="126" t="s">
        <v>153</v>
      </c>
      <c r="B186" s="127"/>
      <c r="C186" s="128">
        <v>511</v>
      </c>
      <c r="D186" s="129">
        <v>0</v>
      </c>
      <c r="E186" s="129">
        <v>0</v>
      </c>
      <c r="F186" s="129">
        <v>0</v>
      </c>
      <c r="G186" s="129">
        <v>0</v>
      </c>
      <c r="H186" s="129">
        <v>0</v>
      </c>
      <c r="I186" s="129">
        <v>0</v>
      </c>
      <c r="J186" s="129">
        <v>0</v>
      </c>
      <c r="K186" s="129">
        <v>0</v>
      </c>
      <c r="L186" s="129">
        <v>0</v>
      </c>
      <c r="M186" s="129">
        <v>0</v>
      </c>
      <c r="N186" s="129">
        <v>0</v>
      </c>
      <c r="O186" s="129">
        <v>0</v>
      </c>
      <c r="P186" s="129">
        <v>0</v>
      </c>
    </row>
    <row r="187" spans="1:16" ht="12.75" hidden="1">
      <c r="A187" s="130" t="s">
        <v>154</v>
      </c>
      <c r="B187" s="62"/>
      <c r="C187" s="128">
        <v>512</v>
      </c>
      <c r="D187" s="129">
        <v>0</v>
      </c>
      <c r="E187" s="129">
        <v>0</v>
      </c>
      <c r="F187" s="129">
        <v>0</v>
      </c>
      <c r="G187" s="129">
        <v>0</v>
      </c>
      <c r="H187" s="129">
        <v>0</v>
      </c>
      <c r="I187" s="129">
        <v>0</v>
      </c>
      <c r="J187" s="129">
        <v>0</v>
      </c>
      <c r="K187" s="129">
        <v>0</v>
      </c>
      <c r="L187" s="129">
        <v>0</v>
      </c>
      <c r="M187" s="129">
        <v>0</v>
      </c>
      <c r="N187" s="129">
        <v>0</v>
      </c>
      <c r="O187" s="129">
        <v>0</v>
      </c>
      <c r="P187" s="129">
        <v>0</v>
      </c>
    </row>
    <row r="188" spans="1:16" ht="12.75" hidden="1">
      <c r="A188" s="130" t="s">
        <v>155</v>
      </c>
      <c r="B188" s="62"/>
      <c r="C188" s="131">
        <v>513</v>
      </c>
      <c r="D188" s="129">
        <v>0</v>
      </c>
      <c r="E188" s="129">
        <v>0</v>
      </c>
      <c r="F188" s="129">
        <v>0</v>
      </c>
      <c r="G188" s="129">
        <v>0</v>
      </c>
      <c r="H188" s="129">
        <v>0</v>
      </c>
      <c r="I188" s="129">
        <v>0</v>
      </c>
      <c r="J188" s="129">
        <v>0</v>
      </c>
      <c r="K188" s="129">
        <v>0</v>
      </c>
      <c r="L188" s="129">
        <v>0</v>
      </c>
      <c r="M188" s="129">
        <v>0</v>
      </c>
      <c r="N188" s="129">
        <v>0</v>
      </c>
      <c r="O188" s="129">
        <v>0</v>
      </c>
      <c r="P188" s="129">
        <v>0</v>
      </c>
    </row>
    <row r="189" spans="1:16" ht="12.75" hidden="1">
      <c r="A189" s="126" t="s">
        <v>156</v>
      </c>
      <c r="B189" s="132"/>
      <c r="C189" s="128">
        <v>514</v>
      </c>
      <c r="D189" s="129">
        <v>0</v>
      </c>
      <c r="E189" s="129">
        <v>0</v>
      </c>
      <c r="F189" s="129">
        <v>0</v>
      </c>
      <c r="G189" s="129">
        <v>0</v>
      </c>
      <c r="H189" s="129">
        <v>0</v>
      </c>
      <c r="I189" s="129">
        <v>0</v>
      </c>
      <c r="J189" s="129">
        <v>0</v>
      </c>
      <c r="K189" s="129">
        <v>0</v>
      </c>
      <c r="L189" s="129">
        <v>0</v>
      </c>
      <c r="M189" s="129">
        <v>0</v>
      </c>
      <c r="N189" s="129">
        <v>0</v>
      </c>
      <c r="O189" s="129">
        <v>0</v>
      </c>
      <c r="P189" s="129">
        <v>0</v>
      </c>
    </row>
    <row r="190" spans="1:16" ht="12.75" hidden="1">
      <c r="A190" s="130" t="s">
        <v>177</v>
      </c>
      <c r="B190" s="139"/>
      <c r="C190" s="131">
        <v>528</v>
      </c>
      <c r="D190" s="129">
        <v>0</v>
      </c>
      <c r="E190" s="129">
        <v>0</v>
      </c>
      <c r="F190" s="129">
        <v>0</v>
      </c>
      <c r="G190" s="129">
        <v>0</v>
      </c>
      <c r="H190" s="129">
        <v>0</v>
      </c>
      <c r="I190" s="129">
        <v>0</v>
      </c>
      <c r="J190" s="129">
        <v>0</v>
      </c>
      <c r="K190" s="129">
        <v>0</v>
      </c>
      <c r="L190" s="129">
        <v>0</v>
      </c>
      <c r="M190" s="129">
        <v>0</v>
      </c>
      <c r="N190" s="129">
        <v>0</v>
      </c>
      <c r="O190" s="129">
        <v>0</v>
      </c>
      <c r="P190" s="129">
        <v>0</v>
      </c>
    </row>
    <row r="191" spans="1:16" ht="12.75" hidden="1">
      <c r="A191" s="130" t="s">
        <v>178</v>
      </c>
      <c r="B191" s="62"/>
      <c r="C191" s="131">
        <v>515</v>
      </c>
      <c r="D191" s="129">
        <v>0</v>
      </c>
      <c r="E191" s="129">
        <v>0</v>
      </c>
      <c r="F191" s="129">
        <v>0</v>
      </c>
      <c r="G191" s="129">
        <v>0</v>
      </c>
      <c r="H191" s="129">
        <v>0</v>
      </c>
      <c r="I191" s="129">
        <v>0</v>
      </c>
      <c r="J191" s="129">
        <v>0</v>
      </c>
      <c r="K191" s="129">
        <v>0</v>
      </c>
      <c r="L191" s="129">
        <v>0</v>
      </c>
      <c r="M191" s="129">
        <v>0</v>
      </c>
      <c r="N191" s="129">
        <v>0</v>
      </c>
      <c r="O191" s="129">
        <v>0</v>
      </c>
      <c r="P191" s="129">
        <v>0</v>
      </c>
    </row>
    <row r="192" spans="1:16" ht="12.75" hidden="1">
      <c r="A192" s="130" t="s">
        <v>179</v>
      </c>
      <c r="B192" s="62"/>
      <c r="C192" s="131">
        <v>527</v>
      </c>
      <c r="D192" s="129">
        <v>0</v>
      </c>
      <c r="E192" s="129">
        <v>0</v>
      </c>
      <c r="F192" s="129">
        <v>0</v>
      </c>
      <c r="G192" s="129">
        <v>0</v>
      </c>
      <c r="H192" s="129">
        <v>0</v>
      </c>
      <c r="I192" s="129">
        <v>0</v>
      </c>
      <c r="J192" s="129">
        <v>0</v>
      </c>
      <c r="K192" s="129">
        <v>0</v>
      </c>
      <c r="L192" s="129">
        <v>0</v>
      </c>
      <c r="M192" s="129">
        <v>0</v>
      </c>
      <c r="N192" s="129">
        <v>0</v>
      </c>
      <c r="O192" s="129">
        <v>0</v>
      </c>
      <c r="P192" s="129">
        <v>0</v>
      </c>
    </row>
    <row r="193" spans="1:16" ht="12.75" hidden="1">
      <c r="A193" s="130" t="s">
        <v>180</v>
      </c>
      <c r="B193" s="62"/>
      <c r="C193" s="131">
        <v>529</v>
      </c>
      <c r="D193" s="129">
        <v>0</v>
      </c>
      <c r="E193" s="129">
        <v>0</v>
      </c>
      <c r="F193" s="129">
        <v>0</v>
      </c>
      <c r="G193" s="129">
        <v>0</v>
      </c>
      <c r="H193" s="129">
        <v>0</v>
      </c>
      <c r="I193" s="129">
        <v>0</v>
      </c>
      <c r="J193" s="129">
        <v>0</v>
      </c>
      <c r="K193" s="129">
        <v>0</v>
      </c>
      <c r="L193" s="129">
        <v>0</v>
      </c>
      <c r="M193" s="129">
        <v>0</v>
      </c>
      <c r="N193" s="129">
        <v>0</v>
      </c>
      <c r="O193" s="129">
        <v>0</v>
      </c>
      <c r="P193" s="129">
        <v>0</v>
      </c>
    </row>
    <row r="194" spans="1:16" ht="12.75" hidden="1">
      <c r="A194" s="130" t="s">
        <v>181</v>
      </c>
      <c r="B194" s="62"/>
      <c r="C194" s="128">
        <v>516</v>
      </c>
      <c r="D194" s="129">
        <v>0</v>
      </c>
      <c r="E194" s="129">
        <v>0</v>
      </c>
      <c r="F194" s="129">
        <v>0</v>
      </c>
      <c r="G194" s="129">
        <v>0</v>
      </c>
      <c r="H194" s="129">
        <v>0</v>
      </c>
      <c r="I194" s="129">
        <v>0</v>
      </c>
      <c r="J194" s="129">
        <v>0</v>
      </c>
      <c r="K194" s="129">
        <v>0</v>
      </c>
      <c r="L194" s="129">
        <v>0</v>
      </c>
      <c r="M194" s="129">
        <v>0</v>
      </c>
      <c r="N194" s="129">
        <v>0</v>
      </c>
      <c r="O194" s="129">
        <v>0</v>
      </c>
      <c r="P194" s="129">
        <v>0</v>
      </c>
    </row>
    <row r="195" spans="1:16" ht="12.75" hidden="1">
      <c r="A195" s="130" t="s">
        <v>159</v>
      </c>
      <c r="B195" s="62"/>
      <c r="C195" s="131">
        <v>517</v>
      </c>
      <c r="D195" s="129">
        <v>0</v>
      </c>
      <c r="E195" s="129">
        <v>0</v>
      </c>
      <c r="F195" s="129">
        <v>0</v>
      </c>
      <c r="G195" s="129">
        <v>0</v>
      </c>
      <c r="H195" s="129">
        <v>0</v>
      </c>
      <c r="I195" s="129">
        <v>0</v>
      </c>
      <c r="J195" s="129">
        <v>0</v>
      </c>
      <c r="K195" s="129">
        <v>0</v>
      </c>
      <c r="L195" s="129">
        <v>0</v>
      </c>
      <c r="M195" s="129">
        <v>0</v>
      </c>
      <c r="N195" s="129">
        <v>0</v>
      </c>
      <c r="O195" s="129">
        <v>0</v>
      </c>
      <c r="P195" s="129">
        <v>0</v>
      </c>
    </row>
    <row r="196" spans="1:16" ht="12.75" hidden="1">
      <c r="A196" s="130" t="s">
        <v>160</v>
      </c>
      <c r="B196" s="62"/>
      <c r="C196" s="128">
        <v>518</v>
      </c>
      <c r="D196" s="129">
        <v>0</v>
      </c>
      <c r="E196" s="129">
        <v>0</v>
      </c>
      <c r="F196" s="129">
        <v>0</v>
      </c>
      <c r="G196" s="129">
        <v>0</v>
      </c>
      <c r="H196" s="129">
        <v>0</v>
      </c>
      <c r="I196" s="129">
        <v>0</v>
      </c>
      <c r="J196" s="129">
        <v>0</v>
      </c>
      <c r="K196" s="129">
        <v>0</v>
      </c>
      <c r="L196" s="129">
        <v>0</v>
      </c>
      <c r="M196" s="129">
        <v>0</v>
      </c>
      <c r="N196" s="129">
        <v>0</v>
      </c>
      <c r="O196" s="129">
        <v>0</v>
      </c>
      <c r="P196" s="129">
        <v>0</v>
      </c>
    </row>
    <row r="197" spans="1:16" ht="12.75" hidden="1">
      <c r="A197" s="133"/>
      <c r="B197" s="134"/>
      <c r="C197" s="131">
        <v>519</v>
      </c>
      <c r="D197" s="129">
        <v>0</v>
      </c>
      <c r="E197" s="129">
        <v>0</v>
      </c>
      <c r="F197" s="129">
        <v>0</v>
      </c>
      <c r="G197" s="129">
        <v>0</v>
      </c>
      <c r="H197" s="129">
        <v>0</v>
      </c>
      <c r="I197" s="129">
        <v>0</v>
      </c>
      <c r="J197" s="129">
        <v>0</v>
      </c>
      <c r="K197" s="129">
        <v>0</v>
      </c>
      <c r="L197" s="129">
        <v>0</v>
      </c>
      <c r="M197" s="129">
        <v>0</v>
      </c>
      <c r="N197" s="129">
        <v>0</v>
      </c>
      <c r="O197" s="129">
        <v>0</v>
      </c>
      <c r="P197" s="129">
        <v>0</v>
      </c>
    </row>
    <row r="198" spans="1:16" ht="12.75" hidden="1">
      <c r="A198" s="130"/>
      <c r="B198" s="62"/>
      <c r="C198" s="128">
        <v>520</v>
      </c>
      <c r="D198" s="129">
        <v>0</v>
      </c>
      <c r="E198" s="129">
        <v>0</v>
      </c>
      <c r="F198" s="129">
        <v>0</v>
      </c>
      <c r="G198" s="129">
        <v>0</v>
      </c>
      <c r="H198" s="129">
        <v>0</v>
      </c>
      <c r="I198" s="129">
        <v>0</v>
      </c>
      <c r="J198" s="129">
        <v>0</v>
      </c>
      <c r="K198" s="129">
        <v>0</v>
      </c>
      <c r="L198" s="129">
        <v>0</v>
      </c>
      <c r="M198" s="129">
        <v>0</v>
      </c>
      <c r="N198" s="129">
        <v>0</v>
      </c>
      <c r="O198" s="129">
        <v>0</v>
      </c>
      <c r="P198" s="129">
        <v>0</v>
      </c>
    </row>
    <row r="199" spans="1:16" ht="12.75" hidden="1">
      <c r="A199" s="130"/>
      <c r="B199" s="62"/>
      <c r="C199" s="131">
        <v>521</v>
      </c>
      <c r="D199" s="129">
        <v>0</v>
      </c>
      <c r="E199" s="129">
        <v>0</v>
      </c>
      <c r="F199" s="129">
        <v>0</v>
      </c>
      <c r="G199" s="129">
        <v>0</v>
      </c>
      <c r="H199" s="129">
        <v>0</v>
      </c>
      <c r="I199" s="129">
        <v>0</v>
      </c>
      <c r="J199" s="129">
        <v>0</v>
      </c>
      <c r="K199" s="129">
        <v>0</v>
      </c>
      <c r="L199" s="129">
        <v>0</v>
      </c>
      <c r="M199" s="129">
        <v>0</v>
      </c>
      <c r="N199" s="129">
        <v>0</v>
      </c>
      <c r="O199" s="129">
        <v>0</v>
      </c>
      <c r="P199" s="129">
        <v>0</v>
      </c>
    </row>
    <row r="200" spans="1:16" ht="12.75" hidden="1">
      <c r="A200" s="133"/>
      <c r="B200" s="134"/>
      <c r="C200" s="128">
        <v>522</v>
      </c>
      <c r="D200" s="129">
        <v>0</v>
      </c>
      <c r="E200" s="129">
        <v>0</v>
      </c>
      <c r="F200" s="129">
        <v>0</v>
      </c>
      <c r="G200" s="129">
        <v>0</v>
      </c>
      <c r="H200" s="129">
        <v>0</v>
      </c>
      <c r="I200" s="129">
        <v>0</v>
      </c>
      <c r="J200" s="129">
        <v>0</v>
      </c>
      <c r="K200" s="129">
        <v>0</v>
      </c>
      <c r="L200" s="129">
        <v>0</v>
      </c>
      <c r="M200" s="129">
        <v>0</v>
      </c>
      <c r="N200" s="129">
        <v>0</v>
      </c>
      <c r="O200" s="129">
        <v>0</v>
      </c>
      <c r="P200" s="129">
        <v>0</v>
      </c>
    </row>
    <row r="201" spans="1:16" ht="12.75" hidden="1">
      <c r="A201" s="133" t="s">
        <v>161</v>
      </c>
      <c r="B201" s="134"/>
      <c r="C201" s="131">
        <v>526</v>
      </c>
      <c r="D201" s="129">
        <v>0</v>
      </c>
      <c r="E201" s="129">
        <v>0</v>
      </c>
      <c r="F201" s="129">
        <v>0</v>
      </c>
      <c r="G201" s="129">
        <v>0</v>
      </c>
      <c r="H201" s="129">
        <v>0</v>
      </c>
      <c r="I201" s="129">
        <v>0</v>
      </c>
      <c r="J201" s="129">
        <v>0</v>
      </c>
      <c r="K201" s="129">
        <v>0</v>
      </c>
      <c r="L201" s="129">
        <v>0</v>
      </c>
      <c r="M201" s="129">
        <v>0</v>
      </c>
      <c r="N201" s="129">
        <v>0</v>
      </c>
      <c r="O201" s="129">
        <v>0</v>
      </c>
      <c r="P201" s="129">
        <v>0</v>
      </c>
    </row>
    <row r="202" spans="1:16" ht="12.75" hidden="1">
      <c r="A202" s="130" t="s">
        <v>182</v>
      </c>
      <c r="B202" s="62"/>
      <c r="C202" s="135">
        <v>524</v>
      </c>
      <c r="D202" s="129">
        <v>0</v>
      </c>
      <c r="E202" s="129">
        <v>0</v>
      </c>
      <c r="F202" s="129">
        <v>0</v>
      </c>
      <c r="G202" s="129">
        <v>0</v>
      </c>
      <c r="H202" s="129">
        <v>0</v>
      </c>
      <c r="I202" s="129">
        <v>0</v>
      </c>
      <c r="J202" s="129">
        <v>0</v>
      </c>
      <c r="K202" s="129">
        <v>0</v>
      </c>
      <c r="L202" s="129">
        <v>0</v>
      </c>
      <c r="M202" s="129">
        <v>0</v>
      </c>
      <c r="N202" s="129">
        <v>0</v>
      </c>
      <c r="O202" s="129">
        <v>0</v>
      </c>
      <c r="P202" s="129">
        <v>0</v>
      </c>
    </row>
    <row r="203" spans="1:16" ht="12.75" hidden="1">
      <c r="A203" s="130" t="s">
        <v>361</v>
      </c>
      <c r="B203" s="62"/>
      <c r="C203" s="135">
        <v>532</v>
      </c>
      <c r="D203" s="129">
        <v>0</v>
      </c>
      <c r="E203" s="129">
        <v>0</v>
      </c>
      <c r="F203" s="129">
        <v>0</v>
      </c>
      <c r="G203" s="129">
        <v>0</v>
      </c>
      <c r="H203" s="129">
        <v>0</v>
      </c>
      <c r="I203" s="129">
        <v>0</v>
      </c>
      <c r="J203" s="129">
        <v>0</v>
      </c>
      <c r="K203" s="129">
        <v>0</v>
      </c>
      <c r="L203" s="129">
        <v>0</v>
      </c>
      <c r="M203" s="129">
        <v>0</v>
      </c>
      <c r="N203" s="129">
        <v>0</v>
      </c>
      <c r="O203" s="129">
        <v>0</v>
      </c>
      <c r="P203" s="129">
        <v>0</v>
      </c>
    </row>
    <row r="204" spans="1:16" ht="12.75" hidden="1">
      <c r="A204" s="133" t="s">
        <v>362</v>
      </c>
      <c r="B204" s="62"/>
      <c r="C204" s="135">
        <v>533</v>
      </c>
      <c r="D204" s="129">
        <v>0</v>
      </c>
      <c r="E204" s="129">
        <v>0</v>
      </c>
      <c r="F204" s="129">
        <v>0</v>
      </c>
      <c r="G204" s="129">
        <v>0</v>
      </c>
      <c r="H204" s="129">
        <v>0</v>
      </c>
      <c r="I204" s="129">
        <v>0</v>
      </c>
      <c r="J204" s="129">
        <v>0</v>
      </c>
      <c r="K204" s="129">
        <v>0</v>
      </c>
      <c r="L204" s="129">
        <v>0</v>
      </c>
      <c r="M204" s="129">
        <v>0</v>
      </c>
      <c r="N204" s="129">
        <v>0</v>
      </c>
      <c r="O204" s="129">
        <v>0</v>
      </c>
      <c r="P204" s="129">
        <v>0</v>
      </c>
    </row>
    <row r="205" spans="1:16" ht="12.75" hidden="1">
      <c r="A205" s="126" t="s">
        <v>163</v>
      </c>
      <c r="B205" s="132"/>
      <c r="C205" s="128">
        <v>511</v>
      </c>
      <c r="D205" s="129">
        <v>0</v>
      </c>
      <c r="E205" s="129">
        <v>0</v>
      </c>
      <c r="F205" s="129">
        <v>0</v>
      </c>
      <c r="G205" s="129">
        <v>0</v>
      </c>
      <c r="H205" s="129">
        <v>0</v>
      </c>
      <c r="I205" s="129">
        <v>0</v>
      </c>
      <c r="J205" s="129">
        <v>0</v>
      </c>
      <c r="K205" s="129">
        <v>0</v>
      </c>
      <c r="L205" s="129">
        <v>0</v>
      </c>
      <c r="M205" s="129">
        <v>0</v>
      </c>
      <c r="N205" s="129">
        <v>0</v>
      </c>
      <c r="O205" s="129">
        <v>0</v>
      </c>
      <c r="P205" s="129">
        <v>0</v>
      </c>
    </row>
    <row r="206" spans="1:16" ht="12.75" hidden="1">
      <c r="A206" s="130" t="s">
        <v>164</v>
      </c>
      <c r="B206" s="62"/>
      <c r="C206" s="131">
        <v>512</v>
      </c>
      <c r="D206" s="129">
        <v>0</v>
      </c>
      <c r="E206" s="129">
        <v>0</v>
      </c>
      <c r="F206" s="129">
        <v>0</v>
      </c>
      <c r="G206" s="129">
        <v>0</v>
      </c>
      <c r="H206" s="129">
        <v>0</v>
      </c>
      <c r="I206" s="129">
        <v>0</v>
      </c>
      <c r="J206" s="129">
        <v>0</v>
      </c>
      <c r="K206" s="129">
        <v>0</v>
      </c>
      <c r="L206" s="129">
        <v>0</v>
      </c>
      <c r="M206" s="129">
        <v>0</v>
      </c>
      <c r="N206" s="129">
        <v>0</v>
      </c>
      <c r="O206" s="129">
        <v>0</v>
      </c>
      <c r="P206" s="129">
        <v>0</v>
      </c>
    </row>
    <row r="207" spans="1:16" ht="12.75" hidden="1">
      <c r="A207" s="130" t="s">
        <v>165</v>
      </c>
      <c r="B207" s="62"/>
      <c r="C207" s="128">
        <v>513</v>
      </c>
      <c r="D207" s="129">
        <v>0</v>
      </c>
      <c r="E207" s="129">
        <v>0</v>
      </c>
      <c r="F207" s="129">
        <v>0</v>
      </c>
      <c r="G207" s="129">
        <v>0</v>
      </c>
      <c r="H207" s="129">
        <v>0</v>
      </c>
      <c r="I207" s="129">
        <v>0</v>
      </c>
      <c r="J207" s="129">
        <v>0</v>
      </c>
      <c r="K207" s="129">
        <v>0</v>
      </c>
      <c r="L207" s="129">
        <v>0</v>
      </c>
      <c r="M207" s="129">
        <v>0</v>
      </c>
      <c r="N207" s="129">
        <v>0</v>
      </c>
      <c r="O207" s="129">
        <v>0</v>
      </c>
      <c r="P207" s="129">
        <v>0</v>
      </c>
    </row>
    <row r="208" spans="1:16" ht="12.75" hidden="1">
      <c r="A208" s="126" t="s">
        <v>166</v>
      </c>
      <c r="B208" s="132"/>
      <c r="C208" s="128">
        <v>514</v>
      </c>
      <c r="D208" s="129">
        <v>0</v>
      </c>
      <c r="E208" s="129">
        <v>0</v>
      </c>
      <c r="F208" s="129">
        <v>0</v>
      </c>
      <c r="G208" s="129">
        <v>0</v>
      </c>
      <c r="H208" s="129">
        <v>0</v>
      </c>
      <c r="I208" s="129">
        <v>0</v>
      </c>
      <c r="J208" s="129">
        <v>0</v>
      </c>
      <c r="K208" s="129">
        <v>0</v>
      </c>
      <c r="L208" s="129">
        <v>0</v>
      </c>
      <c r="M208" s="129">
        <v>0</v>
      </c>
      <c r="N208" s="129">
        <v>0</v>
      </c>
      <c r="O208" s="129">
        <v>0</v>
      </c>
      <c r="P208" s="129">
        <v>0</v>
      </c>
    </row>
    <row r="209" spans="1:16" ht="12.75" hidden="1">
      <c r="A209" s="130" t="s">
        <v>177</v>
      </c>
      <c r="B209" s="139"/>
      <c r="C209" s="128">
        <v>528</v>
      </c>
      <c r="D209" s="129">
        <v>0</v>
      </c>
      <c r="E209" s="129">
        <v>0</v>
      </c>
      <c r="F209" s="129">
        <v>0</v>
      </c>
      <c r="G209" s="129">
        <v>0</v>
      </c>
      <c r="H209" s="129">
        <v>0</v>
      </c>
      <c r="I209" s="129">
        <v>0</v>
      </c>
      <c r="J209" s="129">
        <v>0</v>
      </c>
      <c r="K209" s="129">
        <v>0</v>
      </c>
      <c r="L209" s="129">
        <v>0</v>
      </c>
      <c r="M209" s="129">
        <v>0</v>
      </c>
      <c r="N209" s="129">
        <v>0</v>
      </c>
      <c r="O209" s="129">
        <v>0</v>
      </c>
      <c r="P209" s="129">
        <v>0</v>
      </c>
    </row>
    <row r="210" spans="1:16" ht="12.75" hidden="1">
      <c r="A210" s="130" t="s">
        <v>178</v>
      </c>
      <c r="B210" s="62"/>
      <c r="C210" s="128">
        <v>515</v>
      </c>
      <c r="D210" s="129">
        <v>0</v>
      </c>
      <c r="E210" s="129">
        <v>0</v>
      </c>
      <c r="F210" s="129">
        <v>0</v>
      </c>
      <c r="G210" s="129">
        <v>0</v>
      </c>
      <c r="H210" s="129">
        <v>0</v>
      </c>
      <c r="I210" s="129">
        <v>0</v>
      </c>
      <c r="J210" s="129">
        <v>0</v>
      </c>
      <c r="K210" s="129">
        <v>0</v>
      </c>
      <c r="L210" s="129">
        <v>0</v>
      </c>
      <c r="M210" s="129">
        <v>0</v>
      </c>
      <c r="N210" s="129">
        <v>0</v>
      </c>
      <c r="O210" s="129">
        <v>0</v>
      </c>
      <c r="P210" s="129">
        <v>0</v>
      </c>
    </row>
    <row r="211" spans="1:16" ht="12.75" hidden="1">
      <c r="A211" s="130" t="s">
        <v>179</v>
      </c>
      <c r="B211" s="62"/>
      <c r="C211" s="128">
        <v>527</v>
      </c>
      <c r="D211" s="129">
        <v>0</v>
      </c>
      <c r="E211" s="129">
        <v>0</v>
      </c>
      <c r="F211" s="129">
        <v>0</v>
      </c>
      <c r="G211" s="129">
        <v>0</v>
      </c>
      <c r="H211" s="129">
        <v>0</v>
      </c>
      <c r="I211" s="129">
        <v>0</v>
      </c>
      <c r="J211" s="129">
        <v>0</v>
      </c>
      <c r="K211" s="129">
        <v>0</v>
      </c>
      <c r="L211" s="129">
        <v>0</v>
      </c>
      <c r="M211" s="129">
        <v>0</v>
      </c>
      <c r="N211" s="129">
        <v>0</v>
      </c>
      <c r="O211" s="129">
        <v>0</v>
      </c>
      <c r="P211" s="129">
        <v>0</v>
      </c>
    </row>
    <row r="212" spans="1:16" ht="12.75" hidden="1">
      <c r="A212" s="130" t="s">
        <v>180</v>
      </c>
      <c r="B212" s="62"/>
      <c r="C212" s="128">
        <v>529</v>
      </c>
      <c r="D212" s="129">
        <v>0</v>
      </c>
      <c r="E212" s="129">
        <v>0</v>
      </c>
      <c r="F212" s="129">
        <v>0</v>
      </c>
      <c r="G212" s="129">
        <v>0</v>
      </c>
      <c r="H212" s="129">
        <v>0</v>
      </c>
      <c r="I212" s="129">
        <v>0</v>
      </c>
      <c r="J212" s="129">
        <v>0</v>
      </c>
      <c r="K212" s="129">
        <v>0</v>
      </c>
      <c r="L212" s="129">
        <v>0</v>
      </c>
      <c r="M212" s="129">
        <v>0</v>
      </c>
      <c r="N212" s="129">
        <v>0</v>
      </c>
      <c r="O212" s="129">
        <v>0</v>
      </c>
      <c r="P212" s="129">
        <v>0</v>
      </c>
    </row>
    <row r="213" spans="1:16" ht="12.75" hidden="1">
      <c r="A213" s="130" t="s">
        <v>181</v>
      </c>
      <c r="B213" s="62"/>
      <c r="C213" s="128">
        <v>516</v>
      </c>
      <c r="D213" s="129">
        <v>0</v>
      </c>
      <c r="E213" s="129">
        <v>0</v>
      </c>
      <c r="F213" s="129">
        <v>0</v>
      </c>
      <c r="G213" s="129">
        <v>0</v>
      </c>
      <c r="H213" s="129">
        <v>0</v>
      </c>
      <c r="I213" s="129">
        <v>0</v>
      </c>
      <c r="J213" s="129">
        <v>0</v>
      </c>
      <c r="K213" s="129">
        <v>0</v>
      </c>
      <c r="L213" s="129">
        <v>0</v>
      </c>
      <c r="M213" s="129">
        <v>0</v>
      </c>
      <c r="N213" s="129">
        <v>0</v>
      </c>
      <c r="O213" s="129">
        <v>0</v>
      </c>
      <c r="P213" s="129">
        <v>0</v>
      </c>
    </row>
    <row r="214" spans="1:16" ht="12.75" hidden="1">
      <c r="A214" s="130" t="s">
        <v>159</v>
      </c>
      <c r="B214" s="62"/>
      <c r="C214" s="128">
        <v>517</v>
      </c>
      <c r="D214" s="129">
        <v>0</v>
      </c>
      <c r="E214" s="129">
        <v>0</v>
      </c>
      <c r="F214" s="129">
        <v>0</v>
      </c>
      <c r="G214" s="129">
        <v>0</v>
      </c>
      <c r="H214" s="129">
        <v>0</v>
      </c>
      <c r="I214" s="129">
        <v>0</v>
      </c>
      <c r="J214" s="129">
        <v>0</v>
      </c>
      <c r="K214" s="129">
        <v>0</v>
      </c>
      <c r="L214" s="129">
        <v>0</v>
      </c>
      <c r="M214" s="129">
        <v>0</v>
      </c>
      <c r="N214" s="129">
        <v>0</v>
      </c>
      <c r="O214" s="129">
        <v>0</v>
      </c>
      <c r="P214" s="129">
        <v>0</v>
      </c>
    </row>
    <row r="215" spans="1:16" ht="12.75" hidden="1">
      <c r="A215" s="130" t="s">
        <v>160</v>
      </c>
      <c r="B215" s="62"/>
      <c r="C215" s="128">
        <v>518</v>
      </c>
      <c r="D215" s="129">
        <v>0</v>
      </c>
      <c r="E215" s="129">
        <v>0</v>
      </c>
      <c r="F215" s="129">
        <v>0</v>
      </c>
      <c r="G215" s="129">
        <v>0</v>
      </c>
      <c r="H215" s="129">
        <v>0</v>
      </c>
      <c r="I215" s="129">
        <v>0</v>
      </c>
      <c r="J215" s="129">
        <v>0</v>
      </c>
      <c r="K215" s="129">
        <v>0</v>
      </c>
      <c r="L215" s="129">
        <v>0</v>
      </c>
      <c r="M215" s="129">
        <v>0</v>
      </c>
      <c r="N215" s="129">
        <v>0</v>
      </c>
      <c r="O215" s="129">
        <v>0</v>
      </c>
      <c r="P215" s="129">
        <v>0</v>
      </c>
    </row>
    <row r="216" spans="1:16" ht="12.75" hidden="1">
      <c r="A216" s="133"/>
      <c r="B216" s="134"/>
      <c r="C216" s="128">
        <v>519</v>
      </c>
      <c r="D216" s="129">
        <v>0</v>
      </c>
      <c r="E216" s="129">
        <v>0</v>
      </c>
      <c r="F216" s="129">
        <v>0</v>
      </c>
      <c r="G216" s="129">
        <v>0</v>
      </c>
      <c r="H216" s="129">
        <v>0</v>
      </c>
      <c r="I216" s="129">
        <v>0</v>
      </c>
      <c r="J216" s="129">
        <v>0</v>
      </c>
      <c r="K216" s="129">
        <v>0</v>
      </c>
      <c r="L216" s="129">
        <v>0</v>
      </c>
      <c r="M216" s="129">
        <v>0</v>
      </c>
      <c r="N216" s="129">
        <v>0</v>
      </c>
      <c r="O216" s="129">
        <v>0</v>
      </c>
      <c r="P216" s="129">
        <v>0</v>
      </c>
    </row>
    <row r="217" spans="1:16" ht="12.75" hidden="1">
      <c r="A217" s="130"/>
      <c r="B217" s="62"/>
      <c r="C217" s="128">
        <v>520</v>
      </c>
      <c r="D217" s="129">
        <v>0</v>
      </c>
      <c r="E217" s="129">
        <v>0</v>
      </c>
      <c r="F217" s="129">
        <v>0</v>
      </c>
      <c r="G217" s="129">
        <v>0</v>
      </c>
      <c r="H217" s="129">
        <v>0</v>
      </c>
      <c r="I217" s="129">
        <v>0</v>
      </c>
      <c r="J217" s="129">
        <v>0</v>
      </c>
      <c r="K217" s="129">
        <v>0</v>
      </c>
      <c r="L217" s="129">
        <v>0</v>
      </c>
      <c r="M217" s="129">
        <v>0</v>
      </c>
      <c r="N217" s="129">
        <v>0</v>
      </c>
      <c r="O217" s="129">
        <v>0</v>
      </c>
      <c r="P217" s="129">
        <v>0</v>
      </c>
    </row>
    <row r="218" spans="1:16" ht="12.75" hidden="1">
      <c r="A218" s="130"/>
      <c r="B218" s="62"/>
      <c r="C218" s="128">
        <v>521</v>
      </c>
      <c r="D218" s="129">
        <v>0</v>
      </c>
      <c r="E218" s="129">
        <v>0</v>
      </c>
      <c r="F218" s="129">
        <v>0</v>
      </c>
      <c r="G218" s="129">
        <v>0</v>
      </c>
      <c r="H218" s="129">
        <v>0</v>
      </c>
      <c r="I218" s="129">
        <v>0</v>
      </c>
      <c r="J218" s="129">
        <v>0</v>
      </c>
      <c r="K218" s="129">
        <v>0</v>
      </c>
      <c r="L218" s="129">
        <v>0</v>
      </c>
      <c r="M218" s="129">
        <v>0</v>
      </c>
      <c r="N218" s="129">
        <v>0</v>
      </c>
      <c r="O218" s="129">
        <v>0</v>
      </c>
      <c r="P218" s="129">
        <v>0</v>
      </c>
    </row>
    <row r="219" spans="1:16" ht="12.75" hidden="1">
      <c r="A219" s="133"/>
      <c r="B219" s="134"/>
      <c r="C219" s="128">
        <v>522</v>
      </c>
      <c r="D219" s="129">
        <v>0</v>
      </c>
      <c r="E219" s="129">
        <v>0</v>
      </c>
      <c r="F219" s="129">
        <v>0</v>
      </c>
      <c r="G219" s="129">
        <v>0</v>
      </c>
      <c r="H219" s="129">
        <v>0</v>
      </c>
      <c r="I219" s="129">
        <v>0</v>
      </c>
      <c r="J219" s="129">
        <v>0</v>
      </c>
      <c r="K219" s="129">
        <v>0</v>
      </c>
      <c r="L219" s="129">
        <v>0</v>
      </c>
      <c r="M219" s="129">
        <v>0</v>
      </c>
      <c r="N219" s="129">
        <v>0</v>
      </c>
      <c r="O219" s="129">
        <v>0</v>
      </c>
      <c r="P219" s="129">
        <v>0</v>
      </c>
    </row>
    <row r="220" spans="1:16" ht="12.75" hidden="1">
      <c r="A220" s="133" t="s">
        <v>161</v>
      </c>
      <c r="B220" s="134"/>
      <c r="C220" s="128">
        <v>526</v>
      </c>
      <c r="D220" s="129">
        <v>0</v>
      </c>
      <c r="E220" s="129">
        <v>0</v>
      </c>
      <c r="F220" s="129">
        <v>0</v>
      </c>
      <c r="G220" s="129">
        <v>0</v>
      </c>
      <c r="H220" s="129">
        <v>0</v>
      </c>
      <c r="I220" s="129">
        <v>0</v>
      </c>
      <c r="J220" s="129">
        <v>0</v>
      </c>
      <c r="K220" s="129">
        <v>0</v>
      </c>
      <c r="L220" s="129">
        <v>0</v>
      </c>
      <c r="M220" s="129">
        <v>0</v>
      </c>
      <c r="N220" s="129">
        <v>0</v>
      </c>
      <c r="O220" s="129">
        <v>0</v>
      </c>
      <c r="P220" s="129">
        <v>0</v>
      </c>
    </row>
    <row r="221" spans="1:16" ht="12.75" hidden="1">
      <c r="A221" s="130" t="s">
        <v>182</v>
      </c>
      <c r="B221" s="62"/>
      <c r="C221" s="128">
        <v>524</v>
      </c>
      <c r="D221" s="129">
        <v>0</v>
      </c>
      <c r="E221" s="129">
        <v>0</v>
      </c>
      <c r="F221" s="129">
        <v>0</v>
      </c>
      <c r="G221" s="129">
        <v>0</v>
      </c>
      <c r="H221" s="129">
        <v>0</v>
      </c>
      <c r="I221" s="129">
        <v>0</v>
      </c>
      <c r="J221" s="129">
        <v>0</v>
      </c>
      <c r="K221" s="129">
        <v>0</v>
      </c>
      <c r="L221" s="129">
        <v>0</v>
      </c>
      <c r="M221" s="129">
        <v>0</v>
      </c>
      <c r="N221" s="129">
        <v>0</v>
      </c>
      <c r="O221" s="129">
        <v>0</v>
      </c>
      <c r="P221" s="129">
        <v>0</v>
      </c>
    </row>
    <row r="222" spans="1:16" ht="12.75" hidden="1">
      <c r="A222" s="130" t="s">
        <v>361</v>
      </c>
      <c r="B222" s="62"/>
      <c r="C222" s="135">
        <v>534</v>
      </c>
      <c r="D222" s="129">
        <v>0</v>
      </c>
      <c r="E222" s="129">
        <v>0</v>
      </c>
      <c r="F222" s="129">
        <v>0</v>
      </c>
      <c r="G222" s="129">
        <v>0</v>
      </c>
      <c r="H222" s="129">
        <v>0</v>
      </c>
      <c r="I222" s="129">
        <v>0</v>
      </c>
      <c r="J222" s="129">
        <v>0</v>
      </c>
      <c r="K222" s="129">
        <v>0</v>
      </c>
      <c r="L222" s="129">
        <v>0</v>
      </c>
      <c r="M222" s="129">
        <v>0</v>
      </c>
      <c r="N222" s="129">
        <v>0</v>
      </c>
      <c r="O222" s="129">
        <v>0</v>
      </c>
      <c r="P222" s="129">
        <v>0</v>
      </c>
    </row>
    <row r="223" spans="1:16" ht="12.75" hidden="1">
      <c r="A223" s="133" t="s">
        <v>362</v>
      </c>
      <c r="B223" s="62"/>
      <c r="C223" s="135">
        <v>535</v>
      </c>
      <c r="D223" s="129">
        <v>0</v>
      </c>
      <c r="E223" s="129">
        <v>0</v>
      </c>
      <c r="F223" s="129">
        <v>0</v>
      </c>
      <c r="G223" s="129">
        <v>0</v>
      </c>
      <c r="H223" s="129">
        <v>0</v>
      </c>
      <c r="I223" s="129">
        <v>0</v>
      </c>
      <c r="J223" s="129">
        <v>0</v>
      </c>
      <c r="K223" s="129">
        <v>0</v>
      </c>
      <c r="L223" s="129">
        <v>0</v>
      </c>
      <c r="M223" s="129">
        <v>0</v>
      </c>
      <c r="N223" s="129">
        <v>0</v>
      </c>
      <c r="O223" s="129">
        <v>0</v>
      </c>
      <c r="P223" s="129">
        <v>0</v>
      </c>
    </row>
    <row r="224" spans="1:16" ht="13.5" hidden="1" thickBot="1">
      <c r="A224" s="136" t="s">
        <v>168</v>
      </c>
      <c r="B224" s="137"/>
      <c r="C224" s="138">
        <v>525</v>
      </c>
      <c r="D224" s="129">
        <v>0</v>
      </c>
      <c r="E224" s="129">
        <v>0</v>
      </c>
      <c r="F224" s="129">
        <v>0</v>
      </c>
      <c r="G224" s="129">
        <v>0</v>
      </c>
      <c r="H224" s="129">
        <v>0</v>
      </c>
      <c r="I224" s="129">
        <v>0</v>
      </c>
      <c r="J224" s="129">
        <v>0</v>
      </c>
      <c r="K224" s="129">
        <v>0</v>
      </c>
      <c r="L224" s="129">
        <v>0</v>
      </c>
      <c r="M224" s="129">
        <v>0</v>
      </c>
      <c r="N224" s="129">
        <v>0</v>
      </c>
      <c r="O224" s="129">
        <v>0</v>
      </c>
      <c r="P224" s="129">
        <v>0</v>
      </c>
    </row>
    <row r="225" ht="13.5" hidden="1" thickBot="1"/>
    <row r="226" spans="1:18" ht="12.75" hidden="1">
      <c r="A226" s="166" t="s">
        <v>183</v>
      </c>
      <c r="B226" s="167"/>
      <c r="C226" s="172" t="s">
        <v>132</v>
      </c>
      <c r="D226" s="175" t="s">
        <v>133</v>
      </c>
      <c r="E226" s="176"/>
      <c r="F226" s="176"/>
      <c r="G226" s="176"/>
      <c r="H226" s="176"/>
      <c r="I226" s="176"/>
      <c r="J226" s="176"/>
      <c r="K226" s="176"/>
      <c r="L226" s="176"/>
      <c r="M226" s="176"/>
      <c r="N226" s="176"/>
      <c r="O226" s="176"/>
      <c r="P226" s="176"/>
      <c r="Q226" s="176"/>
      <c r="R226" s="177"/>
    </row>
    <row r="227" spans="1:18" ht="12.75" hidden="1">
      <c r="A227" s="168"/>
      <c r="B227" s="169"/>
      <c r="C227" s="173"/>
      <c r="D227" s="178" t="s">
        <v>112</v>
      </c>
      <c r="E227" s="179"/>
      <c r="F227" s="180" t="s">
        <v>113</v>
      </c>
      <c r="G227" s="180" t="s">
        <v>114</v>
      </c>
      <c r="H227" s="182" t="s">
        <v>134</v>
      </c>
      <c r="I227" s="180" t="s">
        <v>184</v>
      </c>
      <c r="J227" s="182" t="s">
        <v>136</v>
      </c>
      <c r="K227" s="180" t="s">
        <v>116</v>
      </c>
      <c r="L227" s="180" t="s">
        <v>185</v>
      </c>
      <c r="M227" s="180" t="s">
        <v>137</v>
      </c>
      <c r="N227" s="182" t="s">
        <v>119</v>
      </c>
      <c r="O227" s="180" t="s">
        <v>120</v>
      </c>
      <c r="P227" s="184" t="s">
        <v>121</v>
      </c>
      <c r="Q227" s="184" t="s">
        <v>123</v>
      </c>
      <c r="R227" s="186" t="s">
        <v>122</v>
      </c>
    </row>
    <row r="228" spans="1:18" ht="12.75" hidden="1">
      <c r="A228" s="168"/>
      <c r="B228" s="169"/>
      <c r="C228" s="173"/>
      <c r="D228" s="120" t="s">
        <v>138</v>
      </c>
      <c r="E228" s="121" t="s">
        <v>139</v>
      </c>
      <c r="F228" s="181"/>
      <c r="G228" s="181"/>
      <c r="H228" s="183"/>
      <c r="I228" s="181"/>
      <c r="J228" s="183"/>
      <c r="K228" s="181"/>
      <c r="L228" s="181"/>
      <c r="M228" s="181"/>
      <c r="N228" s="183"/>
      <c r="O228" s="181"/>
      <c r="P228" s="185"/>
      <c r="Q228" s="185"/>
      <c r="R228" s="187"/>
    </row>
    <row r="229" spans="1:18" ht="12.75" hidden="1">
      <c r="A229" s="170"/>
      <c r="B229" s="171"/>
      <c r="C229" s="174"/>
      <c r="D229" s="122" t="s">
        <v>140</v>
      </c>
      <c r="E229" s="123" t="s">
        <v>141</v>
      </c>
      <c r="F229" s="124" t="s">
        <v>142</v>
      </c>
      <c r="G229" s="123">
        <v>14</v>
      </c>
      <c r="H229" s="123" t="s">
        <v>143</v>
      </c>
      <c r="I229" s="124" t="s">
        <v>144</v>
      </c>
      <c r="J229" s="123" t="s">
        <v>145</v>
      </c>
      <c r="K229" s="124" t="s">
        <v>146</v>
      </c>
      <c r="L229" s="123" t="s">
        <v>147</v>
      </c>
      <c r="M229" s="124" t="s">
        <v>148</v>
      </c>
      <c r="N229" s="123" t="s">
        <v>149</v>
      </c>
      <c r="O229" s="124" t="s">
        <v>150</v>
      </c>
      <c r="P229" s="123" t="s">
        <v>151</v>
      </c>
      <c r="Q229" s="123">
        <v>15</v>
      </c>
      <c r="R229" s="125" t="s">
        <v>152</v>
      </c>
    </row>
    <row r="230" spans="1:18" ht="12.75" hidden="1">
      <c r="A230" s="126" t="s">
        <v>153</v>
      </c>
      <c r="B230" s="127"/>
      <c r="C230" s="128">
        <v>511</v>
      </c>
      <c r="D230" s="129">
        <v>7169930</v>
      </c>
      <c r="E230" s="129">
        <v>0</v>
      </c>
      <c r="F230" s="129">
        <v>0</v>
      </c>
      <c r="G230" s="129">
        <v>6607992.22</v>
      </c>
      <c r="H230" s="129">
        <v>0</v>
      </c>
      <c r="I230" s="129">
        <v>0</v>
      </c>
      <c r="J230" s="129">
        <v>0</v>
      </c>
      <c r="K230" s="129">
        <v>0</v>
      </c>
      <c r="L230" s="129">
        <v>-3258650.58</v>
      </c>
      <c r="M230" s="129">
        <v>0</v>
      </c>
      <c r="N230" s="129">
        <v>0</v>
      </c>
      <c r="O230" s="129">
        <v>0</v>
      </c>
      <c r="P230" s="129">
        <v>6529780.63</v>
      </c>
      <c r="Q230" s="129">
        <v>4135468</v>
      </c>
      <c r="R230" s="129">
        <v>21184520.27</v>
      </c>
    </row>
    <row r="231" spans="1:18" ht="12.75" hidden="1">
      <c r="A231" s="130" t="s">
        <v>154</v>
      </c>
      <c r="B231" s="62"/>
      <c r="C231" s="128">
        <v>512</v>
      </c>
      <c r="D231" s="129">
        <v>0</v>
      </c>
      <c r="E231" s="129">
        <v>0</v>
      </c>
      <c r="F231" s="129">
        <v>0</v>
      </c>
      <c r="G231" s="129">
        <v>0</v>
      </c>
      <c r="H231" s="129">
        <v>0</v>
      </c>
      <c r="I231" s="129">
        <v>0</v>
      </c>
      <c r="J231" s="129">
        <v>0</v>
      </c>
      <c r="K231" s="129">
        <v>0</v>
      </c>
      <c r="L231" s="129">
        <v>0</v>
      </c>
      <c r="M231" s="129">
        <v>0</v>
      </c>
      <c r="N231" s="129">
        <v>0</v>
      </c>
      <c r="O231" s="129">
        <v>0</v>
      </c>
      <c r="P231" s="129">
        <v>0</v>
      </c>
      <c r="Q231" s="129">
        <v>0</v>
      </c>
      <c r="R231" s="129">
        <v>0</v>
      </c>
    </row>
    <row r="232" spans="1:18" ht="12.75" hidden="1">
      <c r="A232" s="130" t="s">
        <v>155</v>
      </c>
      <c r="B232" s="62"/>
      <c r="C232" s="131">
        <v>513</v>
      </c>
      <c r="D232" s="129">
        <v>0</v>
      </c>
      <c r="E232" s="129">
        <v>0</v>
      </c>
      <c r="F232" s="129">
        <v>0</v>
      </c>
      <c r="G232" s="129">
        <v>0</v>
      </c>
      <c r="H232" s="129">
        <v>0</v>
      </c>
      <c r="I232" s="129">
        <v>0</v>
      </c>
      <c r="J232" s="129">
        <v>0</v>
      </c>
      <c r="K232" s="129">
        <v>0</v>
      </c>
      <c r="L232" s="129">
        <v>0</v>
      </c>
      <c r="M232" s="129">
        <v>0</v>
      </c>
      <c r="N232" s="129">
        <v>0</v>
      </c>
      <c r="O232" s="129">
        <v>0</v>
      </c>
      <c r="P232" s="129">
        <v>0</v>
      </c>
      <c r="Q232" s="129">
        <v>0</v>
      </c>
      <c r="R232" s="129">
        <v>0</v>
      </c>
    </row>
    <row r="233" spans="1:18" ht="12.75" hidden="1">
      <c r="A233" s="126" t="s">
        <v>156</v>
      </c>
      <c r="B233" s="132"/>
      <c r="C233" s="128">
        <v>514</v>
      </c>
      <c r="D233" s="129">
        <v>7169930</v>
      </c>
      <c r="E233" s="129">
        <v>0</v>
      </c>
      <c r="F233" s="129">
        <v>0</v>
      </c>
      <c r="G233" s="129">
        <v>6607992.22</v>
      </c>
      <c r="H233" s="129">
        <v>0</v>
      </c>
      <c r="I233" s="129">
        <v>0</v>
      </c>
      <c r="J233" s="129">
        <v>0</v>
      </c>
      <c r="K233" s="129">
        <v>0</v>
      </c>
      <c r="L233" s="129">
        <v>-3258650.58</v>
      </c>
      <c r="M233" s="129">
        <v>0</v>
      </c>
      <c r="N233" s="129">
        <v>0</v>
      </c>
      <c r="O233" s="129">
        <v>0</v>
      </c>
      <c r="P233" s="129">
        <v>6529780.63</v>
      </c>
      <c r="Q233" s="129">
        <v>4135468</v>
      </c>
      <c r="R233" s="129">
        <v>21184520.27</v>
      </c>
    </row>
    <row r="234" spans="1:18" ht="12.75" hidden="1">
      <c r="A234" s="130" t="s">
        <v>157</v>
      </c>
      <c r="B234" s="62"/>
      <c r="C234" s="131">
        <v>515</v>
      </c>
      <c r="D234" s="129">
        <v>0</v>
      </c>
      <c r="E234" s="129">
        <v>0</v>
      </c>
      <c r="F234" s="129">
        <v>0</v>
      </c>
      <c r="G234" s="129">
        <v>0</v>
      </c>
      <c r="H234" s="129">
        <v>0</v>
      </c>
      <c r="I234" s="129">
        <v>0</v>
      </c>
      <c r="J234" s="129">
        <v>0</v>
      </c>
      <c r="K234" s="129">
        <v>0</v>
      </c>
      <c r="L234" s="129">
        <v>1256723.16</v>
      </c>
      <c r="M234" s="129">
        <v>0</v>
      </c>
      <c r="N234" s="129">
        <v>0</v>
      </c>
      <c r="O234" s="129">
        <v>0</v>
      </c>
      <c r="P234" s="129">
        <v>-625024.31</v>
      </c>
      <c r="Q234" s="129">
        <v>10931.89</v>
      </c>
      <c r="R234" s="129">
        <v>642630.7399999999</v>
      </c>
    </row>
    <row r="235" spans="1:18" ht="12.75" hidden="1">
      <c r="A235" s="130" t="s">
        <v>158</v>
      </c>
      <c r="B235" s="62"/>
      <c r="C235" s="128">
        <v>516</v>
      </c>
      <c r="D235" s="129">
        <v>7500480</v>
      </c>
      <c r="E235" s="129">
        <v>0</v>
      </c>
      <c r="F235" s="129">
        <v>0</v>
      </c>
      <c r="G235" s="129">
        <v>54827.14</v>
      </c>
      <c r="H235" s="129">
        <v>0</v>
      </c>
      <c r="I235" s="129">
        <v>0</v>
      </c>
      <c r="J235" s="129">
        <v>0</v>
      </c>
      <c r="K235" s="129">
        <v>0</v>
      </c>
      <c r="L235" s="129">
        <v>0</v>
      </c>
      <c r="M235" s="129">
        <v>0</v>
      </c>
      <c r="N235" s="129">
        <v>0</v>
      </c>
      <c r="O235" s="129">
        <v>0</v>
      </c>
      <c r="P235" s="129">
        <v>-7700.89</v>
      </c>
      <c r="Q235" s="129">
        <v>0</v>
      </c>
      <c r="R235" s="129">
        <v>7547606.25</v>
      </c>
    </row>
    <row r="236" spans="1:18" ht="12.75" hidden="1">
      <c r="A236" s="130" t="s">
        <v>159</v>
      </c>
      <c r="B236" s="62"/>
      <c r="C236" s="131">
        <v>517</v>
      </c>
      <c r="D236" s="129">
        <v>7500480</v>
      </c>
      <c r="E236" s="129">
        <v>0</v>
      </c>
      <c r="F236" s="129">
        <v>0</v>
      </c>
      <c r="G236" s="129">
        <v>0</v>
      </c>
      <c r="H236" s="129">
        <v>0</v>
      </c>
      <c r="I236" s="129">
        <v>0</v>
      </c>
      <c r="J236" s="129">
        <v>0</v>
      </c>
      <c r="K236" s="129">
        <v>0</v>
      </c>
      <c r="L236" s="129">
        <v>0</v>
      </c>
      <c r="M236" s="129">
        <v>0</v>
      </c>
      <c r="N236" s="129">
        <v>0</v>
      </c>
      <c r="O236" s="129">
        <v>0</v>
      </c>
      <c r="P236" s="129">
        <v>0</v>
      </c>
      <c r="Q236" s="129">
        <v>0</v>
      </c>
      <c r="R236" s="129">
        <v>7500480</v>
      </c>
    </row>
    <row r="237" spans="1:3" ht="12.75" hidden="1">
      <c r="A237" s="130" t="s">
        <v>160</v>
      </c>
      <c r="B237" s="62"/>
      <c r="C237" s="128">
        <v>518</v>
      </c>
    </row>
    <row r="238" spans="1:18" ht="25.5" hidden="1">
      <c r="A238" s="133" t="s">
        <v>170</v>
      </c>
      <c r="B238" s="134"/>
      <c r="C238" s="131">
        <v>519</v>
      </c>
      <c r="D238" s="129">
        <v>0</v>
      </c>
      <c r="E238" s="129">
        <v>0</v>
      </c>
      <c r="F238" s="129">
        <v>0</v>
      </c>
      <c r="G238" s="129">
        <v>0</v>
      </c>
      <c r="H238" s="129">
        <v>0</v>
      </c>
      <c r="I238" s="129">
        <v>0</v>
      </c>
      <c r="J238" s="129">
        <v>0</v>
      </c>
      <c r="K238" s="129">
        <v>0</v>
      </c>
      <c r="L238" s="129">
        <v>0</v>
      </c>
      <c r="M238" s="129">
        <v>0</v>
      </c>
      <c r="N238" s="129">
        <v>0</v>
      </c>
      <c r="O238" s="129">
        <v>0</v>
      </c>
      <c r="P238" s="129">
        <v>0</v>
      </c>
      <c r="Q238" s="129">
        <v>0</v>
      </c>
      <c r="R238" s="129">
        <v>0</v>
      </c>
    </row>
    <row r="239" spans="1:18" ht="12.75" hidden="1">
      <c r="A239" s="130" t="s">
        <v>171</v>
      </c>
      <c r="B239" s="62"/>
      <c r="C239" s="128">
        <v>520</v>
      </c>
      <c r="D239" s="129">
        <v>0</v>
      </c>
      <c r="E239" s="129">
        <v>0</v>
      </c>
      <c r="F239" s="129">
        <v>0</v>
      </c>
      <c r="G239" s="129">
        <v>0</v>
      </c>
      <c r="H239" s="129">
        <v>0</v>
      </c>
      <c r="I239" s="129">
        <v>0</v>
      </c>
      <c r="J239" s="129">
        <v>0</v>
      </c>
      <c r="K239" s="129">
        <v>0</v>
      </c>
      <c r="L239" s="129">
        <v>0</v>
      </c>
      <c r="M239" s="129">
        <v>0</v>
      </c>
      <c r="N239" s="129">
        <v>0</v>
      </c>
      <c r="O239" s="129">
        <v>0</v>
      </c>
      <c r="P239" s="129">
        <v>0</v>
      </c>
      <c r="Q239" s="129">
        <v>0</v>
      </c>
      <c r="R239" s="129">
        <v>0</v>
      </c>
    </row>
    <row r="240" spans="1:18" ht="12.75" hidden="1">
      <c r="A240" s="130" t="s">
        <v>186</v>
      </c>
      <c r="B240" s="62"/>
      <c r="C240" s="131">
        <v>521</v>
      </c>
      <c r="D240" s="129">
        <v>0</v>
      </c>
      <c r="E240" s="129">
        <v>0</v>
      </c>
      <c r="F240" s="129">
        <v>0</v>
      </c>
      <c r="G240" s="129">
        <v>0</v>
      </c>
      <c r="H240" s="129">
        <v>0</v>
      </c>
      <c r="I240" s="129">
        <v>0</v>
      </c>
      <c r="J240" s="129">
        <v>0</v>
      </c>
      <c r="K240" s="129">
        <v>0</v>
      </c>
      <c r="L240" s="129">
        <v>0</v>
      </c>
      <c r="M240" s="129">
        <v>0</v>
      </c>
      <c r="N240" s="129">
        <v>0</v>
      </c>
      <c r="O240" s="129">
        <v>0</v>
      </c>
      <c r="P240" s="129">
        <v>0</v>
      </c>
      <c r="Q240" s="129">
        <v>0</v>
      </c>
      <c r="R240" s="129">
        <v>0</v>
      </c>
    </row>
    <row r="241" spans="1:18" ht="12.75" hidden="1">
      <c r="A241" s="133" t="s">
        <v>173</v>
      </c>
      <c r="B241" s="134"/>
      <c r="C241" s="128">
        <v>522</v>
      </c>
      <c r="D241" s="129">
        <v>0</v>
      </c>
      <c r="E241" s="129">
        <v>0</v>
      </c>
      <c r="F241" s="129">
        <v>0</v>
      </c>
      <c r="G241" s="129">
        <v>54827.14</v>
      </c>
      <c r="H241" s="129">
        <v>0</v>
      </c>
      <c r="I241" s="129">
        <v>0</v>
      </c>
      <c r="J241" s="129">
        <v>0</v>
      </c>
      <c r="K241" s="129">
        <v>0</v>
      </c>
      <c r="L241" s="129">
        <v>0</v>
      </c>
      <c r="M241" s="129">
        <v>0</v>
      </c>
      <c r="N241" s="129">
        <v>0</v>
      </c>
      <c r="O241" s="129">
        <v>0</v>
      </c>
      <c r="P241" s="129">
        <v>-7700.89</v>
      </c>
      <c r="Q241" s="129">
        <v>0</v>
      </c>
      <c r="R241" s="129">
        <v>47126.25</v>
      </c>
    </row>
    <row r="242" spans="1:18" ht="12.75" hidden="1">
      <c r="A242" s="133" t="s">
        <v>187</v>
      </c>
      <c r="B242" s="134"/>
      <c r="C242" s="128">
        <v>530</v>
      </c>
      <c r="D242" s="129">
        <v>0</v>
      </c>
      <c r="E242" s="129">
        <v>0</v>
      </c>
      <c r="F242" s="129">
        <v>0</v>
      </c>
      <c r="G242" s="129">
        <v>0</v>
      </c>
      <c r="H242" s="129">
        <v>0</v>
      </c>
      <c r="I242" s="129">
        <v>0</v>
      </c>
      <c r="J242" s="129">
        <v>0</v>
      </c>
      <c r="K242" s="129">
        <v>0</v>
      </c>
      <c r="L242" s="129">
        <v>0</v>
      </c>
      <c r="M242" s="129">
        <v>0</v>
      </c>
      <c r="N242" s="129">
        <v>0</v>
      </c>
      <c r="O242" s="129">
        <v>0</v>
      </c>
      <c r="P242" s="129">
        <v>0</v>
      </c>
      <c r="Q242" s="129">
        <v>0</v>
      </c>
      <c r="R242" s="129">
        <v>0</v>
      </c>
    </row>
    <row r="243" spans="1:18" ht="12.75" hidden="1">
      <c r="A243" s="133" t="s">
        <v>188</v>
      </c>
      <c r="B243" s="134"/>
      <c r="C243" s="128">
        <v>523</v>
      </c>
      <c r="D243" s="129">
        <v>0</v>
      </c>
      <c r="E243" s="129">
        <v>0</v>
      </c>
      <c r="F243" s="129">
        <v>0</v>
      </c>
      <c r="G243" s="129">
        <v>0</v>
      </c>
      <c r="H243" s="129">
        <v>0</v>
      </c>
      <c r="I243" s="129">
        <v>0</v>
      </c>
      <c r="J243" s="129">
        <v>0</v>
      </c>
      <c r="K243" s="129">
        <v>0</v>
      </c>
      <c r="L243" s="129">
        <v>0</v>
      </c>
      <c r="M243" s="129">
        <v>0</v>
      </c>
      <c r="N243" s="129">
        <v>0</v>
      </c>
      <c r="O243" s="129">
        <v>0</v>
      </c>
      <c r="P243" s="129">
        <v>0</v>
      </c>
      <c r="Q243" s="129">
        <v>0</v>
      </c>
      <c r="R243" s="129">
        <v>0</v>
      </c>
    </row>
    <row r="244" spans="1:18" ht="12.75" hidden="1">
      <c r="A244" s="130" t="s">
        <v>162</v>
      </c>
      <c r="B244" s="62"/>
      <c r="C244" s="128">
        <v>524</v>
      </c>
      <c r="D244" s="129">
        <v>0</v>
      </c>
      <c r="E244" s="129">
        <v>0</v>
      </c>
      <c r="F244" s="129">
        <v>0</v>
      </c>
      <c r="G244" s="129">
        <v>-3258650.58</v>
      </c>
      <c r="H244" s="129">
        <v>0</v>
      </c>
      <c r="I244" s="129">
        <v>0</v>
      </c>
      <c r="J244" s="129">
        <v>0</v>
      </c>
      <c r="K244" s="129">
        <v>0</v>
      </c>
      <c r="L244" s="129">
        <v>3258650.58</v>
      </c>
      <c r="M244" s="129">
        <v>0</v>
      </c>
      <c r="N244" s="129">
        <v>0</v>
      </c>
      <c r="O244" s="129">
        <v>0</v>
      </c>
      <c r="P244" s="129">
        <v>0</v>
      </c>
      <c r="Q244" s="129">
        <v>0</v>
      </c>
      <c r="R244" s="129">
        <v>0</v>
      </c>
    </row>
    <row r="245" spans="1:18" ht="12.75" hidden="1">
      <c r="A245" s="130" t="s">
        <v>361</v>
      </c>
      <c r="B245" s="62"/>
      <c r="C245" s="128">
        <v>532</v>
      </c>
      <c r="D245" s="129">
        <v>0</v>
      </c>
      <c r="E245" s="129">
        <v>0</v>
      </c>
      <c r="F245" s="129">
        <v>0</v>
      </c>
      <c r="G245" s="129">
        <v>0</v>
      </c>
      <c r="H245" s="129">
        <v>0</v>
      </c>
      <c r="I245" s="129">
        <v>0</v>
      </c>
      <c r="J245" s="129">
        <v>0</v>
      </c>
      <c r="K245" s="129">
        <v>0</v>
      </c>
      <c r="L245" s="129">
        <v>0</v>
      </c>
      <c r="M245" s="129">
        <v>0</v>
      </c>
      <c r="N245" s="129">
        <v>0</v>
      </c>
      <c r="O245" s="129">
        <v>0</v>
      </c>
      <c r="P245" s="129">
        <v>0</v>
      </c>
      <c r="Q245" s="129">
        <v>0</v>
      </c>
      <c r="R245" s="129">
        <v>0</v>
      </c>
    </row>
    <row r="246" spans="1:18" ht="12.75" hidden="1">
      <c r="A246" s="133" t="s">
        <v>362</v>
      </c>
      <c r="B246" s="62"/>
      <c r="C246" s="128">
        <v>533</v>
      </c>
      <c r="D246" s="129">
        <v>0</v>
      </c>
      <c r="E246" s="129">
        <v>0</v>
      </c>
      <c r="F246" s="129">
        <v>0</v>
      </c>
      <c r="G246" s="129">
        <v>-3258650.58</v>
      </c>
      <c r="H246" s="129">
        <v>0</v>
      </c>
      <c r="I246" s="129">
        <v>0</v>
      </c>
      <c r="J246" s="129">
        <v>0</v>
      </c>
      <c r="K246" s="129">
        <v>0</v>
      </c>
      <c r="L246" s="129">
        <v>3258650.58</v>
      </c>
      <c r="M246" s="129">
        <v>0</v>
      </c>
      <c r="N246" s="129">
        <v>0</v>
      </c>
      <c r="O246" s="129">
        <v>0</v>
      </c>
      <c r="P246" s="129">
        <v>0</v>
      </c>
      <c r="Q246" s="129">
        <v>0</v>
      </c>
      <c r="R246" s="129">
        <v>0</v>
      </c>
    </row>
    <row r="247" spans="1:18" ht="12.75" hidden="1">
      <c r="A247" s="126" t="s">
        <v>163</v>
      </c>
      <c r="B247" s="132"/>
      <c r="C247" s="128">
        <v>511</v>
      </c>
      <c r="D247" s="129">
        <v>14670410</v>
      </c>
      <c r="E247" s="129">
        <v>0</v>
      </c>
      <c r="F247" s="129">
        <v>0</v>
      </c>
      <c r="G247" s="129">
        <v>3404168.7799999993</v>
      </c>
      <c r="H247" s="129">
        <v>0</v>
      </c>
      <c r="I247" s="129">
        <v>0</v>
      </c>
      <c r="J247" s="129">
        <v>0</v>
      </c>
      <c r="K247" s="129">
        <v>0</v>
      </c>
      <c r="L247" s="129">
        <v>1256723.16</v>
      </c>
      <c r="M247" s="129">
        <v>0</v>
      </c>
      <c r="N247" s="129">
        <v>0</v>
      </c>
      <c r="O247" s="129">
        <v>0</v>
      </c>
      <c r="P247" s="129">
        <v>5897055.430000001</v>
      </c>
      <c r="Q247" s="129">
        <v>4146399.89</v>
      </c>
      <c r="R247" s="129">
        <v>29374757.26</v>
      </c>
    </row>
    <row r="248" spans="1:18" ht="12.75" hidden="1">
      <c r="A248" s="130" t="s">
        <v>164</v>
      </c>
      <c r="B248" s="62"/>
      <c r="C248" s="128">
        <v>512</v>
      </c>
      <c r="D248" s="129">
        <v>0</v>
      </c>
      <c r="E248" s="129">
        <v>0</v>
      </c>
      <c r="F248" s="129">
        <v>0</v>
      </c>
      <c r="G248" s="129">
        <v>0</v>
      </c>
      <c r="H248" s="129">
        <v>0</v>
      </c>
      <c r="I248" s="129">
        <v>0</v>
      </c>
      <c r="J248" s="129">
        <v>0</v>
      </c>
      <c r="K248" s="129">
        <v>0</v>
      </c>
      <c r="L248" s="129">
        <v>0</v>
      </c>
      <c r="M248" s="129">
        <v>0</v>
      </c>
      <c r="N248" s="129">
        <v>0</v>
      </c>
      <c r="O248" s="129">
        <v>0</v>
      </c>
      <c r="P248" s="129">
        <v>0</v>
      </c>
      <c r="Q248" s="129">
        <v>0</v>
      </c>
      <c r="R248" s="129">
        <v>0</v>
      </c>
    </row>
    <row r="249" spans="1:18" ht="12.75" hidden="1">
      <c r="A249" s="130" t="s">
        <v>165</v>
      </c>
      <c r="B249" s="62"/>
      <c r="C249" s="128">
        <v>513</v>
      </c>
      <c r="D249" s="129">
        <v>0</v>
      </c>
      <c r="E249" s="129">
        <v>0</v>
      </c>
      <c r="F249" s="129">
        <v>0</v>
      </c>
      <c r="G249" s="129">
        <v>0</v>
      </c>
      <c r="H249" s="129">
        <v>0</v>
      </c>
      <c r="I249" s="129">
        <v>0</v>
      </c>
      <c r="J249" s="129">
        <v>0</v>
      </c>
      <c r="K249" s="129">
        <v>0</v>
      </c>
      <c r="L249" s="129">
        <v>0</v>
      </c>
      <c r="M249" s="129">
        <v>0</v>
      </c>
      <c r="N249" s="129">
        <v>0</v>
      </c>
      <c r="O249" s="129">
        <v>0</v>
      </c>
      <c r="P249" s="129">
        <v>0</v>
      </c>
      <c r="Q249" s="129">
        <v>0</v>
      </c>
      <c r="R249" s="129">
        <v>0</v>
      </c>
    </row>
    <row r="250" spans="1:18" ht="12.75" hidden="1">
      <c r="A250" s="126" t="s">
        <v>166</v>
      </c>
      <c r="B250" s="132"/>
      <c r="C250" s="128">
        <v>514</v>
      </c>
      <c r="D250" s="129">
        <v>14670410</v>
      </c>
      <c r="E250" s="129">
        <v>0</v>
      </c>
      <c r="F250" s="129">
        <v>0</v>
      </c>
      <c r="G250" s="129">
        <v>3404168.7799999993</v>
      </c>
      <c r="H250" s="129">
        <v>0</v>
      </c>
      <c r="I250" s="129">
        <v>0</v>
      </c>
      <c r="J250" s="129">
        <v>0</v>
      </c>
      <c r="K250" s="129">
        <v>0</v>
      </c>
      <c r="L250" s="129">
        <v>1256723.16</v>
      </c>
      <c r="M250" s="129">
        <v>0</v>
      </c>
      <c r="N250" s="129">
        <v>0</v>
      </c>
      <c r="O250" s="129">
        <v>0</v>
      </c>
      <c r="P250" s="129">
        <v>5897055.430000001</v>
      </c>
      <c r="Q250" s="129">
        <v>4146399.89</v>
      </c>
      <c r="R250" s="129">
        <v>29374757.26</v>
      </c>
    </row>
    <row r="251" spans="1:18" ht="12.75" hidden="1">
      <c r="A251" s="130" t="s">
        <v>167</v>
      </c>
      <c r="B251" s="62"/>
      <c r="C251" s="128">
        <v>515</v>
      </c>
      <c r="D251" s="129">
        <v>0</v>
      </c>
      <c r="E251" s="129">
        <v>0</v>
      </c>
      <c r="F251" s="129">
        <v>0</v>
      </c>
      <c r="G251" s="129">
        <v>0</v>
      </c>
      <c r="H251" s="129">
        <v>0</v>
      </c>
      <c r="I251" s="129">
        <v>0</v>
      </c>
      <c r="J251" s="129">
        <v>0</v>
      </c>
      <c r="K251" s="129">
        <v>0</v>
      </c>
      <c r="L251" s="129">
        <v>7046279.17</v>
      </c>
      <c r="M251" s="129">
        <v>0</v>
      </c>
      <c r="N251" s="129">
        <v>0</v>
      </c>
      <c r="O251" s="129">
        <v>0</v>
      </c>
      <c r="P251" s="129">
        <v>-641236.48</v>
      </c>
      <c r="Q251" s="129">
        <v>-148818.99</v>
      </c>
      <c r="R251" s="129">
        <v>6256223.699999999</v>
      </c>
    </row>
    <row r="252" spans="1:18" ht="12.75" hidden="1">
      <c r="A252" s="130" t="s">
        <v>158</v>
      </c>
      <c r="B252" s="62"/>
      <c r="C252" s="128">
        <v>516</v>
      </c>
      <c r="D252" s="129">
        <v>0</v>
      </c>
      <c r="E252" s="129">
        <v>0</v>
      </c>
      <c r="F252" s="129">
        <v>0</v>
      </c>
      <c r="G252" s="129">
        <v>0</v>
      </c>
      <c r="H252" s="129">
        <v>0</v>
      </c>
      <c r="I252" s="129">
        <v>0</v>
      </c>
      <c r="J252" s="129">
        <v>0</v>
      </c>
      <c r="K252" s="129">
        <v>0</v>
      </c>
      <c r="L252" s="129">
        <v>0</v>
      </c>
      <c r="M252" s="129">
        <v>0</v>
      </c>
      <c r="N252" s="129">
        <v>0</v>
      </c>
      <c r="O252" s="129">
        <v>0</v>
      </c>
      <c r="P252" s="129">
        <v>0</v>
      </c>
      <c r="Q252" s="129">
        <v>-301780.37</v>
      </c>
      <c r="R252" s="129">
        <v>-301780.37</v>
      </c>
    </row>
    <row r="253" spans="1:18" ht="12.75" hidden="1">
      <c r="A253" s="130" t="s">
        <v>159</v>
      </c>
      <c r="B253" s="62"/>
      <c r="C253" s="128">
        <v>517</v>
      </c>
      <c r="D253" s="129">
        <v>0</v>
      </c>
      <c r="E253" s="129">
        <v>0</v>
      </c>
      <c r="F253" s="129">
        <v>0</v>
      </c>
      <c r="G253" s="129">
        <v>0</v>
      </c>
      <c r="H253" s="129">
        <v>0</v>
      </c>
      <c r="I253" s="129">
        <v>0</v>
      </c>
      <c r="J253" s="129">
        <v>0</v>
      </c>
      <c r="K253" s="129">
        <v>0</v>
      </c>
      <c r="L253" s="129">
        <v>0</v>
      </c>
      <c r="M253" s="129">
        <v>0</v>
      </c>
      <c r="N253" s="129">
        <v>0</v>
      </c>
      <c r="O253" s="129">
        <v>0</v>
      </c>
      <c r="P253" s="129">
        <v>0</v>
      </c>
      <c r="Q253" s="129">
        <v>0</v>
      </c>
      <c r="R253" s="129">
        <v>0</v>
      </c>
    </row>
    <row r="254" spans="1:3" ht="12.75" hidden="1">
      <c r="A254" s="130" t="s">
        <v>160</v>
      </c>
      <c r="B254" s="62"/>
      <c r="C254" s="128">
        <v>518</v>
      </c>
    </row>
    <row r="255" spans="1:18" ht="25.5" hidden="1">
      <c r="A255" s="133" t="s">
        <v>170</v>
      </c>
      <c r="B255" s="134"/>
      <c r="C255" s="128">
        <v>519</v>
      </c>
      <c r="D255" s="129">
        <v>0</v>
      </c>
      <c r="E255" s="129">
        <v>0</v>
      </c>
      <c r="F255" s="129">
        <v>0</v>
      </c>
      <c r="G255" s="129">
        <v>0</v>
      </c>
      <c r="H255" s="129">
        <v>0</v>
      </c>
      <c r="I255" s="129">
        <v>0</v>
      </c>
      <c r="J255" s="129">
        <v>0</v>
      </c>
      <c r="K255" s="129">
        <v>0</v>
      </c>
      <c r="L255" s="129">
        <v>0</v>
      </c>
      <c r="M255" s="129">
        <v>0</v>
      </c>
      <c r="N255" s="129">
        <v>0</v>
      </c>
      <c r="O255" s="129">
        <v>0</v>
      </c>
      <c r="P255" s="129">
        <v>0</v>
      </c>
      <c r="Q255" s="129">
        <v>0</v>
      </c>
      <c r="R255" s="129">
        <v>0</v>
      </c>
    </row>
    <row r="256" spans="1:18" ht="12.75" hidden="1">
      <c r="A256" s="130" t="s">
        <v>171</v>
      </c>
      <c r="B256" s="62"/>
      <c r="C256" s="128">
        <v>520</v>
      </c>
      <c r="D256" s="129">
        <v>0</v>
      </c>
      <c r="E256" s="129">
        <v>0</v>
      </c>
      <c r="F256" s="129">
        <v>0</v>
      </c>
      <c r="G256" s="129">
        <v>0</v>
      </c>
      <c r="H256" s="129">
        <v>0</v>
      </c>
      <c r="I256" s="129">
        <v>0</v>
      </c>
      <c r="J256" s="129">
        <v>0</v>
      </c>
      <c r="K256" s="129">
        <v>0</v>
      </c>
      <c r="L256" s="129">
        <v>0</v>
      </c>
      <c r="M256" s="129">
        <v>0</v>
      </c>
      <c r="N256" s="129">
        <v>0</v>
      </c>
      <c r="O256" s="129">
        <v>0</v>
      </c>
      <c r="P256" s="129">
        <v>0</v>
      </c>
      <c r="Q256" s="129">
        <v>-301780.37</v>
      </c>
      <c r="R256" s="129">
        <v>-301780.37</v>
      </c>
    </row>
    <row r="257" spans="1:18" ht="12.75" hidden="1">
      <c r="A257" s="130" t="s">
        <v>189</v>
      </c>
      <c r="B257" s="62"/>
      <c r="C257" s="128">
        <v>521</v>
      </c>
      <c r="D257" s="129">
        <v>0</v>
      </c>
      <c r="E257" s="129">
        <v>0</v>
      </c>
      <c r="F257" s="129">
        <v>0</v>
      </c>
      <c r="G257" s="129">
        <v>0</v>
      </c>
      <c r="H257" s="129">
        <v>0</v>
      </c>
      <c r="I257" s="129">
        <v>0</v>
      </c>
      <c r="J257" s="129">
        <v>0</v>
      </c>
      <c r="K257" s="129">
        <v>0</v>
      </c>
      <c r="L257" s="129">
        <v>0</v>
      </c>
      <c r="M257" s="129">
        <v>0</v>
      </c>
      <c r="N257" s="129">
        <v>0</v>
      </c>
      <c r="O257" s="129">
        <v>0</v>
      </c>
      <c r="P257" s="129">
        <v>0</v>
      </c>
      <c r="Q257" s="129">
        <v>0</v>
      </c>
      <c r="R257" s="129">
        <v>0</v>
      </c>
    </row>
    <row r="258" spans="1:18" ht="12.75" hidden="1">
      <c r="A258" s="133" t="s">
        <v>190</v>
      </c>
      <c r="B258" s="62"/>
      <c r="C258" s="128">
        <v>531</v>
      </c>
      <c r="D258" s="129">
        <v>0</v>
      </c>
      <c r="E258" s="129">
        <v>0</v>
      </c>
      <c r="F258" s="129">
        <v>0</v>
      </c>
      <c r="G258" s="129">
        <v>0</v>
      </c>
      <c r="H258" s="129">
        <v>0</v>
      </c>
      <c r="I258" s="129">
        <v>0</v>
      </c>
      <c r="J258" s="129">
        <v>0</v>
      </c>
      <c r="K258" s="129">
        <v>0</v>
      </c>
      <c r="L258" s="129">
        <v>0</v>
      </c>
      <c r="M258" s="129">
        <v>0</v>
      </c>
      <c r="N258" s="129">
        <v>0</v>
      </c>
      <c r="O258" s="129">
        <v>0</v>
      </c>
      <c r="P258" s="129">
        <v>0</v>
      </c>
      <c r="Q258" s="129">
        <v>0</v>
      </c>
      <c r="R258" s="129">
        <v>0</v>
      </c>
    </row>
    <row r="259" spans="1:18" ht="12.75" hidden="1">
      <c r="A259" s="133" t="s">
        <v>191</v>
      </c>
      <c r="B259" s="134"/>
      <c r="C259" s="128">
        <v>522</v>
      </c>
      <c r="D259" s="129">
        <v>0</v>
      </c>
      <c r="E259" s="129">
        <v>0</v>
      </c>
      <c r="F259" s="129">
        <v>0</v>
      </c>
      <c r="G259" s="129">
        <v>0</v>
      </c>
      <c r="H259" s="129">
        <v>0</v>
      </c>
      <c r="I259" s="129">
        <v>0</v>
      </c>
      <c r="J259" s="129">
        <v>0</v>
      </c>
      <c r="K259" s="129">
        <v>0</v>
      </c>
      <c r="L259" s="129">
        <v>0</v>
      </c>
      <c r="M259" s="129">
        <v>0</v>
      </c>
      <c r="N259" s="129">
        <v>0</v>
      </c>
      <c r="O259" s="129">
        <v>0</v>
      </c>
      <c r="P259" s="129">
        <v>0</v>
      </c>
      <c r="Q259" s="129">
        <v>0</v>
      </c>
      <c r="R259" s="129">
        <v>0</v>
      </c>
    </row>
    <row r="260" spans="1:18" ht="12.75" hidden="1">
      <c r="A260" s="133" t="s">
        <v>188</v>
      </c>
      <c r="B260" s="134"/>
      <c r="C260" s="128">
        <v>523</v>
      </c>
      <c r="D260" s="129">
        <v>0</v>
      </c>
      <c r="E260" s="129">
        <v>0</v>
      </c>
      <c r="F260" s="129">
        <v>0</v>
      </c>
      <c r="G260" s="129">
        <v>0</v>
      </c>
      <c r="H260" s="129">
        <v>0</v>
      </c>
      <c r="I260" s="129">
        <v>0</v>
      </c>
      <c r="J260" s="129">
        <v>0</v>
      </c>
      <c r="K260" s="129">
        <v>0</v>
      </c>
      <c r="L260" s="129">
        <v>0</v>
      </c>
      <c r="M260" s="129">
        <v>0</v>
      </c>
      <c r="N260" s="129">
        <v>0</v>
      </c>
      <c r="O260" s="129">
        <v>0</v>
      </c>
      <c r="P260" s="129">
        <v>0</v>
      </c>
      <c r="Q260" s="129">
        <v>0</v>
      </c>
      <c r="R260" s="129">
        <v>0</v>
      </c>
    </row>
    <row r="261" spans="1:18" ht="12.75" hidden="1">
      <c r="A261" s="130" t="s">
        <v>162</v>
      </c>
      <c r="B261" s="62"/>
      <c r="C261" s="128">
        <v>524</v>
      </c>
      <c r="D261" s="129">
        <v>0</v>
      </c>
      <c r="E261" s="129">
        <v>0</v>
      </c>
      <c r="F261" s="129">
        <v>0</v>
      </c>
      <c r="G261" s="129">
        <v>1256723.16</v>
      </c>
      <c r="H261" s="129">
        <v>0</v>
      </c>
      <c r="I261" s="129">
        <v>0</v>
      </c>
      <c r="J261" s="129">
        <v>0</v>
      </c>
      <c r="K261" s="129">
        <v>0</v>
      </c>
      <c r="L261" s="129">
        <v>-1256723.16</v>
      </c>
      <c r="M261" s="129">
        <v>0</v>
      </c>
      <c r="N261" s="129">
        <v>0</v>
      </c>
      <c r="O261" s="129">
        <v>0</v>
      </c>
      <c r="P261" s="129">
        <v>0</v>
      </c>
      <c r="Q261" s="129">
        <v>0</v>
      </c>
      <c r="R261" s="129">
        <v>0</v>
      </c>
    </row>
    <row r="262" spans="1:18" ht="12.75" hidden="1">
      <c r="A262" s="130" t="s">
        <v>361</v>
      </c>
      <c r="B262" s="62"/>
      <c r="C262" s="135">
        <v>534</v>
      </c>
      <c r="D262" s="129">
        <v>0</v>
      </c>
      <c r="E262" s="129">
        <v>0</v>
      </c>
      <c r="F262" s="129">
        <v>0</v>
      </c>
      <c r="G262" s="129">
        <v>0</v>
      </c>
      <c r="H262" s="129">
        <v>0</v>
      </c>
      <c r="I262" s="129">
        <v>0</v>
      </c>
      <c r="J262" s="129">
        <v>0</v>
      </c>
      <c r="K262" s="129">
        <v>0</v>
      </c>
      <c r="L262" s="129">
        <v>0</v>
      </c>
      <c r="M262" s="129">
        <v>0</v>
      </c>
      <c r="N262" s="129">
        <v>0</v>
      </c>
      <c r="O262" s="129">
        <v>0</v>
      </c>
      <c r="P262" s="129">
        <v>0</v>
      </c>
      <c r="Q262" s="129">
        <v>0</v>
      </c>
      <c r="R262" s="129">
        <v>0</v>
      </c>
    </row>
    <row r="263" spans="1:18" ht="12.75" hidden="1">
      <c r="A263" s="133" t="s">
        <v>362</v>
      </c>
      <c r="B263" s="62"/>
      <c r="C263" s="135">
        <v>535</v>
      </c>
      <c r="D263" s="129">
        <v>0</v>
      </c>
      <c r="E263" s="129">
        <v>0</v>
      </c>
      <c r="F263" s="129">
        <v>0</v>
      </c>
      <c r="G263" s="129">
        <v>1256723.16</v>
      </c>
      <c r="H263" s="129">
        <v>0</v>
      </c>
      <c r="I263" s="129">
        <v>0</v>
      </c>
      <c r="J263" s="129">
        <v>0</v>
      </c>
      <c r="K263" s="129">
        <v>0</v>
      </c>
      <c r="L263" s="129">
        <v>-1256723.16</v>
      </c>
      <c r="M263" s="129">
        <v>0</v>
      </c>
      <c r="N263" s="129">
        <v>0</v>
      </c>
      <c r="O263" s="129">
        <v>0</v>
      </c>
      <c r="P263" s="129">
        <v>0</v>
      </c>
      <c r="Q263" s="129">
        <v>0</v>
      </c>
      <c r="R263" s="129">
        <v>0</v>
      </c>
    </row>
    <row r="264" spans="1:18" ht="13.5" hidden="1" thickBot="1">
      <c r="A264" s="136" t="s">
        <v>168</v>
      </c>
      <c r="B264" s="137"/>
      <c r="C264" s="138">
        <v>525</v>
      </c>
      <c r="D264" s="129">
        <v>14670410</v>
      </c>
      <c r="E264" s="129">
        <v>0</v>
      </c>
      <c r="F264" s="129">
        <v>0</v>
      </c>
      <c r="G264" s="129">
        <v>4660891.9399999995</v>
      </c>
      <c r="H264" s="129">
        <v>0</v>
      </c>
      <c r="I264" s="129">
        <v>0</v>
      </c>
      <c r="J264" s="129">
        <v>0</v>
      </c>
      <c r="K264" s="129">
        <v>0</v>
      </c>
      <c r="L264" s="129">
        <v>7046279.17</v>
      </c>
      <c r="M264" s="129">
        <v>0</v>
      </c>
      <c r="N264" s="129">
        <v>0</v>
      </c>
      <c r="O264" s="129">
        <v>0</v>
      </c>
      <c r="P264" s="129">
        <v>5255818.950000001</v>
      </c>
      <c r="Q264" s="129">
        <v>3695800.5300000003</v>
      </c>
      <c r="R264" s="129">
        <v>35329200.59</v>
      </c>
    </row>
  </sheetData>
  <sheetProtection/>
  <mergeCells count="88">
    <mergeCell ref="I227:I228"/>
    <mergeCell ref="J227:J228"/>
    <mergeCell ref="Q227:Q228"/>
    <mergeCell ref="R227:R228"/>
    <mergeCell ref="K227:K228"/>
    <mergeCell ref="L227:L228"/>
    <mergeCell ref="M227:M228"/>
    <mergeCell ref="N227:N228"/>
    <mergeCell ref="O183:O184"/>
    <mergeCell ref="P183:P184"/>
    <mergeCell ref="P227:P228"/>
    <mergeCell ref="A226:B229"/>
    <mergeCell ref="C226:C229"/>
    <mergeCell ref="D226:R226"/>
    <mergeCell ref="D227:E227"/>
    <mergeCell ref="F227:F228"/>
    <mergeCell ref="G227:G228"/>
    <mergeCell ref="H227:H228"/>
    <mergeCell ref="I183:I184"/>
    <mergeCell ref="J183:J184"/>
    <mergeCell ref="K183:K184"/>
    <mergeCell ref="L183:L184"/>
    <mergeCell ref="M183:M184"/>
    <mergeCell ref="N183:N184"/>
    <mergeCell ref="O145:O146"/>
    <mergeCell ref="P145:P146"/>
    <mergeCell ref="O227:O228"/>
    <mergeCell ref="A182:B185"/>
    <mergeCell ref="C182:C185"/>
    <mergeCell ref="D182:P182"/>
    <mergeCell ref="D183:E183"/>
    <mergeCell ref="F183:F184"/>
    <mergeCell ref="G183:G184"/>
    <mergeCell ref="H183:H184"/>
    <mergeCell ref="I145:I146"/>
    <mergeCell ref="J145:J146"/>
    <mergeCell ref="K145:K146"/>
    <mergeCell ref="L145:L146"/>
    <mergeCell ref="M145:M146"/>
    <mergeCell ref="N145:N146"/>
    <mergeCell ref="N107:N108"/>
    <mergeCell ref="O107:O108"/>
    <mergeCell ref="P107:P108"/>
    <mergeCell ref="A144:B147"/>
    <mergeCell ref="C144:C147"/>
    <mergeCell ref="D144:P144"/>
    <mergeCell ref="D145:E145"/>
    <mergeCell ref="F145:F146"/>
    <mergeCell ref="G145:G146"/>
    <mergeCell ref="H145:H146"/>
    <mergeCell ref="H107:H108"/>
    <mergeCell ref="I107:I108"/>
    <mergeCell ref="J107:J108"/>
    <mergeCell ref="K107:K108"/>
    <mergeCell ref="L107:L108"/>
    <mergeCell ref="M107:M108"/>
    <mergeCell ref="M69:M70"/>
    <mergeCell ref="N69:N70"/>
    <mergeCell ref="O69:O70"/>
    <mergeCell ref="P69:P70"/>
    <mergeCell ref="A106:B109"/>
    <mergeCell ref="C106:C109"/>
    <mergeCell ref="D106:P106"/>
    <mergeCell ref="D107:E107"/>
    <mergeCell ref="F107:F108"/>
    <mergeCell ref="G107:G108"/>
    <mergeCell ref="G69:G70"/>
    <mergeCell ref="H69:H70"/>
    <mergeCell ref="I69:I70"/>
    <mergeCell ref="J69:J70"/>
    <mergeCell ref="K69:K70"/>
    <mergeCell ref="L69:L70"/>
    <mergeCell ref="H33:H34"/>
    <mergeCell ref="I33:I34"/>
    <mergeCell ref="J33:J34"/>
    <mergeCell ref="K33:K34"/>
    <mergeCell ref="M33:M34"/>
    <mergeCell ref="A68:B71"/>
    <mergeCell ref="C68:C71"/>
    <mergeCell ref="D68:P68"/>
    <mergeCell ref="D69:E69"/>
    <mergeCell ref="F69:F70"/>
    <mergeCell ref="B33:B34"/>
    <mergeCell ref="C33:C34"/>
    <mergeCell ref="D33:D34"/>
    <mergeCell ref="E33:E34"/>
    <mergeCell ref="F33:F34"/>
    <mergeCell ref="G33:G34"/>
  </mergeCells>
  <printOptions/>
  <pageMargins left="0.5905511811023623" right="0.5905511811023623" top="0.31496062992125984" bottom="0.31496062992125984" header="0" footer="0"/>
  <pageSetup fitToHeight="1" fitToWidth="1" horizontalDpi="600" verticalDpi="600" orientation="landscape" paperSize="9" scale="44" r:id="rId2"/>
  <drawing r:id="rId1"/>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FY94"/>
  <sheetViews>
    <sheetView zoomScale="75" zoomScaleNormal="75" zoomScalePageLayoutView="0" workbookViewId="0" topLeftCell="A1">
      <selection activeCell="A1" sqref="A1:IV16384"/>
    </sheetView>
  </sheetViews>
  <sheetFormatPr defaultColWidth="11.421875" defaultRowHeight="12.75"/>
  <cols>
    <col min="1" max="1" width="104.28125" style="3" customWidth="1"/>
    <col min="2" max="2" width="20.57421875" style="28" customWidth="1"/>
    <col min="3" max="3" width="19.00390625" style="3" hidden="1" customWidth="1"/>
    <col min="4" max="4" width="18.7109375" style="3" hidden="1" customWidth="1"/>
    <col min="5" max="7" width="16.8515625" style="3" hidden="1" customWidth="1"/>
    <col min="8" max="8" width="18.00390625" style="3" hidden="1" customWidth="1"/>
    <col min="9" max="10" width="15.7109375" style="3" hidden="1" customWidth="1"/>
    <col min="11" max="11" width="16.7109375" style="3" hidden="1" customWidth="1"/>
    <col min="12" max="16384" width="11.421875" style="3" customWidth="1"/>
  </cols>
  <sheetData>
    <row r="1" spans="1:181" ht="60" customHeight="1">
      <c r="A1" s="9" t="s">
        <v>29</v>
      </c>
      <c r="B1" s="10">
        <v>2013</v>
      </c>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c r="CP1" s="47"/>
      <c r="CQ1" s="47"/>
      <c r="CR1" s="47"/>
      <c r="CS1" s="47"/>
      <c r="CT1" s="47"/>
      <c r="CU1" s="47"/>
      <c r="CV1" s="48"/>
      <c r="CW1" s="48"/>
      <c r="CX1" s="48"/>
      <c r="CY1" s="48"/>
      <c r="CZ1" s="48"/>
      <c r="DA1" s="48"/>
      <c r="DB1" s="48"/>
      <c r="DC1" s="48"/>
      <c r="DD1" s="48"/>
      <c r="DE1" s="48"/>
      <c r="DF1" s="48"/>
      <c r="DG1" s="48"/>
      <c r="DH1" s="48"/>
      <c r="DI1" s="48"/>
      <c r="DJ1" s="48"/>
      <c r="DK1" s="48"/>
      <c r="DL1" s="48"/>
      <c r="DM1" s="48"/>
      <c r="DN1" s="48"/>
      <c r="DO1" s="48"/>
      <c r="DP1" s="48"/>
      <c r="DQ1" s="48"/>
      <c r="DR1" s="48"/>
      <c r="DS1" s="48"/>
      <c r="DT1" s="48"/>
      <c r="DU1" s="48"/>
      <c r="DV1" s="48"/>
      <c r="DW1" s="48"/>
      <c r="DX1" s="48"/>
      <c r="DY1" s="48"/>
      <c r="DZ1" s="48"/>
      <c r="EA1" s="48"/>
      <c r="EB1" s="48"/>
      <c r="EC1" s="48"/>
      <c r="ED1" s="48"/>
      <c r="EE1" s="48"/>
      <c r="EF1" s="48"/>
      <c r="EG1" s="48"/>
      <c r="EH1" s="48"/>
      <c r="EI1" s="48"/>
      <c r="EJ1" s="48"/>
      <c r="EK1" s="48"/>
      <c r="EL1" s="48"/>
      <c r="EM1" s="48"/>
      <c r="EN1" s="48"/>
      <c r="EO1" s="48"/>
      <c r="EP1" s="48"/>
      <c r="EQ1" s="48"/>
      <c r="ER1" s="48"/>
      <c r="ES1" s="48"/>
      <c r="ET1" s="48"/>
      <c r="EU1" s="48"/>
      <c r="EV1" s="48"/>
      <c r="EW1" s="48"/>
      <c r="EX1" s="48"/>
      <c r="EY1" s="48"/>
      <c r="EZ1" s="48"/>
      <c r="FA1" s="48"/>
      <c r="FB1" s="48"/>
      <c r="FC1" s="48"/>
      <c r="FD1" s="48"/>
      <c r="FE1" s="48"/>
      <c r="FF1" s="48"/>
      <c r="FG1" s="48"/>
      <c r="FH1" s="48"/>
      <c r="FI1" s="48"/>
      <c r="FJ1" s="48"/>
      <c r="FK1" s="48"/>
      <c r="FL1" s="48"/>
      <c r="FM1" s="48"/>
      <c r="FN1" s="48"/>
      <c r="FO1" s="48"/>
      <c r="FP1" s="48"/>
      <c r="FQ1" s="48"/>
      <c r="FR1" s="48"/>
      <c r="FS1" s="48"/>
      <c r="FT1" s="48"/>
      <c r="FU1" s="48"/>
      <c r="FV1" s="48"/>
      <c r="FW1" s="48"/>
      <c r="FX1" s="48"/>
      <c r="FY1" s="48"/>
    </row>
    <row r="2" spans="1:181" ht="12.75" customHeight="1" thickBot="1">
      <c r="A2" s="7"/>
      <c r="B2" s="8"/>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c r="CG2" s="47"/>
      <c r="CH2" s="47"/>
      <c r="CI2" s="47"/>
      <c r="CJ2" s="47"/>
      <c r="CK2" s="47"/>
      <c r="CL2" s="47"/>
      <c r="CM2" s="47"/>
      <c r="CN2" s="47"/>
      <c r="CO2" s="47"/>
      <c r="CP2" s="47"/>
      <c r="CQ2" s="47"/>
      <c r="CR2" s="47"/>
      <c r="CS2" s="47"/>
      <c r="CT2" s="47"/>
      <c r="CU2" s="47"/>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48"/>
      <c r="FE2" s="48"/>
      <c r="FF2" s="48"/>
      <c r="FG2" s="48"/>
      <c r="FH2" s="48"/>
      <c r="FI2" s="48"/>
      <c r="FJ2" s="48"/>
      <c r="FK2" s="48"/>
      <c r="FL2" s="48"/>
      <c r="FM2" s="48"/>
      <c r="FN2" s="48"/>
      <c r="FO2" s="48"/>
      <c r="FP2" s="48"/>
      <c r="FQ2" s="48"/>
      <c r="FR2" s="48"/>
      <c r="FS2" s="48"/>
      <c r="FT2" s="48"/>
      <c r="FU2" s="48"/>
      <c r="FV2" s="48"/>
      <c r="FW2" s="48"/>
      <c r="FX2" s="48"/>
      <c r="FY2" s="48"/>
    </row>
    <row r="3" spans="1:181" ht="33" customHeight="1">
      <c r="A3" s="71" t="s">
        <v>364</v>
      </c>
      <c r="B3" s="12"/>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row>
    <row r="4" spans="1:181" ht="19.5" customHeight="1">
      <c r="A4" s="16" t="s">
        <v>55</v>
      </c>
      <c r="B4" s="1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47"/>
      <c r="CD4" s="47"/>
      <c r="CE4" s="47"/>
      <c r="CF4" s="47"/>
      <c r="CG4" s="47"/>
      <c r="CH4" s="47"/>
      <c r="CI4" s="47"/>
      <c r="CJ4" s="47"/>
      <c r="CK4" s="47"/>
      <c r="CL4" s="47"/>
      <c r="CM4" s="47"/>
      <c r="CN4" s="47"/>
      <c r="CO4" s="47"/>
      <c r="CP4" s="47"/>
      <c r="CQ4" s="47"/>
      <c r="CR4" s="47"/>
      <c r="CS4" s="47"/>
      <c r="CT4" s="47"/>
      <c r="CU4" s="47"/>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row>
    <row r="5" spans="1:181" ht="18" customHeight="1" thickBot="1">
      <c r="A5" s="20"/>
      <c r="B5" s="21"/>
      <c r="C5" s="50"/>
      <c r="D5" s="50"/>
      <c r="E5" s="50"/>
      <c r="F5" s="50"/>
      <c r="G5" s="50"/>
      <c r="H5" s="50"/>
      <c r="I5" s="50"/>
      <c r="J5" s="50"/>
      <c r="K5" s="50"/>
      <c r="L5" s="50"/>
      <c r="M5" s="50"/>
      <c r="N5" s="50"/>
      <c r="O5" s="50"/>
      <c r="P5" s="50"/>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row>
    <row r="6" spans="1:181" ht="15" customHeight="1">
      <c r="A6" s="22"/>
      <c r="B6" s="23"/>
      <c r="C6" s="50"/>
      <c r="D6" s="50"/>
      <c r="E6" s="50"/>
      <c r="F6" s="50"/>
      <c r="G6" s="50"/>
      <c r="H6" s="50"/>
      <c r="I6" s="50"/>
      <c r="J6" s="50"/>
      <c r="K6" s="50"/>
      <c r="L6" s="50"/>
      <c r="M6" s="50"/>
      <c r="N6" s="50"/>
      <c r="O6" s="50"/>
      <c r="P6" s="50"/>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c r="CS6" s="51"/>
      <c r="CT6" s="51"/>
      <c r="CU6" s="51"/>
      <c r="CV6" s="51"/>
      <c r="CW6" s="51"/>
      <c r="CX6" s="51"/>
      <c r="CY6" s="51"/>
      <c r="CZ6" s="51"/>
      <c r="DA6" s="51"/>
      <c r="DB6" s="51"/>
      <c r="DC6" s="51"/>
      <c r="DD6" s="51"/>
      <c r="DE6" s="51"/>
      <c r="DF6" s="51"/>
      <c r="DG6" s="51"/>
      <c r="DH6" s="51"/>
      <c r="DI6" s="51"/>
      <c r="DJ6" s="51"/>
      <c r="DK6" s="51"/>
      <c r="DL6" s="51"/>
      <c r="DM6" s="51"/>
      <c r="DN6" s="51"/>
      <c r="DO6" s="51"/>
      <c r="DP6" s="51"/>
      <c r="DQ6" s="51"/>
      <c r="DR6" s="51"/>
      <c r="DS6" s="51"/>
      <c r="DT6" s="51"/>
      <c r="DU6" s="51"/>
      <c r="DV6" s="51"/>
      <c r="DW6" s="51"/>
      <c r="DX6" s="51"/>
      <c r="DY6" s="51"/>
      <c r="DZ6" s="51"/>
      <c r="EA6" s="51"/>
      <c r="EB6" s="51"/>
      <c r="EC6" s="51"/>
      <c r="ED6" s="51"/>
      <c r="EE6" s="51"/>
      <c r="EF6" s="51"/>
      <c r="EG6" s="51"/>
      <c r="EH6" s="51"/>
      <c r="EI6" s="51"/>
      <c r="EJ6" s="51"/>
      <c r="EK6" s="51"/>
      <c r="EL6" s="51"/>
      <c r="EM6" s="51"/>
      <c r="EN6" s="51"/>
      <c r="EO6" s="51"/>
      <c r="EP6" s="51"/>
      <c r="EQ6" s="51"/>
      <c r="ER6" s="51"/>
      <c r="ES6" s="51"/>
      <c r="ET6" s="51"/>
      <c r="EU6" s="51"/>
      <c r="EV6" s="51"/>
      <c r="EW6" s="51"/>
      <c r="EX6" s="51"/>
      <c r="EY6" s="51"/>
      <c r="EZ6" s="51"/>
      <c r="FA6" s="51"/>
      <c r="FB6" s="51"/>
      <c r="FC6" s="51"/>
      <c r="FD6" s="51"/>
      <c r="FE6" s="51"/>
      <c r="FF6" s="51"/>
      <c r="FG6" s="51"/>
      <c r="FH6" s="51"/>
      <c r="FI6" s="51"/>
      <c r="FJ6" s="51"/>
      <c r="FK6" s="51"/>
      <c r="FL6" s="51"/>
      <c r="FM6" s="51"/>
      <c r="FN6" s="51"/>
      <c r="FO6" s="51"/>
      <c r="FP6" s="51"/>
      <c r="FQ6" s="51"/>
      <c r="FR6" s="51"/>
      <c r="FS6" s="51"/>
      <c r="FT6" s="51"/>
      <c r="FU6" s="51"/>
      <c r="FV6" s="51"/>
      <c r="FW6" s="51"/>
      <c r="FX6" s="51"/>
      <c r="FY6" s="51"/>
    </row>
    <row r="7" spans="1:181" ht="12.75" customHeight="1">
      <c r="A7" s="22"/>
      <c r="B7" s="23"/>
      <c r="C7" s="50"/>
      <c r="D7" s="50"/>
      <c r="E7" s="50"/>
      <c r="F7" s="50"/>
      <c r="G7" s="50"/>
      <c r="H7" s="50"/>
      <c r="I7" s="50"/>
      <c r="J7" s="50"/>
      <c r="K7" s="50"/>
      <c r="L7" s="50"/>
      <c r="M7" s="50"/>
      <c r="N7" s="50"/>
      <c r="O7" s="50"/>
      <c r="P7" s="50"/>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c r="CY7" s="51"/>
      <c r="CZ7" s="51"/>
      <c r="DA7" s="51"/>
      <c r="DB7" s="51"/>
      <c r="DC7" s="51"/>
      <c r="DD7" s="51"/>
      <c r="DE7" s="51"/>
      <c r="DF7" s="51"/>
      <c r="DG7" s="51"/>
      <c r="DH7" s="51"/>
      <c r="DI7" s="51"/>
      <c r="DJ7" s="51"/>
      <c r="DK7" s="51"/>
      <c r="DL7" s="51"/>
      <c r="DM7" s="51"/>
      <c r="DN7" s="51"/>
      <c r="DO7" s="51"/>
      <c r="DP7" s="51"/>
      <c r="DQ7" s="51"/>
      <c r="DR7" s="51"/>
      <c r="DS7" s="51"/>
      <c r="DT7" s="51"/>
      <c r="DU7" s="51"/>
      <c r="DV7" s="51"/>
      <c r="DW7" s="51"/>
      <c r="DX7" s="51"/>
      <c r="DY7" s="51"/>
      <c r="DZ7" s="51"/>
      <c r="EA7" s="51"/>
      <c r="EB7" s="51"/>
      <c r="EC7" s="51"/>
      <c r="ED7" s="51"/>
      <c r="EE7" s="51"/>
      <c r="EF7" s="51"/>
      <c r="EG7" s="51"/>
      <c r="EH7" s="51"/>
      <c r="EI7" s="51"/>
      <c r="EJ7" s="51"/>
      <c r="EK7" s="51"/>
      <c r="EL7" s="51"/>
      <c r="EM7" s="51"/>
      <c r="EN7" s="51"/>
      <c r="EO7" s="51"/>
      <c r="EP7" s="51"/>
      <c r="EQ7" s="51"/>
      <c r="ER7" s="51"/>
      <c r="ES7" s="51"/>
      <c r="ET7" s="51"/>
      <c r="EU7" s="51"/>
      <c r="EV7" s="51"/>
      <c r="EW7" s="51"/>
      <c r="EX7" s="51"/>
      <c r="EY7" s="51"/>
      <c r="EZ7" s="51"/>
      <c r="FA7" s="51"/>
      <c r="FB7" s="51"/>
      <c r="FC7" s="51"/>
      <c r="FD7" s="51"/>
      <c r="FE7" s="51"/>
      <c r="FF7" s="51"/>
      <c r="FG7" s="51"/>
      <c r="FH7" s="51"/>
      <c r="FI7" s="51"/>
      <c r="FJ7" s="51"/>
      <c r="FK7" s="51"/>
      <c r="FL7" s="51"/>
      <c r="FM7" s="51"/>
      <c r="FN7" s="51"/>
      <c r="FO7" s="51"/>
      <c r="FP7" s="51"/>
      <c r="FQ7" s="51"/>
      <c r="FR7" s="51"/>
      <c r="FS7" s="51"/>
      <c r="FT7" s="51"/>
      <c r="FU7" s="51"/>
      <c r="FV7" s="51"/>
      <c r="FW7" s="51"/>
      <c r="FX7" s="51"/>
      <c r="FY7" s="51"/>
    </row>
    <row r="8" spans="1:181" ht="21" customHeight="1">
      <c r="A8" s="25" t="s">
        <v>192</v>
      </c>
      <c r="B8" s="23"/>
      <c r="C8" s="43">
        <v>22204</v>
      </c>
      <c r="D8" s="43">
        <v>22206</v>
      </c>
      <c r="E8" s="43">
        <v>22208</v>
      </c>
      <c r="F8" s="43">
        <v>22211</v>
      </c>
      <c r="G8" s="43">
        <v>22212</v>
      </c>
      <c r="H8" s="43">
        <v>22213</v>
      </c>
      <c r="I8" s="43">
        <v>22218</v>
      </c>
      <c r="J8" s="43">
        <v>22237</v>
      </c>
      <c r="K8" s="43">
        <v>22906</v>
      </c>
      <c r="L8" s="50"/>
      <c r="M8" s="50"/>
      <c r="N8" s="50"/>
      <c r="O8" s="50"/>
      <c r="P8" s="50"/>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1"/>
      <c r="CB8" s="51"/>
      <c r="CC8" s="51"/>
      <c r="CD8" s="51"/>
      <c r="CE8" s="51"/>
      <c r="CF8" s="51"/>
      <c r="CG8" s="51"/>
      <c r="CH8" s="51"/>
      <c r="CI8" s="51"/>
      <c r="CJ8" s="51"/>
      <c r="CK8" s="51"/>
      <c r="CL8" s="51"/>
      <c r="CM8" s="51"/>
      <c r="CN8" s="51"/>
      <c r="CO8" s="51"/>
      <c r="CP8" s="51"/>
      <c r="CQ8" s="51"/>
      <c r="CR8" s="51"/>
      <c r="CS8" s="51"/>
      <c r="CT8" s="51"/>
      <c r="CU8" s="51"/>
      <c r="CV8" s="51"/>
      <c r="CW8" s="51"/>
      <c r="CX8" s="51"/>
      <c r="CY8" s="51"/>
      <c r="CZ8" s="51"/>
      <c r="DA8" s="51"/>
      <c r="DB8" s="51"/>
      <c r="DC8" s="51"/>
      <c r="DD8" s="51"/>
      <c r="DE8" s="51"/>
      <c r="DF8" s="51"/>
      <c r="DG8" s="51"/>
      <c r="DH8" s="51"/>
      <c r="DI8" s="51"/>
      <c r="DJ8" s="51"/>
      <c r="DK8" s="51"/>
      <c r="DL8" s="51"/>
      <c r="DM8" s="51"/>
      <c r="DN8" s="51"/>
      <c r="DO8" s="51"/>
      <c r="DP8" s="51"/>
      <c r="DQ8" s="51"/>
      <c r="DR8" s="51"/>
      <c r="DS8" s="51"/>
      <c r="DT8" s="51"/>
      <c r="DU8" s="51"/>
      <c r="DV8" s="51"/>
      <c r="DW8" s="51"/>
      <c r="DX8" s="51"/>
      <c r="DY8" s="51"/>
      <c r="DZ8" s="51"/>
      <c r="EA8" s="51"/>
      <c r="EB8" s="51"/>
      <c r="EC8" s="51"/>
      <c r="ED8" s="51"/>
      <c r="EE8" s="51"/>
      <c r="EF8" s="51"/>
      <c r="EG8" s="51"/>
      <c r="EH8" s="51"/>
      <c r="EI8" s="51"/>
      <c r="EJ8" s="51"/>
      <c r="EK8" s="51"/>
      <c r="EL8" s="51"/>
      <c r="EM8" s="51"/>
      <c r="EN8" s="51"/>
      <c r="EO8" s="51"/>
      <c r="EP8" s="51"/>
      <c r="EQ8" s="51"/>
      <c r="ER8" s="51"/>
      <c r="ES8" s="51"/>
      <c r="ET8" s="51"/>
      <c r="EU8" s="51"/>
      <c r="EV8" s="51"/>
      <c r="EW8" s="51"/>
      <c r="EX8" s="51"/>
      <c r="EY8" s="51"/>
      <c r="EZ8" s="51"/>
      <c r="FA8" s="51"/>
      <c r="FB8" s="51"/>
      <c r="FC8" s="51"/>
      <c r="FD8" s="51"/>
      <c r="FE8" s="51"/>
      <c r="FF8" s="51"/>
      <c r="FG8" s="51"/>
      <c r="FH8" s="51"/>
      <c r="FI8" s="51"/>
      <c r="FJ8" s="51"/>
      <c r="FK8" s="51"/>
      <c r="FL8" s="51"/>
      <c r="FM8" s="51"/>
      <c r="FN8" s="51"/>
      <c r="FO8" s="51"/>
      <c r="FP8" s="51"/>
      <c r="FQ8" s="51"/>
      <c r="FR8" s="51"/>
      <c r="FS8" s="51"/>
      <c r="FT8" s="51"/>
      <c r="FU8" s="51"/>
      <c r="FV8" s="51"/>
      <c r="FW8" s="51"/>
      <c r="FX8" s="51"/>
      <c r="FY8" s="51"/>
    </row>
    <row r="9" spans="1:181" ht="18" customHeight="1">
      <c r="A9" s="26"/>
      <c r="B9" s="23"/>
      <c r="C9" s="43" t="s">
        <v>24</v>
      </c>
      <c r="D9" s="43" t="s">
        <v>24</v>
      </c>
      <c r="E9" s="43" t="s">
        <v>23</v>
      </c>
      <c r="F9" s="43" t="s">
        <v>24</v>
      </c>
      <c r="G9" s="43" t="s">
        <v>23</v>
      </c>
      <c r="H9" s="43" t="s">
        <v>24</v>
      </c>
      <c r="I9" s="43" t="s">
        <v>23</v>
      </c>
      <c r="J9" s="43" t="s">
        <v>24</v>
      </c>
      <c r="K9" s="43" t="s">
        <v>25</v>
      </c>
      <c r="L9" s="50"/>
      <c r="M9" s="50"/>
      <c r="N9" s="50"/>
      <c r="O9" s="50"/>
      <c r="P9" s="50"/>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c r="CB9" s="51"/>
      <c r="CC9" s="51"/>
      <c r="CD9" s="51"/>
      <c r="CE9" s="51"/>
      <c r="CF9" s="51"/>
      <c r="CG9" s="51"/>
      <c r="CH9" s="51"/>
      <c r="CI9" s="51"/>
      <c r="CJ9" s="51"/>
      <c r="CK9" s="51"/>
      <c r="CL9" s="51"/>
      <c r="CM9" s="51"/>
      <c r="CN9" s="51"/>
      <c r="CO9" s="51"/>
      <c r="CP9" s="51"/>
      <c r="CQ9" s="51"/>
      <c r="CR9" s="51"/>
      <c r="CS9" s="51"/>
      <c r="CT9" s="51"/>
      <c r="CU9" s="51"/>
      <c r="CV9" s="51"/>
      <c r="CW9" s="51"/>
      <c r="CX9" s="51"/>
      <c r="CY9" s="51"/>
      <c r="CZ9" s="51"/>
      <c r="DA9" s="51"/>
      <c r="DB9" s="51"/>
      <c r="DC9" s="51"/>
      <c r="DD9" s="51"/>
      <c r="DE9" s="51"/>
      <c r="DF9" s="51"/>
      <c r="DG9" s="51"/>
      <c r="DH9" s="51"/>
      <c r="DI9" s="51"/>
      <c r="DJ9" s="51"/>
      <c r="DK9" s="51"/>
      <c r="DL9" s="51"/>
      <c r="DM9" s="51"/>
      <c r="DN9" s="51"/>
      <c r="DO9" s="51"/>
      <c r="DP9" s="51"/>
      <c r="DQ9" s="51"/>
      <c r="DR9" s="51"/>
      <c r="DS9" s="51"/>
      <c r="DT9" s="51"/>
      <c r="DU9" s="51"/>
      <c r="DV9" s="51"/>
      <c r="DW9" s="51"/>
      <c r="DX9" s="51"/>
      <c r="DY9" s="51"/>
      <c r="DZ9" s="51"/>
      <c r="EA9" s="51"/>
      <c r="EB9" s="51"/>
      <c r="EC9" s="51"/>
      <c r="ED9" s="51"/>
      <c r="EE9" s="51"/>
      <c r="EF9" s="51"/>
      <c r="EG9" s="51"/>
      <c r="EH9" s="51"/>
      <c r="EI9" s="51"/>
      <c r="EJ9" s="51"/>
      <c r="EK9" s="51"/>
      <c r="EL9" s="51"/>
      <c r="EM9" s="51"/>
      <c r="EN9" s="51"/>
      <c r="EO9" s="51"/>
      <c r="EP9" s="51"/>
      <c r="EQ9" s="51"/>
      <c r="ER9" s="51"/>
      <c r="ES9" s="51"/>
      <c r="ET9" s="51"/>
      <c r="EU9" s="51"/>
      <c r="EV9" s="51"/>
      <c r="EW9" s="51"/>
      <c r="EX9" s="51"/>
      <c r="EY9" s="51"/>
      <c r="EZ9" s="51"/>
      <c r="FA9" s="51"/>
      <c r="FB9" s="51"/>
      <c r="FC9" s="51"/>
      <c r="FD9" s="51"/>
      <c r="FE9" s="51"/>
      <c r="FF9" s="51"/>
      <c r="FG9" s="51"/>
      <c r="FH9" s="51"/>
      <c r="FI9" s="51"/>
      <c r="FJ9" s="51"/>
      <c r="FK9" s="51"/>
      <c r="FL9" s="51"/>
      <c r="FM9" s="51"/>
      <c r="FN9" s="51"/>
      <c r="FO9" s="51"/>
      <c r="FP9" s="51"/>
      <c r="FQ9" s="51"/>
      <c r="FR9" s="51"/>
      <c r="FS9" s="51"/>
      <c r="FT9" s="51"/>
      <c r="FU9" s="51"/>
      <c r="FV9" s="51"/>
      <c r="FW9" s="51"/>
      <c r="FX9" s="51"/>
      <c r="FY9" s="51"/>
    </row>
    <row r="10" spans="1:181" ht="12.75" customHeight="1">
      <c r="A10" s="25"/>
      <c r="B10" s="23"/>
      <c r="C10" s="43" t="s">
        <v>356</v>
      </c>
      <c r="D10" s="1" t="s">
        <v>1</v>
      </c>
      <c r="E10" s="43" t="s">
        <v>94</v>
      </c>
      <c r="F10" s="43" t="s">
        <v>3</v>
      </c>
      <c r="G10" s="43" t="s">
        <v>4</v>
      </c>
      <c r="H10" s="43" t="s">
        <v>5</v>
      </c>
      <c r="I10" s="43" t="s">
        <v>7</v>
      </c>
      <c r="J10" s="1" t="s">
        <v>363</v>
      </c>
      <c r="K10" s="43" t="s">
        <v>26</v>
      </c>
      <c r="L10" s="50"/>
      <c r="M10" s="50"/>
      <c r="N10" s="50"/>
      <c r="O10" s="50"/>
      <c r="P10" s="50"/>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51"/>
      <c r="FB10" s="51"/>
      <c r="FC10" s="51"/>
      <c r="FD10" s="51"/>
      <c r="FE10" s="51"/>
      <c r="FF10" s="51"/>
      <c r="FG10" s="51"/>
      <c r="FH10" s="51"/>
      <c r="FI10" s="51"/>
      <c r="FJ10" s="51"/>
      <c r="FK10" s="51"/>
      <c r="FL10" s="51"/>
      <c r="FM10" s="51"/>
      <c r="FN10" s="51"/>
      <c r="FO10" s="51"/>
      <c r="FP10" s="51"/>
      <c r="FQ10" s="51"/>
      <c r="FR10" s="51"/>
      <c r="FS10" s="51"/>
      <c r="FT10" s="51"/>
      <c r="FU10" s="51"/>
      <c r="FV10" s="51"/>
      <c r="FW10" s="51"/>
      <c r="FX10" s="51"/>
      <c r="FY10" s="51"/>
    </row>
    <row r="11" spans="1:11" ht="18" customHeight="1" thickBot="1">
      <c r="A11" s="27" t="s">
        <v>30</v>
      </c>
      <c r="B11" s="19"/>
      <c r="C11" s="43"/>
      <c r="D11" s="43"/>
      <c r="E11" s="43"/>
      <c r="F11" s="43"/>
      <c r="G11" s="43"/>
      <c r="H11" s="43"/>
      <c r="I11" s="43"/>
      <c r="J11" s="43"/>
      <c r="K11" s="43"/>
    </row>
    <row r="12" spans="1:11" ht="33" customHeight="1">
      <c r="A12" s="54" t="s">
        <v>36</v>
      </c>
      <c r="B12" s="30">
        <v>2013</v>
      </c>
      <c r="C12" s="43"/>
      <c r="D12" s="43"/>
      <c r="E12" s="43"/>
      <c r="F12" s="43"/>
      <c r="G12" s="43"/>
      <c r="H12" s="43"/>
      <c r="I12" s="43"/>
      <c r="J12" s="43"/>
      <c r="K12" s="43"/>
    </row>
    <row r="13" spans="1:11" ht="18" customHeight="1">
      <c r="A13" s="156" t="s">
        <v>193</v>
      </c>
      <c r="B13" s="150">
        <v>-517318472.24</v>
      </c>
      <c r="C13" s="44">
        <v>-47058529.17000001</v>
      </c>
      <c r="D13" s="44">
        <v>-39170000</v>
      </c>
      <c r="E13" s="44"/>
      <c r="F13" s="44">
        <v>-5881285</v>
      </c>
      <c r="G13" s="44"/>
      <c r="H13" s="44">
        <v>-435870710</v>
      </c>
      <c r="I13" s="44"/>
      <c r="J13" s="44">
        <v>2005470</v>
      </c>
      <c r="K13" s="44">
        <v>8656581.93</v>
      </c>
    </row>
    <row r="14" spans="1:11" ht="15.75">
      <c r="A14" s="61" t="s">
        <v>194</v>
      </c>
      <c r="B14" s="140">
        <v>-267374836.34</v>
      </c>
      <c r="C14" s="44">
        <v>-212262131.05</v>
      </c>
      <c r="D14" s="44">
        <v>-47502000</v>
      </c>
      <c r="E14" s="44"/>
      <c r="F14" s="44">
        <v>-8065781</v>
      </c>
      <c r="G14" s="44"/>
      <c r="H14" s="44">
        <v>-7999880</v>
      </c>
      <c r="I14" s="44"/>
      <c r="J14" s="44">
        <v>-297831</v>
      </c>
      <c r="K14" s="44">
        <v>8752786.71</v>
      </c>
    </row>
    <row r="15" spans="1:11" ht="15.75">
      <c r="A15" s="61" t="s">
        <v>195</v>
      </c>
      <c r="B15" s="140">
        <v>182537060.54</v>
      </c>
      <c r="C15" s="44">
        <v>128869854.07000001</v>
      </c>
      <c r="D15" s="44">
        <v>45506000</v>
      </c>
      <c r="E15" s="44"/>
      <c r="F15" s="44">
        <v>2238920</v>
      </c>
      <c r="G15" s="44"/>
      <c r="H15" s="44">
        <v>6248898</v>
      </c>
      <c r="I15" s="44"/>
      <c r="J15" s="44">
        <v>219750</v>
      </c>
      <c r="K15" s="44">
        <v>-546361.5300000004</v>
      </c>
    </row>
    <row r="16" spans="1:11" ht="15.75">
      <c r="A16" s="119" t="s">
        <v>196</v>
      </c>
      <c r="B16" s="110">
        <v>31844077.27</v>
      </c>
      <c r="C16" s="44">
        <v>2880013.21</v>
      </c>
      <c r="D16" s="44">
        <v>20944000</v>
      </c>
      <c r="E16" s="44"/>
      <c r="F16" s="44">
        <v>2558248</v>
      </c>
      <c r="G16" s="44"/>
      <c r="H16" s="44">
        <v>164028</v>
      </c>
      <c r="I16" s="44"/>
      <c r="J16" s="44">
        <v>92800</v>
      </c>
      <c r="K16" s="44">
        <v>5204988.06</v>
      </c>
    </row>
    <row r="17" spans="1:11" ht="15.75">
      <c r="A17" s="119" t="s">
        <v>197</v>
      </c>
      <c r="B17" s="110">
        <v>38115214.9</v>
      </c>
      <c r="C17" s="44">
        <v>40499869.57</v>
      </c>
      <c r="D17" s="44">
        <v>98000</v>
      </c>
      <c r="E17" s="44"/>
      <c r="F17" s="44">
        <v>615248</v>
      </c>
      <c r="G17" s="44"/>
      <c r="H17" s="44">
        <v>0</v>
      </c>
      <c r="I17" s="44"/>
      <c r="J17" s="44">
        <v>0</v>
      </c>
      <c r="K17" s="44">
        <v>-3097902.67</v>
      </c>
    </row>
    <row r="18" spans="1:11" ht="15.75">
      <c r="A18" s="119" t="s">
        <v>198</v>
      </c>
      <c r="B18" s="110">
        <v>82188004.36</v>
      </c>
      <c r="C18" s="44">
        <v>83978239.83</v>
      </c>
      <c r="D18" s="44">
        <v>0</v>
      </c>
      <c r="E18" s="44"/>
      <c r="F18" s="44">
        <v>-153465</v>
      </c>
      <c r="G18" s="44"/>
      <c r="H18" s="44">
        <v>0</v>
      </c>
      <c r="I18" s="44"/>
      <c r="J18" s="44">
        <v>0</v>
      </c>
      <c r="K18" s="44">
        <v>-1636770.47</v>
      </c>
    </row>
    <row r="19" spans="1:11" ht="15.75">
      <c r="A19" s="119" t="s">
        <v>199</v>
      </c>
      <c r="B19" s="110">
        <v>-3488352</v>
      </c>
      <c r="C19" s="44">
        <v>0</v>
      </c>
      <c r="D19" s="44">
        <v>-1237000</v>
      </c>
      <c r="E19" s="44"/>
      <c r="F19" s="44">
        <v>-867915</v>
      </c>
      <c r="G19" s="44"/>
      <c r="H19" s="44">
        <v>0</v>
      </c>
      <c r="I19" s="44"/>
      <c r="J19" s="44">
        <v>0</v>
      </c>
      <c r="K19" s="44">
        <v>-1383437</v>
      </c>
    </row>
    <row r="20" spans="1:11" ht="15.75">
      <c r="A20" s="119" t="s">
        <v>200</v>
      </c>
      <c r="B20" s="110">
        <v>358758.68</v>
      </c>
      <c r="C20" s="44">
        <v>1078.2</v>
      </c>
      <c r="D20" s="44">
        <v>139000</v>
      </c>
      <c r="E20" s="44"/>
      <c r="F20" s="44">
        <v>0</v>
      </c>
      <c r="G20" s="44"/>
      <c r="H20" s="44">
        <v>0</v>
      </c>
      <c r="I20" s="44"/>
      <c r="J20" s="44">
        <v>127085</v>
      </c>
      <c r="K20" s="44">
        <v>91595.48</v>
      </c>
    </row>
    <row r="21" spans="1:11" ht="15.75">
      <c r="A21" s="119" t="s">
        <v>201</v>
      </c>
      <c r="B21" s="110">
        <v>0</v>
      </c>
      <c r="C21" s="44">
        <v>0</v>
      </c>
      <c r="D21" s="44">
        <v>0</v>
      </c>
      <c r="E21" s="44"/>
      <c r="F21" s="44">
        <v>0</v>
      </c>
      <c r="G21" s="44"/>
      <c r="H21" s="44">
        <v>0</v>
      </c>
      <c r="I21" s="44"/>
      <c r="J21" s="44">
        <v>0</v>
      </c>
      <c r="K21" s="44">
        <v>0</v>
      </c>
    </row>
    <row r="22" spans="1:11" ht="15.75">
      <c r="A22" s="119" t="s">
        <v>202</v>
      </c>
      <c r="B22" s="110">
        <v>-816683.48</v>
      </c>
      <c r="C22" s="44">
        <v>-118229.16</v>
      </c>
      <c r="D22" s="44">
        <v>-276000</v>
      </c>
      <c r="E22" s="44"/>
      <c r="F22" s="44">
        <v>0</v>
      </c>
      <c r="G22" s="44"/>
      <c r="H22" s="44">
        <v>-564</v>
      </c>
      <c r="I22" s="44"/>
      <c r="J22" s="44">
        <v>-135</v>
      </c>
      <c r="K22" s="44">
        <v>-421755.32</v>
      </c>
    </row>
    <row r="23" spans="1:11" ht="15.75">
      <c r="A23" s="119" t="s">
        <v>203</v>
      </c>
      <c r="B23" s="110">
        <v>34608071.400000006</v>
      </c>
      <c r="C23" s="44">
        <v>1948500.76</v>
      </c>
      <c r="D23" s="44">
        <v>25836000</v>
      </c>
      <c r="E23" s="44"/>
      <c r="F23" s="44">
        <v>86075</v>
      </c>
      <c r="G23" s="44"/>
      <c r="H23" s="44">
        <v>6085434</v>
      </c>
      <c r="I23" s="44"/>
      <c r="J23" s="44">
        <v>0</v>
      </c>
      <c r="K23" s="44">
        <v>652061.64</v>
      </c>
    </row>
    <row r="24" spans="1:11" ht="15.75">
      <c r="A24" s="119" t="s">
        <v>204</v>
      </c>
      <c r="B24" s="110">
        <v>-252889.34000000003</v>
      </c>
      <c r="C24" s="44">
        <v>-319618.34</v>
      </c>
      <c r="D24" s="44">
        <v>66000</v>
      </c>
      <c r="E24" s="44"/>
      <c r="F24" s="44">
        <v>729</v>
      </c>
      <c r="G24" s="44"/>
      <c r="H24" s="44">
        <v>0</v>
      </c>
      <c r="I24" s="44"/>
      <c r="J24" s="44">
        <v>0</v>
      </c>
      <c r="K24" s="44">
        <v>0</v>
      </c>
    </row>
    <row r="25" spans="1:11" ht="15.75">
      <c r="A25" s="119" t="s">
        <v>205</v>
      </c>
      <c r="B25" s="110">
        <v>0</v>
      </c>
      <c r="C25" s="44">
        <v>0</v>
      </c>
      <c r="D25" s="44">
        <v>0</v>
      </c>
      <c r="E25" s="44"/>
      <c r="F25" s="44">
        <v>0</v>
      </c>
      <c r="G25" s="44"/>
      <c r="H25" s="44">
        <v>0</v>
      </c>
      <c r="I25" s="44"/>
      <c r="J25" s="44">
        <v>0</v>
      </c>
      <c r="K25" s="44">
        <v>0</v>
      </c>
    </row>
    <row r="26" spans="1:11" ht="15.75">
      <c r="A26" s="119" t="s">
        <v>206</v>
      </c>
      <c r="B26" s="110">
        <v>-19141.25</v>
      </c>
      <c r="C26" s="44">
        <v>0</v>
      </c>
      <c r="D26" s="44">
        <v>-64000</v>
      </c>
      <c r="E26" s="44"/>
      <c r="F26" s="44">
        <v>0</v>
      </c>
      <c r="G26" s="44"/>
      <c r="H26" s="44">
        <v>0</v>
      </c>
      <c r="I26" s="44"/>
      <c r="J26" s="44">
        <v>0</v>
      </c>
      <c r="K26" s="44">
        <v>44858.75</v>
      </c>
    </row>
    <row r="27" spans="1:11" ht="15.75">
      <c r="A27" s="119" t="s">
        <v>207</v>
      </c>
      <c r="B27" s="110">
        <v>0</v>
      </c>
      <c r="C27" s="44"/>
      <c r="D27" s="44"/>
      <c r="E27" s="44"/>
      <c r="F27" s="44"/>
      <c r="G27" s="44"/>
      <c r="H27" s="44"/>
      <c r="I27" s="44"/>
      <c r="J27" s="44"/>
      <c r="K27" s="44">
        <v>0</v>
      </c>
    </row>
    <row r="28" spans="1:11" ht="15.75">
      <c r="A28" s="61" t="s">
        <v>208</v>
      </c>
      <c r="B28" s="140">
        <v>-395160771.24</v>
      </c>
      <c r="C28" s="44">
        <v>38164019.41</v>
      </c>
      <c r="D28" s="44">
        <v>-9566000</v>
      </c>
      <c r="E28" s="44"/>
      <c r="F28" s="44">
        <v>-31244</v>
      </c>
      <c r="G28" s="44"/>
      <c r="H28" s="44">
        <v>-428034858</v>
      </c>
      <c r="I28" s="44"/>
      <c r="J28" s="44">
        <v>2083416</v>
      </c>
      <c r="K28" s="44">
        <v>2223895.349999998</v>
      </c>
    </row>
    <row r="29" spans="1:11" ht="15.75">
      <c r="A29" s="119" t="s">
        <v>209</v>
      </c>
      <c r="B29" s="110">
        <v>19684167.409999996</v>
      </c>
      <c r="C29" s="44">
        <v>4941944.79</v>
      </c>
      <c r="D29" s="44">
        <v>55000</v>
      </c>
      <c r="E29" s="44"/>
      <c r="F29" s="44">
        <v>9058</v>
      </c>
      <c r="G29" s="44"/>
      <c r="H29" s="44">
        <v>6016325</v>
      </c>
      <c r="I29" s="44"/>
      <c r="J29" s="44">
        <v>0</v>
      </c>
      <c r="K29" s="44">
        <v>8661839.62</v>
      </c>
    </row>
    <row r="30" spans="1:11" ht="15.75">
      <c r="A30" s="119" t="s">
        <v>210</v>
      </c>
      <c r="B30" s="110">
        <v>-289875803.15999997</v>
      </c>
      <c r="C30" s="44">
        <v>-4587532.32</v>
      </c>
      <c r="D30" s="44">
        <v>-20350000</v>
      </c>
      <c r="E30" s="44"/>
      <c r="F30" s="44">
        <v>5656611</v>
      </c>
      <c r="G30" s="44"/>
      <c r="H30" s="44">
        <v>-269303162</v>
      </c>
      <c r="I30" s="44"/>
      <c r="J30" s="44">
        <v>-1293198</v>
      </c>
      <c r="K30" s="44">
        <v>1478.16</v>
      </c>
    </row>
    <row r="31" spans="1:11" ht="15.75">
      <c r="A31" s="119" t="s">
        <v>211</v>
      </c>
      <c r="B31" s="110">
        <v>2282464.84</v>
      </c>
      <c r="C31" s="44">
        <v>3143.32</v>
      </c>
      <c r="D31" s="44">
        <v>0</v>
      </c>
      <c r="E31" s="44"/>
      <c r="F31" s="44">
        <v>-1710</v>
      </c>
      <c r="G31" s="44"/>
      <c r="H31" s="44">
        <v>1217</v>
      </c>
      <c r="I31" s="44"/>
      <c r="J31" s="44">
        <v>-166657</v>
      </c>
      <c r="K31" s="44">
        <v>2446471.52</v>
      </c>
    </row>
    <row r="32" spans="1:11" ht="15.75">
      <c r="A32" s="119" t="s">
        <v>212</v>
      </c>
      <c r="B32" s="110">
        <v>-130351826.69</v>
      </c>
      <c r="C32" s="44">
        <v>37806463.62</v>
      </c>
      <c r="D32" s="44">
        <v>10729000</v>
      </c>
      <c r="E32" s="44"/>
      <c r="F32" s="44">
        <v>-5868738</v>
      </c>
      <c r="G32" s="44"/>
      <c r="H32" s="44">
        <v>-164749238</v>
      </c>
      <c r="I32" s="44"/>
      <c r="J32" s="44">
        <v>624876</v>
      </c>
      <c r="K32" s="44">
        <v>-8894190.31</v>
      </c>
    </row>
    <row r="33" spans="1:11" ht="15.75">
      <c r="A33" s="119" t="s">
        <v>213</v>
      </c>
      <c r="B33" s="110">
        <v>3100226.36</v>
      </c>
      <c r="C33" s="44">
        <v>0</v>
      </c>
      <c r="D33" s="44">
        <v>0</v>
      </c>
      <c r="E33" s="44"/>
      <c r="F33" s="44">
        <v>173535</v>
      </c>
      <c r="G33" s="44"/>
      <c r="H33" s="44">
        <v>0</v>
      </c>
      <c r="I33" s="44"/>
      <c r="J33" s="44">
        <v>2918395</v>
      </c>
      <c r="K33" s="44">
        <v>8296.36</v>
      </c>
    </row>
    <row r="34" spans="1:11" ht="15.75">
      <c r="A34" s="119" t="s">
        <v>214</v>
      </c>
      <c r="B34" s="110">
        <v>0</v>
      </c>
      <c r="C34" s="44">
        <v>0</v>
      </c>
      <c r="D34" s="44">
        <v>0</v>
      </c>
      <c r="E34" s="44"/>
      <c r="F34" s="44">
        <v>0</v>
      </c>
      <c r="G34" s="44"/>
      <c r="H34" s="44">
        <v>0</v>
      </c>
      <c r="I34" s="44"/>
      <c r="J34" s="44">
        <v>0</v>
      </c>
      <c r="K34" s="44">
        <v>0</v>
      </c>
    </row>
    <row r="35" spans="1:11" ht="15.75">
      <c r="A35" s="61" t="s">
        <v>215</v>
      </c>
      <c r="B35" s="140">
        <v>-37319925.2</v>
      </c>
      <c r="C35" s="44">
        <v>-1830271.6</v>
      </c>
      <c r="D35" s="44">
        <v>-27608000</v>
      </c>
      <c r="E35" s="44"/>
      <c r="F35" s="44">
        <v>-23180</v>
      </c>
      <c r="G35" s="44"/>
      <c r="H35" s="44">
        <v>-6084870</v>
      </c>
      <c r="I35" s="44"/>
      <c r="J35" s="44">
        <v>135</v>
      </c>
      <c r="K35" s="44">
        <v>-1773738.5999999999</v>
      </c>
    </row>
    <row r="36" spans="1:11" ht="15.75">
      <c r="A36" s="119" t="s">
        <v>216</v>
      </c>
      <c r="B36" s="110">
        <v>-36388119.00000001</v>
      </c>
      <c r="C36" s="44">
        <v>-1948500.76</v>
      </c>
      <c r="D36" s="44">
        <v>-27666000</v>
      </c>
      <c r="E36" s="44"/>
      <c r="F36" s="44">
        <v>-23180</v>
      </c>
      <c r="G36" s="44"/>
      <c r="H36" s="44">
        <v>-6085434</v>
      </c>
      <c r="I36" s="44"/>
      <c r="J36" s="44">
        <v>0</v>
      </c>
      <c r="K36" s="44">
        <v>-665004.24</v>
      </c>
    </row>
    <row r="37" spans="1:11" ht="15.75">
      <c r="A37" s="119" t="s">
        <v>217</v>
      </c>
      <c r="B37" s="110">
        <v>0</v>
      </c>
      <c r="C37" s="44">
        <v>0</v>
      </c>
      <c r="D37" s="44">
        <v>0</v>
      </c>
      <c r="E37" s="44"/>
      <c r="F37" s="44">
        <v>0</v>
      </c>
      <c r="G37" s="44"/>
      <c r="H37" s="44">
        <v>0</v>
      </c>
      <c r="I37" s="44"/>
      <c r="J37" s="44">
        <v>0</v>
      </c>
      <c r="K37" s="44">
        <v>0</v>
      </c>
    </row>
    <row r="38" spans="1:11" ht="15.75">
      <c r="A38" s="119" t="s">
        <v>218</v>
      </c>
      <c r="B38" s="110">
        <v>596516.93</v>
      </c>
      <c r="C38" s="44">
        <v>118229.16</v>
      </c>
      <c r="D38" s="44">
        <v>58000</v>
      </c>
      <c r="E38" s="44"/>
      <c r="F38" s="44">
        <v>0</v>
      </c>
      <c r="G38" s="44"/>
      <c r="H38" s="44">
        <v>564</v>
      </c>
      <c r="I38" s="44"/>
      <c r="J38" s="44">
        <v>135</v>
      </c>
      <c r="K38" s="44">
        <v>419588.77</v>
      </c>
    </row>
    <row r="39" spans="1:11" ht="15.75">
      <c r="A39" s="119" t="s">
        <v>219</v>
      </c>
      <c r="B39" s="110">
        <v>-1528323.13</v>
      </c>
      <c r="C39" s="44">
        <v>0</v>
      </c>
      <c r="D39" s="44">
        <v>0</v>
      </c>
      <c r="E39" s="44"/>
      <c r="F39" s="44">
        <v>0</v>
      </c>
      <c r="G39" s="44"/>
      <c r="H39" s="44">
        <v>0</v>
      </c>
      <c r="I39" s="44"/>
      <c r="J39" s="44">
        <v>0</v>
      </c>
      <c r="K39" s="44">
        <v>-1528323.13</v>
      </c>
    </row>
    <row r="40" spans="1:11" ht="15.75">
      <c r="A40" s="119" t="s">
        <v>220</v>
      </c>
      <c r="B40" s="110">
        <v>0</v>
      </c>
      <c r="C40" s="44">
        <v>0</v>
      </c>
      <c r="D40" s="44">
        <v>0</v>
      </c>
      <c r="E40" s="44"/>
      <c r="F40" s="44">
        <v>0</v>
      </c>
      <c r="G40" s="44"/>
      <c r="H40" s="44">
        <v>0</v>
      </c>
      <c r="I40" s="44"/>
      <c r="J40" s="44">
        <v>0</v>
      </c>
      <c r="K40" s="44">
        <v>0</v>
      </c>
    </row>
    <row r="41" spans="1:11" ht="15.75">
      <c r="A41" s="156" t="s">
        <v>221</v>
      </c>
      <c r="B41" s="150">
        <v>981274.44</v>
      </c>
      <c r="C41" s="44">
        <v>-322395.94</v>
      </c>
      <c r="D41" s="44">
        <v>2776000</v>
      </c>
      <c r="E41" s="44"/>
      <c r="F41" s="44">
        <v>-378343</v>
      </c>
      <c r="G41" s="44"/>
      <c r="H41" s="44">
        <v>-10863</v>
      </c>
      <c r="I41" s="44"/>
      <c r="J41" s="44">
        <v>-35145</v>
      </c>
      <c r="K41" s="44">
        <v>-1047978.6200000001</v>
      </c>
    </row>
    <row r="42" spans="1:11" ht="15.75">
      <c r="A42" s="61" t="s">
        <v>222</v>
      </c>
      <c r="B42" s="140">
        <v>-23334105.810000002</v>
      </c>
      <c r="C42" s="44">
        <v>-322395.94</v>
      </c>
      <c r="D42" s="44">
        <v>-21503000</v>
      </c>
      <c r="E42" s="44"/>
      <c r="F42" s="44">
        <v>-378343</v>
      </c>
      <c r="G42" s="44"/>
      <c r="H42" s="44">
        <v>-10863</v>
      </c>
      <c r="I42" s="44"/>
      <c r="J42" s="44">
        <v>-49629</v>
      </c>
      <c r="K42" s="44">
        <v>-1069874.87</v>
      </c>
    </row>
    <row r="43" spans="1:11" ht="15.75">
      <c r="A43" s="119" t="s">
        <v>223</v>
      </c>
      <c r="B43" s="110">
        <v>0</v>
      </c>
      <c r="C43" s="44">
        <v>0</v>
      </c>
      <c r="D43" s="44">
        <v>0</v>
      </c>
      <c r="E43" s="44"/>
      <c r="F43" s="44">
        <v>0</v>
      </c>
      <c r="G43" s="44"/>
      <c r="H43" s="44">
        <v>0</v>
      </c>
      <c r="I43" s="44"/>
      <c r="J43" s="44">
        <v>0</v>
      </c>
      <c r="K43" s="44">
        <v>0</v>
      </c>
    </row>
    <row r="44" spans="1:11" ht="15.75">
      <c r="A44" s="119" t="s">
        <v>224</v>
      </c>
      <c r="B44" s="110">
        <v>-707620.06</v>
      </c>
      <c r="C44" s="44">
        <v>-4976.25</v>
      </c>
      <c r="D44" s="44">
        <v>-81000</v>
      </c>
      <c r="E44" s="44"/>
      <c r="F44" s="44">
        <v>0</v>
      </c>
      <c r="G44" s="44"/>
      <c r="H44" s="44">
        <v>0</v>
      </c>
      <c r="I44" s="44"/>
      <c r="J44" s="44">
        <v>-35229</v>
      </c>
      <c r="K44" s="44">
        <v>-586414.81</v>
      </c>
    </row>
    <row r="45" spans="1:11" ht="15.75">
      <c r="A45" s="119" t="s">
        <v>225</v>
      </c>
      <c r="B45" s="110">
        <v>-22291100.21</v>
      </c>
      <c r="C45" s="44">
        <v>-278112.01</v>
      </c>
      <c r="D45" s="44">
        <v>-21422000</v>
      </c>
      <c r="E45" s="44"/>
      <c r="F45" s="44">
        <v>-378343</v>
      </c>
      <c r="G45" s="44"/>
      <c r="H45" s="44">
        <v>-10863</v>
      </c>
      <c r="I45" s="44"/>
      <c r="J45" s="44">
        <v>0</v>
      </c>
      <c r="K45" s="44">
        <v>-201782.2</v>
      </c>
    </row>
    <row r="46" spans="1:11" ht="15.75">
      <c r="A46" s="119" t="s">
        <v>226</v>
      </c>
      <c r="B46" s="110">
        <v>0</v>
      </c>
      <c r="C46" s="44">
        <v>0</v>
      </c>
      <c r="D46" s="44">
        <v>0</v>
      </c>
      <c r="E46" s="44"/>
      <c r="F46" s="44">
        <v>0</v>
      </c>
      <c r="G46" s="44"/>
      <c r="H46" s="44">
        <v>0</v>
      </c>
      <c r="I46" s="44"/>
      <c r="J46" s="44">
        <v>0</v>
      </c>
      <c r="K46" s="44">
        <v>0</v>
      </c>
    </row>
    <row r="47" spans="1:11" ht="15.75">
      <c r="A47" s="119" t="s">
        <v>227</v>
      </c>
      <c r="B47" s="110">
        <v>-335385.54</v>
      </c>
      <c r="C47" s="44">
        <v>-39307.68</v>
      </c>
      <c r="D47" s="44">
        <v>0</v>
      </c>
      <c r="E47" s="44"/>
      <c r="F47" s="44">
        <v>0</v>
      </c>
      <c r="G47" s="44"/>
      <c r="H47" s="44">
        <v>0</v>
      </c>
      <c r="I47" s="44"/>
      <c r="J47" s="44">
        <v>-14400</v>
      </c>
      <c r="K47" s="44">
        <v>-281677.86</v>
      </c>
    </row>
    <row r="48" spans="1:11" ht="15.75">
      <c r="A48" s="119" t="s">
        <v>228</v>
      </c>
      <c r="B48" s="110">
        <v>0</v>
      </c>
      <c r="C48" s="44">
        <v>0</v>
      </c>
      <c r="D48" s="44">
        <v>0</v>
      </c>
      <c r="E48" s="44"/>
      <c r="F48" s="44">
        <v>0</v>
      </c>
      <c r="G48" s="44"/>
      <c r="H48" s="44">
        <v>0</v>
      </c>
      <c r="I48" s="44"/>
      <c r="J48" s="44">
        <v>0</v>
      </c>
      <c r="K48" s="44">
        <v>0</v>
      </c>
    </row>
    <row r="49" spans="1:11" ht="15.75">
      <c r="A49" s="119" t="s">
        <v>229</v>
      </c>
      <c r="B49" s="110">
        <v>0</v>
      </c>
      <c r="C49" s="44">
        <v>0</v>
      </c>
      <c r="D49" s="44">
        <v>0</v>
      </c>
      <c r="E49" s="44"/>
      <c r="F49" s="44">
        <v>0</v>
      </c>
      <c r="G49" s="44"/>
      <c r="H49" s="44">
        <v>0</v>
      </c>
      <c r="I49" s="44"/>
      <c r="J49" s="44">
        <v>0</v>
      </c>
      <c r="K49" s="44">
        <v>0</v>
      </c>
    </row>
    <row r="50" spans="1:11" ht="15.75">
      <c r="A50" s="119" t="s">
        <v>230</v>
      </c>
      <c r="B50" s="110">
        <v>0</v>
      </c>
      <c r="C50" s="44">
        <v>0</v>
      </c>
      <c r="D50" s="44">
        <v>0</v>
      </c>
      <c r="E50" s="44"/>
      <c r="F50" s="44">
        <v>0</v>
      </c>
      <c r="G50" s="44"/>
      <c r="H50" s="44">
        <v>0</v>
      </c>
      <c r="I50" s="44"/>
      <c r="J50" s="44">
        <v>0</v>
      </c>
      <c r="K50" s="44">
        <v>0</v>
      </c>
    </row>
    <row r="51" spans="1:11" ht="15.75">
      <c r="A51" s="61" t="s">
        <v>231</v>
      </c>
      <c r="B51" s="140">
        <v>24315380.25</v>
      </c>
      <c r="C51" s="44">
        <v>0</v>
      </c>
      <c r="D51" s="44">
        <v>24279000</v>
      </c>
      <c r="E51" s="44"/>
      <c r="F51" s="44">
        <v>0</v>
      </c>
      <c r="G51" s="44"/>
      <c r="H51" s="44">
        <v>0</v>
      </c>
      <c r="I51" s="44"/>
      <c r="J51" s="44">
        <v>14484</v>
      </c>
      <c r="K51" s="44">
        <v>21896.25</v>
      </c>
    </row>
    <row r="52" spans="1:11" ht="15.75">
      <c r="A52" s="119" t="s">
        <v>223</v>
      </c>
      <c r="B52" s="110">
        <v>0</v>
      </c>
      <c r="C52" s="44">
        <v>0</v>
      </c>
      <c r="D52" s="44">
        <v>0</v>
      </c>
      <c r="E52" s="44"/>
      <c r="F52" s="44">
        <v>0</v>
      </c>
      <c r="G52" s="44"/>
      <c r="H52" s="44">
        <v>0</v>
      </c>
      <c r="I52" s="44"/>
      <c r="J52" s="44">
        <v>0</v>
      </c>
      <c r="K52" s="44">
        <v>0</v>
      </c>
    </row>
    <row r="53" spans="1:11" ht="15.75">
      <c r="A53" s="119" t="s">
        <v>224</v>
      </c>
      <c r="B53" s="110">
        <v>0</v>
      </c>
      <c r="C53" s="44">
        <v>0</v>
      </c>
      <c r="D53" s="44">
        <v>0</v>
      </c>
      <c r="E53" s="44"/>
      <c r="F53" s="44">
        <v>0</v>
      </c>
      <c r="G53" s="44"/>
      <c r="H53" s="44">
        <v>0</v>
      </c>
      <c r="I53" s="44"/>
      <c r="J53" s="44">
        <v>0</v>
      </c>
      <c r="K53" s="44">
        <v>0</v>
      </c>
    </row>
    <row r="54" spans="1:11" ht="15.75">
      <c r="A54" s="119" t="s">
        <v>225</v>
      </c>
      <c r="B54" s="110">
        <v>33380.25</v>
      </c>
      <c r="C54" s="44">
        <v>0</v>
      </c>
      <c r="D54" s="44">
        <v>0</v>
      </c>
      <c r="E54" s="44"/>
      <c r="F54" s="44">
        <v>0</v>
      </c>
      <c r="G54" s="44"/>
      <c r="H54" s="44">
        <v>0</v>
      </c>
      <c r="I54" s="44"/>
      <c r="J54" s="44">
        <v>14484</v>
      </c>
      <c r="K54" s="44">
        <v>18896.25</v>
      </c>
    </row>
    <row r="55" spans="1:11" ht="15.75">
      <c r="A55" s="119" t="s">
        <v>226</v>
      </c>
      <c r="B55" s="110">
        <v>0</v>
      </c>
      <c r="C55" s="44">
        <v>0</v>
      </c>
      <c r="D55" s="44">
        <v>0</v>
      </c>
      <c r="E55" s="44"/>
      <c r="F55" s="44">
        <v>0</v>
      </c>
      <c r="G55" s="44"/>
      <c r="H55" s="44">
        <v>0</v>
      </c>
      <c r="I55" s="44"/>
      <c r="J55" s="44">
        <v>0</v>
      </c>
      <c r="K55" s="44">
        <v>0</v>
      </c>
    </row>
    <row r="56" spans="1:11" ht="15.75">
      <c r="A56" s="119" t="s">
        <v>227</v>
      </c>
      <c r="B56" s="110">
        <v>24282000</v>
      </c>
      <c r="C56" s="44">
        <v>0</v>
      </c>
      <c r="D56" s="44">
        <v>24279000</v>
      </c>
      <c r="E56" s="44"/>
      <c r="F56" s="44">
        <v>0</v>
      </c>
      <c r="G56" s="44"/>
      <c r="H56" s="44">
        <v>0</v>
      </c>
      <c r="I56" s="44"/>
      <c r="J56" s="44">
        <v>0</v>
      </c>
      <c r="K56" s="44">
        <v>3000</v>
      </c>
    </row>
    <row r="57" spans="1:11" ht="15.75">
      <c r="A57" s="119" t="s">
        <v>228</v>
      </c>
      <c r="B57" s="110">
        <v>0</v>
      </c>
      <c r="C57" s="44">
        <v>0</v>
      </c>
      <c r="D57" s="44">
        <v>0</v>
      </c>
      <c r="E57" s="44"/>
      <c r="F57" s="44">
        <v>0</v>
      </c>
      <c r="G57" s="44"/>
      <c r="H57" s="44">
        <v>0</v>
      </c>
      <c r="I57" s="44"/>
      <c r="J57" s="44">
        <v>0</v>
      </c>
      <c r="K57" s="44">
        <v>0</v>
      </c>
    </row>
    <row r="58" spans="1:11" ht="15.75">
      <c r="A58" s="119" t="s">
        <v>229</v>
      </c>
      <c r="B58" s="110">
        <v>0</v>
      </c>
      <c r="C58" s="44">
        <v>0</v>
      </c>
      <c r="D58" s="44">
        <v>0</v>
      </c>
      <c r="E58" s="44"/>
      <c r="F58" s="44">
        <v>0</v>
      </c>
      <c r="G58" s="44"/>
      <c r="H58" s="44">
        <v>0</v>
      </c>
      <c r="I58" s="44"/>
      <c r="J58" s="44">
        <v>0</v>
      </c>
      <c r="K58" s="44">
        <v>0</v>
      </c>
    </row>
    <row r="59" spans="1:11" ht="15.75">
      <c r="A59" s="119" t="s">
        <v>230</v>
      </c>
      <c r="B59" s="110">
        <v>0</v>
      </c>
      <c r="C59" s="44">
        <v>0</v>
      </c>
      <c r="D59" s="44">
        <v>0</v>
      </c>
      <c r="E59" s="44"/>
      <c r="F59" s="44">
        <v>0</v>
      </c>
      <c r="G59" s="44"/>
      <c r="H59" s="44">
        <v>0</v>
      </c>
      <c r="I59" s="44"/>
      <c r="J59" s="44">
        <v>0</v>
      </c>
      <c r="K59" s="44">
        <v>0</v>
      </c>
    </row>
    <row r="60" spans="1:11" ht="15.75">
      <c r="A60" s="156" t="s">
        <v>232</v>
      </c>
      <c r="B60" s="150">
        <v>531565146.78000003</v>
      </c>
      <c r="C60" s="44">
        <v>52761768.36</v>
      </c>
      <c r="D60" s="44">
        <v>36069000</v>
      </c>
      <c r="F60" s="44">
        <v>7046248</v>
      </c>
      <c r="G60" s="44"/>
      <c r="H60" s="44">
        <v>438572790</v>
      </c>
      <c r="J60" s="44">
        <v>570000</v>
      </c>
      <c r="K60" s="44">
        <v>-3454659.58</v>
      </c>
    </row>
    <row r="61" spans="1:11" ht="15.75">
      <c r="A61" s="61" t="s">
        <v>233</v>
      </c>
      <c r="B61" s="140">
        <v>621812285.36</v>
      </c>
      <c r="C61" s="44">
        <v>52761768.36</v>
      </c>
      <c r="D61" s="44">
        <v>46007000</v>
      </c>
      <c r="F61" s="44">
        <v>81473187</v>
      </c>
      <c r="G61" s="44"/>
      <c r="H61" s="44">
        <v>441000330</v>
      </c>
      <c r="J61" s="44">
        <v>570000</v>
      </c>
      <c r="K61" s="44">
        <v>0</v>
      </c>
    </row>
    <row r="62" spans="1:11" ht="15.75">
      <c r="A62" s="119" t="s">
        <v>234</v>
      </c>
      <c r="B62" s="110">
        <v>569043517</v>
      </c>
      <c r="C62" s="44">
        <v>0</v>
      </c>
      <c r="D62" s="44">
        <v>46000000</v>
      </c>
      <c r="F62" s="44">
        <v>81473187</v>
      </c>
      <c r="G62" s="44"/>
      <c r="H62" s="44">
        <v>441000330</v>
      </c>
      <c r="J62" s="44">
        <v>570000</v>
      </c>
      <c r="K62" s="44">
        <v>0</v>
      </c>
    </row>
    <row r="63" spans="1:11" ht="15.75">
      <c r="A63" s="119" t="s">
        <v>235</v>
      </c>
      <c r="B63" s="110">
        <v>0</v>
      </c>
      <c r="C63" s="44">
        <v>0</v>
      </c>
      <c r="D63" s="44">
        <v>0</v>
      </c>
      <c r="F63" s="44">
        <v>0</v>
      </c>
      <c r="G63" s="44"/>
      <c r="H63" s="44">
        <v>0</v>
      </c>
      <c r="J63" s="44">
        <v>0</v>
      </c>
      <c r="K63" s="44">
        <v>0</v>
      </c>
    </row>
    <row r="64" spans="1:11" ht="15.75">
      <c r="A64" s="119" t="s">
        <v>236</v>
      </c>
      <c r="B64" s="110">
        <v>0</v>
      </c>
      <c r="C64" s="44">
        <v>0</v>
      </c>
      <c r="D64" s="44">
        <v>0</v>
      </c>
      <c r="F64" s="44">
        <v>0</v>
      </c>
      <c r="G64" s="44"/>
      <c r="H64" s="44">
        <v>0</v>
      </c>
      <c r="J64" s="44">
        <v>0</v>
      </c>
      <c r="K64" s="44">
        <v>0</v>
      </c>
    </row>
    <row r="65" spans="1:11" ht="15.75">
      <c r="A65" s="119" t="s">
        <v>237</v>
      </c>
      <c r="B65" s="110">
        <v>0</v>
      </c>
      <c r="C65" s="44">
        <v>0</v>
      </c>
      <c r="D65" s="44">
        <v>0</v>
      </c>
      <c r="F65" s="44">
        <v>0</v>
      </c>
      <c r="G65" s="44"/>
      <c r="H65" s="44">
        <v>0</v>
      </c>
      <c r="J65" s="44">
        <v>0</v>
      </c>
      <c r="K65" s="44">
        <v>0</v>
      </c>
    </row>
    <row r="66" spans="1:11" ht="15.75">
      <c r="A66" s="119" t="s">
        <v>238</v>
      </c>
      <c r="B66" s="110">
        <v>0</v>
      </c>
      <c r="C66" s="44"/>
      <c r="D66" s="44"/>
      <c r="F66" s="44"/>
      <c r="G66" s="44"/>
      <c r="H66" s="44"/>
      <c r="J66" s="44"/>
      <c r="K66" s="44">
        <v>0</v>
      </c>
    </row>
    <row r="67" spans="1:11" ht="15.75">
      <c r="A67" s="119" t="s">
        <v>239</v>
      </c>
      <c r="B67" s="110">
        <v>0</v>
      </c>
      <c r="C67" s="44"/>
      <c r="D67" s="44"/>
      <c r="F67" s="44"/>
      <c r="G67" s="44"/>
      <c r="H67" s="44"/>
      <c r="J67" s="44"/>
      <c r="K67" s="44">
        <v>0</v>
      </c>
    </row>
    <row r="68" spans="1:11" ht="15.75">
      <c r="A68" s="119" t="s">
        <v>240</v>
      </c>
      <c r="B68" s="110">
        <v>52768768.36</v>
      </c>
      <c r="C68" s="44">
        <v>52761768.36</v>
      </c>
      <c r="D68" s="44">
        <v>7000</v>
      </c>
      <c r="F68" s="44">
        <v>0</v>
      </c>
      <c r="G68" s="44"/>
      <c r="H68" s="44">
        <v>0</v>
      </c>
      <c r="J68" s="44">
        <v>0</v>
      </c>
      <c r="K68" s="44">
        <v>0</v>
      </c>
    </row>
    <row r="69" spans="1:11" ht="15.75">
      <c r="A69" s="61" t="s">
        <v>241</v>
      </c>
      <c r="B69" s="140">
        <v>-89631138.58</v>
      </c>
      <c r="C69" s="44">
        <v>0</v>
      </c>
      <c r="D69" s="44">
        <v>-9938000</v>
      </c>
      <c r="F69" s="44">
        <v>-74426939</v>
      </c>
      <c r="G69" s="44"/>
      <c r="H69" s="44">
        <v>-2427540</v>
      </c>
      <c r="J69" s="44">
        <v>0</v>
      </c>
      <c r="K69" s="44">
        <v>-2838659.58</v>
      </c>
    </row>
    <row r="70" spans="1:11" ht="15.75">
      <c r="A70" s="119" t="s">
        <v>242</v>
      </c>
      <c r="B70" s="110">
        <v>102181460</v>
      </c>
      <c r="C70" s="44">
        <v>0</v>
      </c>
      <c r="D70" s="44">
        <v>97609000</v>
      </c>
      <c r="F70" s="44">
        <v>7000000</v>
      </c>
      <c r="G70" s="44"/>
      <c r="H70" s="44">
        <v>-2427540</v>
      </c>
      <c r="J70" s="44">
        <v>0</v>
      </c>
      <c r="K70" s="44">
        <v>0</v>
      </c>
    </row>
    <row r="71" spans="1:11" ht="15.75">
      <c r="A71" s="141" t="s">
        <v>243</v>
      </c>
      <c r="B71" s="110">
        <v>0</v>
      </c>
      <c r="C71" s="44">
        <v>0</v>
      </c>
      <c r="D71" s="44">
        <v>0</v>
      </c>
      <c r="F71" s="44">
        <v>0</v>
      </c>
      <c r="G71" s="44"/>
      <c r="H71" s="44">
        <v>0</v>
      </c>
      <c r="J71" s="44">
        <v>0</v>
      </c>
      <c r="K71" s="44">
        <v>0</v>
      </c>
    </row>
    <row r="72" spans="1:11" ht="15.75">
      <c r="A72" s="141" t="s">
        <v>244</v>
      </c>
      <c r="B72" s="110">
        <v>95177460</v>
      </c>
      <c r="C72" s="44">
        <v>0</v>
      </c>
      <c r="D72" s="44">
        <v>97605000</v>
      </c>
      <c r="F72" s="44">
        <v>0</v>
      </c>
      <c r="G72" s="44"/>
      <c r="H72" s="44">
        <v>-2427540</v>
      </c>
      <c r="J72" s="44">
        <v>0</v>
      </c>
      <c r="K72" s="44">
        <v>0</v>
      </c>
    </row>
    <row r="73" spans="1:11" ht="15.75">
      <c r="A73" s="141" t="s">
        <v>245</v>
      </c>
      <c r="B73" s="110">
        <v>0</v>
      </c>
      <c r="C73" s="44">
        <v>0</v>
      </c>
      <c r="D73" s="44">
        <v>0</v>
      </c>
      <c r="F73" s="44">
        <v>0</v>
      </c>
      <c r="G73" s="44"/>
      <c r="H73" s="44">
        <v>0</v>
      </c>
      <c r="J73" s="44">
        <v>0</v>
      </c>
      <c r="K73" s="44">
        <v>0</v>
      </c>
    </row>
    <row r="74" spans="1:11" ht="15.75">
      <c r="A74" s="141" t="s">
        <v>246</v>
      </c>
      <c r="B74" s="110">
        <v>0</v>
      </c>
      <c r="C74" s="44">
        <v>0</v>
      </c>
      <c r="D74" s="44">
        <v>0</v>
      </c>
      <c r="F74" s="44">
        <v>0</v>
      </c>
      <c r="G74" s="44"/>
      <c r="H74" s="44">
        <v>0</v>
      </c>
      <c r="J74" s="44">
        <v>0</v>
      </c>
      <c r="K74" s="44">
        <v>0</v>
      </c>
    </row>
    <row r="75" spans="1:11" ht="15.75">
      <c r="A75" s="141" t="s">
        <v>247</v>
      </c>
      <c r="B75" s="110">
        <v>7004000</v>
      </c>
      <c r="C75" s="44">
        <v>0</v>
      </c>
      <c r="D75" s="44">
        <v>4000</v>
      </c>
      <c r="F75" s="44">
        <v>7000000</v>
      </c>
      <c r="G75" s="44"/>
      <c r="H75" s="44">
        <v>0</v>
      </c>
      <c r="J75" s="44">
        <v>0</v>
      </c>
      <c r="K75" s="44">
        <v>0</v>
      </c>
    </row>
    <row r="76" spans="1:11" ht="15.75">
      <c r="A76" s="119" t="s">
        <v>248</v>
      </c>
      <c r="B76" s="110">
        <v>-191812598.58</v>
      </c>
      <c r="C76" s="44">
        <v>0</v>
      </c>
      <c r="D76" s="44">
        <v>-107547000</v>
      </c>
      <c r="F76" s="44">
        <v>-81426939</v>
      </c>
      <c r="G76" s="44"/>
      <c r="H76" s="44">
        <v>0</v>
      </c>
      <c r="J76" s="44">
        <v>0</v>
      </c>
      <c r="K76" s="44">
        <v>-2838659.58</v>
      </c>
    </row>
    <row r="77" spans="1:11" ht="15.75">
      <c r="A77" s="141" t="s">
        <v>243</v>
      </c>
      <c r="B77" s="110">
        <v>0</v>
      </c>
      <c r="C77" s="44">
        <v>0</v>
      </c>
      <c r="D77" s="44">
        <v>0</v>
      </c>
      <c r="F77" s="44">
        <v>0</v>
      </c>
      <c r="G77" s="44"/>
      <c r="H77" s="44">
        <v>0</v>
      </c>
      <c r="J77" s="44">
        <v>0</v>
      </c>
      <c r="K77" s="44">
        <v>0</v>
      </c>
    </row>
    <row r="78" spans="1:11" ht="15.75">
      <c r="A78" s="141" t="s">
        <v>249</v>
      </c>
      <c r="B78" s="110">
        <v>-109939418.62</v>
      </c>
      <c r="C78" s="44">
        <v>0</v>
      </c>
      <c r="D78" s="44">
        <v>-107095000</v>
      </c>
      <c r="F78" s="44">
        <v>-7208</v>
      </c>
      <c r="G78" s="44"/>
      <c r="H78" s="44">
        <v>0</v>
      </c>
      <c r="J78" s="44">
        <v>0</v>
      </c>
      <c r="K78" s="44">
        <v>-2837210.62</v>
      </c>
    </row>
    <row r="79" spans="1:11" ht="15.75">
      <c r="A79" s="141" t="s">
        <v>245</v>
      </c>
      <c r="B79" s="110">
        <v>0</v>
      </c>
      <c r="C79" s="44">
        <v>0</v>
      </c>
      <c r="D79" s="44">
        <v>0</v>
      </c>
      <c r="F79" s="44">
        <v>0</v>
      </c>
      <c r="G79" s="44"/>
      <c r="H79" s="44">
        <v>0</v>
      </c>
      <c r="J79" s="44">
        <v>0</v>
      </c>
      <c r="K79" s="44">
        <v>0</v>
      </c>
    </row>
    <row r="80" spans="1:11" ht="15.75">
      <c r="A80" s="141" t="s">
        <v>246</v>
      </c>
      <c r="B80" s="110">
        <v>0</v>
      </c>
      <c r="C80" s="44">
        <v>0</v>
      </c>
      <c r="D80" s="44">
        <v>0</v>
      </c>
      <c r="F80" s="44">
        <v>0</v>
      </c>
      <c r="G80" s="44"/>
      <c r="H80" s="44">
        <v>0</v>
      </c>
      <c r="J80" s="44">
        <v>0</v>
      </c>
      <c r="K80" s="44">
        <v>0</v>
      </c>
    </row>
    <row r="81" spans="1:11" ht="15.75">
      <c r="A81" s="141" t="s">
        <v>250</v>
      </c>
      <c r="B81" s="110">
        <v>-81873179.96</v>
      </c>
      <c r="C81" s="44">
        <v>0</v>
      </c>
      <c r="D81" s="44">
        <v>-452000</v>
      </c>
      <c r="F81" s="44">
        <v>-81419731</v>
      </c>
      <c r="G81" s="44"/>
      <c r="H81" s="44">
        <v>0</v>
      </c>
      <c r="J81" s="44">
        <v>0</v>
      </c>
      <c r="K81" s="44">
        <v>-1448.96</v>
      </c>
    </row>
    <row r="82" spans="1:11" ht="15.75">
      <c r="A82" s="61" t="s">
        <v>251</v>
      </c>
      <c r="B82" s="140">
        <v>-616000</v>
      </c>
      <c r="C82" s="44">
        <v>0</v>
      </c>
      <c r="D82" s="44">
        <v>0</v>
      </c>
      <c r="F82" s="44">
        <v>0</v>
      </c>
      <c r="G82" s="44"/>
      <c r="H82" s="44">
        <v>0</v>
      </c>
      <c r="J82" s="44">
        <v>0</v>
      </c>
      <c r="K82" s="44">
        <v>-616000</v>
      </c>
    </row>
    <row r="83" spans="1:11" ht="15.75">
      <c r="A83" s="119" t="s">
        <v>252</v>
      </c>
      <c r="B83" s="110">
        <v>-616000</v>
      </c>
      <c r="C83" s="44">
        <v>0</v>
      </c>
      <c r="D83" s="44">
        <v>0</v>
      </c>
      <c r="F83" s="44">
        <v>0</v>
      </c>
      <c r="G83" s="44"/>
      <c r="H83" s="44">
        <v>0</v>
      </c>
      <c r="J83" s="44">
        <v>0</v>
      </c>
      <c r="K83" s="44">
        <v>-616000</v>
      </c>
    </row>
    <row r="84" spans="1:11" ht="15.75">
      <c r="A84" s="119" t="s">
        <v>253</v>
      </c>
      <c r="B84" s="110">
        <v>0</v>
      </c>
      <c r="C84" s="44">
        <v>0</v>
      </c>
      <c r="D84" s="44">
        <v>0</v>
      </c>
      <c r="F84" s="44">
        <v>0</v>
      </c>
      <c r="G84" s="44"/>
      <c r="H84" s="44">
        <v>0</v>
      </c>
      <c r="J84" s="44">
        <v>0</v>
      </c>
      <c r="K84" s="44">
        <v>0</v>
      </c>
    </row>
    <row r="85" spans="1:11" ht="15.75">
      <c r="A85" s="156" t="s">
        <v>254</v>
      </c>
      <c r="B85" s="150">
        <v>318889.34</v>
      </c>
      <c r="C85" s="44">
        <v>319618.34</v>
      </c>
      <c r="D85" s="44">
        <v>0</v>
      </c>
      <c r="F85" s="44">
        <v>-729</v>
      </c>
      <c r="G85" s="44"/>
      <c r="H85" s="44">
        <v>0</v>
      </c>
      <c r="J85" s="44">
        <v>0</v>
      </c>
      <c r="K85" s="44">
        <v>0</v>
      </c>
    </row>
    <row r="86" spans="1:11" ht="15.75">
      <c r="A86" s="157" t="s">
        <v>255</v>
      </c>
      <c r="B86" s="158">
        <v>15546838.319999993</v>
      </c>
      <c r="C86" s="44">
        <v>5700461.589999992</v>
      </c>
      <c r="D86" s="44">
        <v>-325000</v>
      </c>
      <c r="F86" s="44">
        <v>785891</v>
      </c>
      <c r="G86" s="44"/>
      <c r="H86" s="44">
        <v>2691217</v>
      </c>
      <c r="J86" s="44">
        <v>2540325</v>
      </c>
      <c r="K86" s="44">
        <v>4153943.7299999995</v>
      </c>
    </row>
    <row r="87" spans="1:11" ht="15.75">
      <c r="A87" s="33" t="s">
        <v>256</v>
      </c>
      <c r="B87" s="110">
        <v>18437728.35</v>
      </c>
      <c r="C87" s="44">
        <v>24231</v>
      </c>
      <c r="D87" s="44">
        <v>863000</v>
      </c>
      <c r="F87" s="44">
        <v>2409004</v>
      </c>
      <c r="G87" s="44"/>
      <c r="H87" s="44">
        <v>486657</v>
      </c>
      <c r="J87" s="44">
        <v>0</v>
      </c>
      <c r="K87" s="44">
        <v>14654836.35</v>
      </c>
    </row>
    <row r="88" spans="1:11" ht="16.5" thickBot="1">
      <c r="A88" s="68" t="s">
        <v>257</v>
      </c>
      <c r="B88" s="142">
        <v>33984566.67</v>
      </c>
      <c r="C88" s="44">
        <v>5724692.59</v>
      </c>
      <c r="D88" s="44">
        <v>538000</v>
      </c>
      <c r="F88" s="44">
        <v>3194895</v>
      </c>
      <c r="G88" s="44"/>
      <c r="H88" s="44">
        <v>3177874</v>
      </c>
      <c r="J88" s="44">
        <v>2540325</v>
      </c>
      <c r="K88" s="44">
        <v>18808780.08</v>
      </c>
    </row>
    <row r="89" spans="1:2" ht="12.75">
      <c r="A89" s="62"/>
      <c r="B89" s="19"/>
    </row>
    <row r="90" spans="1:2" ht="21" customHeight="1">
      <c r="A90" s="1" t="s">
        <v>379</v>
      </c>
      <c r="B90" s="19"/>
    </row>
    <row r="91" spans="1:2" ht="12.75">
      <c r="A91" s="62"/>
      <c r="B91" s="19"/>
    </row>
    <row r="92" ht="18" customHeight="1">
      <c r="A92" s="61" t="s">
        <v>258</v>
      </c>
    </row>
    <row r="93" ht="18" customHeight="1">
      <c r="A93" s="33" t="s">
        <v>259</v>
      </c>
    </row>
    <row r="94" ht="18" customHeight="1">
      <c r="A94" s="33" t="s">
        <v>82</v>
      </c>
    </row>
  </sheetData>
  <sheetProtection/>
  <printOptions horizontalCentered="1"/>
  <pageMargins left="0.31496062992125984" right="0.31496062992125984" top="0.5905511811023623" bottom="0.5905511811023623" header="0" footer="0"/>
  <pageSetup fitToHeight="1" fitToWidth="1" horizontalDpi="600" verticalDpi="600" orientation="portrait" paperSize="9" scale="4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DM70"/>
  <sheetViews>
    <sheetView zoomScale="75" zoomScaleNormal="75" zoomScalePageLayoutView="0" workbookViewId="0" topLeftCell="A1">
      <selection activeCell="A1" sqref="A1:IV16384"/>
    </sheetView>
  </sheetViews>
  <sheetFormatPr defaultColWidth="11.421875" defaultRowHeight="12.75"/>
  <cols>
    <col min="1" max="1" width="6.57421875" style="3" customWidth="1"/>
    <col min="2" max="2" width="47.00390625" style="3" bestFit="1" customWidth="1"/>
    <col min="3" max="3" width="73.57421875" style="3" customWidth="1"/>
    <col min="4" max="4" width="18.7109375" style="3" customWidth="1"/>
    <col min="5" max="13" width="35.421875" style="3" hidden="1" customWidth="1"/>
    <col min="14" max="16384" width="11.421875" style="3" customWidth="1"/>
  </cols>
  <sheetData>
    <row r="1" spans="1:117" ht="60" customHeight="1">
      <c r="A1" s="7"/>
      <c r="B1" s="9"/>
      <c r="C1" s="9" t="s">
        <v>29</v>
      </c>
      <c r="D1" s="10">
        <v>2013</v>
      </c>
      <c r="E1" s="11"/>
      <c r="F1" s="11"/>
      <c r="G1" s="11"/>
      <c r="H1" s="11"/>
      <c r="I1" s="11"/>
      <c r="J1" s="11"/>
      <c r="K1" s="11"/>
      <c r="L1" s="11"/>
      <c r="M1" s="11"/>
      <c r="N1" s="47"/>
      <c r="O1" s="47"/>
      <c r="P1" s="47"/>
      <c r="Q1" s="47"/>
      <c r="R1" s="47"/>
      <c r="S1" s="47"/>
      <c r="T1" s="47"/>
      <c r="U1" s="47"/>
      <c r="V1" s="47"/>
      <c r="W1" s="47"/>
      <c r="X1" s="47"/>
      <c r="Y1" s="47"/>
      <c r="Z1" s="47"/>
      <c r="AA1" s="47"/>
      <c r="AB1" s="47"/>
      <c r="AC1" s="47"/>
      <c r="AD1" s="47"/>
      <c r="AE1" s="47"/>
      <c r="AF1" s="47"/>
      <c r="AG1" s="47"/>
      <c r="AH1" s="47"/>
      <c r="AI1" s="47"/>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48"/>
      <c r="BX1" s="48"/>
      <c r="BY1" s="48"/>
      <c r="BZ1" s="48"/>
      <c r="CA1" s="48"/>
      <c r="CB1" s="48"/>
      <c r="CC1" s="48"/>
      <c r="CD1" s="48"/>
      <c r="CE1" s="48"/>
      <c r="CF1" s="48"/>
      <c r="CG1" s="48"/>
      <c r="CH1" s="48"/>
      <c r="CI1" s="48"/>
      <c r="CJ1" s="48"/>
      <c r="CK1" s="48"/>
      <c r="CL1" s="48"/>
      <c r="CM1" s="48"/>
      <c r="CN1" s="48"/>
      <c r="CO1" s="48"/>
      <c r="CP1" s="48"/>
      <c r="CQ1" s="48"/>
      <c r="CR1" s="48"/>
      <c r="CS1" s="48"/>
      <c r="CT1" s="48"/>
      <c r="CU1" s="48"/>
      <c r="CV1" s="48"/>
      <c r="CW1" s="48"/>
      <c r="CX1" s="48"/>
      <c r="CY1" s="48"/>
      <c r="CZ1" s="48"/>
      <c r="DA1" s="48"/>
      <c r="DB1" s="48"/>
      <c r="DC1" s="48"/>
      <c r="DD1" s="48"/>
      <c r="DE1" s="48"/>
      <c r="DF1" s="48"/>
      <c r="DG1" s="48"/>
      <c r="DH1" s="48"/>
      <c r="DI1" s="48"/>
      <c r="DJ1" s="48"/>
      <c r="DK1" s="48"/>
      <c r="DL1" s="48"/>
      <c r="DM1" s="48"/>
    </row>
    <row r="2" spans="1:117" ht="12.75" customHeight="1" thickBot="1">
      <c r="A2" s="7"/>
      <c r="B2" s="8"/>
      <c r="C2" s="8"/>
      <c r="D2" s="11"/>
      <c r="E2" s="11"/>
      <c r="F2" s="11"/>
      <c r="G2" s="11"/>
      <c r="H2" s="11"/>
      <c r="I2" s="11"/>
      <c r="J2" s="11"/>
      <c r="K2" s="11"/>
      <c r="L2" s="11"/>
      <c r="M2" s="11"/>
      <c r="N2" s="47"/>
      <c r="O2" s="47"/>
      <c r="P2" s="47"/>
      <c r="Q2" s="47"/>
      <c r="R2" s="47"/>
      <c r="S2" s="47"/>
      <c r="T2" s="47"/>
      <c r="U2" s="47"/>
      <c r="V2" s="47"/>
      <c r="W2" s="47"/>
      <c r="X2" s="47"/>
      <c r="Y2" s="47"/>
      <c r="Z2" s="47"/>
      <c r="AA2" s="47"/>
      <c r="AB2" s="47"/>
      <c r="AC2" s="47"/>
      <c r="AD2" s="47"/>
      <c r="AE2" s="47"/>
      <c r="AF2" s="47"/>
      <c r="AG2" s="47"/>
      <c r="AH2" s="47"/>
      <c r="AI2" s="47"/>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row>
    <row r="3" spans="1:117" ht="33" customHeight="1">
      <c r="A3" s="71" t="s">
        <v>364</v>
      </c>
      <c r="B3" s="12"/>
      <c r="C3" s="12"/>
      <c r="D3" s="12"/>
      <c r="E3" s="11"/>
      <c r="F3" s="11"/>
      <c r="G3" s="11"/>
      <c r="H3" s="11"/>
      <c r="I3" s="11"/>
      <c r="J3" s="11"/>
      <c r="K3" s="11"/>
      <c r="L3" s="11"/>
      <c r="M3" s="11"/>
      <c r="N3" s="47"/>
      <c r="O3" s="47"/>
      <c r="P3" s="47"/>
      <c r="Q3" s="47"/>
      <c r="R3" s="47"/>
      <c r="S3" s="47"/>
      <c r="T3" s="47"/>
      <c r="U3" s="47"/>
      <c r="V3" s="47"/>
      <c r="W3" s="47"/>
      <c r="X3" s="47"/>
      <c r="Y3" s="47"/>
      <c r="Z3" s="47"/>
      <c r="AA3" s="47"/>
      <c r="AB3" s="47"/>
      <c r="AC3" s="47"/>
      <c r="AD3" s="47"/>
      <c r="AE3" s="47"/>
      <c r="AF3" s="47"/>
      <c r="AG3" s="47"/>
      <c r="AH3" s="47"/>
      <c r="AI3" s="47"/>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row>
    <row r="4" spans="1:117" ht="19.5" customHeight="1">
      <c r="A4" s="16" t="s">
        <v>55</v>
      </c>
      <c r="B4" s="74"/>
      <c r="C4" s="74"/>
      <c r="D4" s="74"/>
      <c r="E4" s="11"/>
      <c r="F4" s="11"/>
      <c r="G4" s="11"/>
      <c r="H4" s="11"/>
      <c r="I4" s="11"/>
      <c r="J4" s="11"/>
      <c r="K4" s="11"/>
      <c r="L4" s="11"/>
      <c r="M4" s="1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row>
    <row r="5" spans="1:117" ht="18" customHeight="1" thickBot="1">
      <c r="A5" s="20"/>
      <c r="B5" s="46"/>
      <c r="C5" s="46"/>
      <c r="D5" s="87"/>
      <c r="E5" s="11"/>
      <c r="F5" s="11"/>
      <c r="G5" s="11"/>
      <c r="H5" s="11"/>
      <c r="I5" s="11"/>
      <c r="J5" s="11"/>
      <c r="K5" s="11"/>
      <c r="L5" s="11"/>
      <c r="M5" s="1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row>
    <row r="6" spans="1:117" ht="12.75" customHeight="1">
      <c r="A6" s="88"/>
      <c r="B6" s="89"/>
      <c r="C6" s="89"/>
      <c r="D6" s="2"/>
      <c r="E6" s="11"/>
      <c r="F6" s="11"/>
      <c r="G6" s="11"/>
      <c r="H6" s="11"/>
      <c r="I6" s="11"/>
      <c r="J6" s="11"/>
      <c r="K6" s="11"/>
      <c r="L6" s="11"/>
      <c r="M6" s="1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c r="CS6" s="51"/>
      <c r="CT6" s="51"/>
      <c r="CU6" s="51"/>
      <c r="CV6" s="51"/>
      <c r="CW6" s="51"/>
      <c r="CX6" s="51"/>
      <c r="CY6" s="51"/>
      <c r="CZ6" s="51"/>
      <c r="DA6" s="51"/>
      <c r="DB6" s="51"/>
      <c r="DC6" s="51"/>
      <c r="DD6" s="51"/>
      <c r="DE6" s="51"/>
      <c r="DF6" s="51"/>
      <c r="DG6" s="51"/>
      <c r="DH6" s="51"/>
      <c r="DI6" s="51"/>
      <c r="DJ6" s="51"/>
      <c r="DK6" s="51"/>
      <c r="DL6" s="51"/>
      <c r="DM6" s="51"/>
    </row>
    <row r="7" spans="1:117" ht="12.75" customHeight="1">
      <c r="A7" s="90"/>
      <c r="B7" s="90"/>
      <c r="C7" s="90"/>
      <c r="D7" s="90"/>
      <c r="E7" s="90"/>
      <c r="F7" s="90"/>
      <c r="G7" s="90"/>
      <c r="H7" s="90"/>
      <c r="I7" s="90"/>
      <c r="J7" s="90"/>
      <c r="K7" s="90"/>
      <c r="L7" s="90"/>
      <c r="M7" s="90"/>
      <c r="N7" s="47"/>
      <c r="O7" s="47"/>
      <c r="P7" s="47"/>
      <c r="Q7" s="47"/>
      <c r="R7" s="47"/>
      <c r="S7" s="47"/>
      <c r="T7" s="47"/>
      <c r="U7" s="47"/>
      <c r="V7" s="47"/>
      <c r="W7" s="47"/>
      <c r="X7" s="47"/>
      <c r="Y7" s="47"/>
      <c r="Z7" s="47"/>
      <c r="AA7" s="47"/>
      <c r="AB7" s="47"/>
      <c r="AC7" s="47"/>
      <c r="AD7" s="47"/>
      <c r="AE7" s="47"/>
      <c r="AF7" s="47"/>
      <c r="AG7" s="47"/>
      <c r="AH7" s="47"/>
      <c r="AI7" s="47"/>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c r="CO7" s="48"/>
      <c r="CP7" s="48"/>
      <c r="CQ7" s="48"/>
      <c r="CR7" s="48"/>
      <c r="CS7" s="48"/>
      <c r="CT7" s="48"/>
      <c r="CU7" s="48"/>
      <c r="CV7" s="48"/>
      <c r="CW7" s="48"/>
      <c r="CX7" s="48"/>
      <c r="CY7" s="48"/>
      <c r="CZ7" s="48"/>
      <c r="DA7" s="48"/>
      <c r="DB7" s="48"/>
      <c r="DC7" s="48"/>
      <c r="DD7" s="48"/>
      <c r="DE7" s="48"/>
      <c r="DF7" s="48"/>
      <c r="DG7" s="48"/>
      <c r="DH7" s="48"/>
      <c r="DI7" s="48"/>
      <c r="DJ7" s="48"/>
      <c r="DK7" s="48"/>
      <c r="DL7" s="48"/>
      <c r="DM7" s="48"/>
    </row>
    <row r="8" spans="1:13" s="34" customFormat="1" ht="21" customHeight="1">
      <c r="A8" s="91" t="s">
        <v>71</v>
      </c>
      <c r="E8" s="43">
        <v>22204</v>
      </c>
      <c r="F8" s="107">
        <v>22206</v>
      </c>
      <c r="G8" s="43">
        <v>22208</v>
      </c>
      <c r="H8" s="43">
        <v>22211</v>
      </c>
      <c r="I8" s="43">
        <v>22212</v>
      </c>
      <c r="J8" s="43">
        <v>22213</v>
      </c>
      <c r="K8" s="43">
        <v>22218</v>
      </c>
      <c r="L8" s="43">
        <v>22237</v>
      </c>
      <c r="M8" s="43">
        <v>22906</v>
      </c>
    </row>
    <row r="9" spans="1:13" s="34" customFormat="1" ht="21" customHeight="1">
      <c r="A9" s="91"/>
      <c r="G9" s="43"/>
      <c r="H9" s="43"/>
      <c r="I9" s="43"/>
      <c r="J9" s="43"/>
      <c r="K9" s="43"/>
      <c r="L9" s="43"/>
      <c r="M9" s="43"/>
    </row>
    <row r="10" spans="1:13" s="34" customFormat="1" ht="12.75" customHeight="1">
      <c r="A10" s="91"/>
      <c r="E10" s="43" t="s">
        <v>24</v>
      </c>
      <c r="F10" s="43" t="s">
        <v>24</v>
      </c>
      <c r="G10" s="43" t="s">
        <v>23</v>
      </c>
      <c r="H10" s="43" t="s">
        <v>24</v>
      </c>
      <c r="I10" s="43" t="s">
        <v>23</v>
      </c>
      <c r="J10" s="43" t="s">
        <v>24</v>
      </c>
      <c r="K10" s="43" t="s">
        <v>23</v>
      </c>
      <c r="L10" s="43" t="s">
        <v>24</v>
      </c>
      <c r="M10" s="43" t="s">
        <v>25</v>
      </c>
    </row>
    <row r="11" spans="5:13" s="34" customFormat="1" ht="12.75" customHeight="1" thickBot="1">
      <c r="E11" s="43" t="s">
        <v>356</v>
      </c>
      <c r="F11" s="1" t="s">
        <v>1</v>
      </c>
      <c r="G11" s="43" t="s">
        <v>94</v>
      </c>
      <c r="H11" s="43" t="s">
        <v>3</v>
      </c>
      <c r="I11" s="43" t="s">
        <v>4</v>
      </c>
      <c r="J11" s="43" t="s">
        <v>5</v>
      </c>
      <c r="K11" s="43" t="s">
        <v>7</v>
      </c>
      <c r="L11" s="1" t="s">
        <v>363</v>
      </c>
      <c r="M11" s="43" t="s">
        <v>26</v>
      </c>
    </row>
    <row r="12" spans="1:13" s="34" customFormat="1" ht="33" customHeight="1">
      <c r="A12" s="188" t="s">
        <v>75</v>
      </c>
      <c r="B12" s="188"/>
      <c r="C12" s="29"/>
      <c r="D12" s="30">
        <v>2013</v>
      </c>
      <c r="E12" s="43"/>
      <c r="F12" s="43"/>
      <c r="G12" s="43"/>
      <c r="H12" s="43"/>
      <c r="I12" s="43"/>
      <c r="J12" s="43"/>
      <c r="K12" s="43"/>
      <c r="L12" s="43"/>
      <c r="M12" s="43"/>
    </row>
    <row r="13" spans="1:13" s="34" customFormat="1" ht="18" customHeight="1" thickBot="1">
      <c r="A13" s="101" t="s">
        <v>65</v>
      </c>
      <c r="B13" s="102"/>
      <c r="C13" s="102"/>
      <c r="D13" s="103">
        <v>3057</v>
      </c>
      <c r="E13" s="96">
        <v>1448</v>
      </c>
      <c r="F13" s="96">
        <v>215</v>
      </c>
      <c r="G13" s="96">
        <v>17</v>
      </c>
      <c r="H13" s="96">
        <v>22</v>
      </c>
      <c r="I13" s="96">
        <v>7</v>
      </c>
      <c r="J13" s="96">
        <v>34</v>
      </c>
      <c r="K13" s="96">
        <v>5</v>
      </c>
      <c r="L13" s="96">
        <v>92</v>
      </c>
      <c r="M13" s="96">
        <v>1217</v>
      </c>
    </row>
    <row r="14" spans="1:13" s="34" customFormat="1" ht="18" customHeight="1">
      <c r="A14" s="1"/>
      <c r="B14" s="82"/>
      <c r="C14" s="3"/>
      <c r="D14" s="82"/>
      <c r="E14" s="96"/>
      <c r="F14" s="96"/>
      <c r="G14" s="96"/>
      <c r="H14" s="96"/>
      <c r="I14" s="96"/>
      <c r="J14" s="96"/>
      <c r="K14" s="96"/>
      <c r="L14" s="96"/>
      <c r="M14" s="96"/>
    </row>
    <row r="15" spans="1:13" s="34" customFormat="1" ht="18" customHeight="1">
      <c r="A15" s="1" t="s">
        <v>380</v>
      </c>
      <c r="B15" s="82"/>
      <c r="C15" s="3"/>
      <c r="D15" s="82"/>
      <c r="E15" s="96"/>
      <c r="F15" s="96"/>
      <c r="G15" s="96"/>
      <c r="H15" s="96"/>
      <c r="I15" s="96"/>
      <c r="J15" s="96"/>
      <c r="K15" s="96"/>
      <c r="L15" s="96"/>
      <c r="M15" s="96"/>
    </row>
    <row r="16" spans="1:13" s="34" customFormat="1" ht="18" customHeight="1" thickBot="1">
      <c r="A16" s="93"/>
      <c r="B16" s="92"/>
      <c r="C16" s="92"/>
      <c r="D16" s="94"/>
      <c r="E16" s="96"/>
      <c r="F16" s="96"/>
      <c r="G16" s="96"/>
      <c r="H16" s="96"/>
      <c r="I16" s="96"/>
      <c r="J16" s="96"/>
      <c r="K16" s="96"/>
      <c r="L16" s="96"/>
      <c r="M16" s="96"/>
    </row>
    <row r="17" spans="1:13" s="34" customFormat="1" ht="33" customHeight="1">
      <c r="A17" s="188" t="s">
        <v>74</v>
      </c>
      <c r="B17" s="188"/>
      <c r="C17" s="29"/>
      <c r="D17" s="30">
        <v>2013</v>
      </c>
      <c r="E17" s="96"/>
      <c r="F17" s="96"/>
      <c r="G17" s="96"/>
      <c r="H17" s="96"/>
      <c r="I17" s="96"/>
      <c r="J17" s="96"/>
      <c r="K17" s="96"/>
      <c r="L17" s="96"/>
      <c r="M17" s="96"/>
    </row>
    <row r="18" spans="1:13" s="34" customFormat="1" ht="18" customHeight="1">
      <c r="A18" s="109" t="s">
        <v>353</v>
      </c>
      <c r="B18" s="109"/>
      <c r="C18" s="109"/>
      <c r="D18" s="95">
        <v>432291889.94000006</v>
      </c>
      <c r="E18" s="95">
        <v>0</v>
      </c>
      <c r="F18" s="95">
        <v>156466228.69</v>
      </c>
      <c r="G18" s="95">
        <v>78927067.67</v>
      </c>
      <c r="H18" s="95">
        <v>0</v>
      </c>
      <c r="I18" s="95">
        <v>0</v>
      </c>
      <c r="J18" s="95">
        <v>146030701.1</v>
      </c>
      <c r="K18" s="95">
        <v>31065892.48</v>
      </c>
      <c r="L18" s="95">
        <v>0</v>
      </c>
      <c r="M18" s="95">
        <v>19802000</v>
      </c>
    </row>
    <row r="19" spans="1:13" s="34" customFormat="1" ht="18" customHeight="1">
      <c r="A19" s="149" t="s">
        <v>354</v>
      </c>
      <c r="B19" s="144"/>
      <c r="C19" s="144"/>
      <c r="D19" s="95">
        <v>282939526.44</v>
      </c>
      <c r="E19" s="95">
        <v>5941477.44</v>
      </c>
      <c r="F19" s="95">
        <v>271826954</v>
      </c>
      <c r="G19" s="95">
        <v>5171095</v>
      </c>
      <c r="H19" s="95">
        <v>0</v>
      </c>
      <c r="I19" s="95">
        <v>0</v>
      </c>
      <c r="J19" s="95">
        <v>0</v>
      </c>
      <c r="K19" s="95">
        <v>0</v>
      </c>
      <c r="L19" s="95">
        <v>0</v>
      </c>
      <c r="M19" s="95">
        <v>0</v>
      </c>
    </row>
    <row r="20" spans="1:13" ht="18" customHeight="1" thickBot="1">
      <c r="A20" s="101" t="s">
        <v>355</v>
      </c>
      <c r="B20" s="108"/>
      <c r="C20" s="108"/>
      <c r="D20" s="108">
        <v>118803374</v>
      </c>
      <c r="E20" s="95">
        <v>0</v>
      </c>
      <c r="F20" s="95">
        <v>92803374</v>
      </c>
      <c r="G20" s="95">
        <v>10000000</v>
      </c>
      <c r="H20" s="95">
        <v>0</v>
      </c>
      <c r="I20" s="95">
        <v>6000000</v>
      </c>
      <c r="J20" s="95">
        <v>0</v>
      </c>
      <c r="K20" s="95">
        <v>0</v>
      </c>
      <c r="L20" s="95">
        <v>0</v>
      </c>
      <c r="M20" s="95">
        <v>10000000</v>
      </c>
    </row>
    <row r="21" spans="1:13" ht="18" customHeight="1">
      <c r="A21" s="144"/>
      <c r="B21" s="44"/>
      <c r="C21" s="44"/>
      <c r="D21" s="44"/>
      <c r="E21" s="44"/>
      <c r="F21" s="44"/>
      <c r="G21" s="44"/>
      <c r="H21" s="44"/>
      <c r="I21" s="44"/>
      <c r="J21" s="44"/>
      <c r="K21" s="44"/>
      <c r="L21" s="44"/>
      <c r="M21" s="44"/>
    </row>
    <row r="22" spans="1:13" ht="18" customHeight="1">
      <c r="A22" s="144"/>
      <c r="B22" s="44"/>
      <c r="C22" s="44"/>
      <c r="D22" s="44"/>
      <c r="E22" s="44"/>
      <c r="F22" s="44"/>
      <c r="G22" s="44"/>
      <c r="H22" s="44"/>
      <c r="I22" s="44"/>
      <c r="J22" s="44"/>
      <c r="K22" s="44"/>
      <c r="L22" s="44"/>
      <c r="M22" s="44"/>
    </row>
    <row r="23" spans="1:13" ht="18" customHeight="1" thickBot="1">
      <c r="A23" s="144"/>
      <c r="B23" s="44"/>
      <c r="C23" s="44"/>
      <c r="D23" s="44"/>
      <c r="E23" s="44"/>
      <c r="F23" s="44"/>
      <c r="G23" s="44"/>
      <c r="H23" s="44"/>
      <c r="I23" s="44"/>
      <c r="J23" s="44"/>
      <c r="K23" s="44"/>
      <c r="L23" s="44"/>
      <c r="M23" s="44"/>
    </row>
    <row r="24" spans="1:13" ht="33" customHeight="1">
      <c r="A24" s="188" t="s">
        <v>335</v>
      </c>
      <c r="B24" s="188"/>
      <c r="C24" s="188"/>
      <c r="D24" s="30">
        <v>2013</v>
      </c>
      <c r="E24" s="44"/>
      <c r="F24" s="44"/>
      <c r="G24" s="44"/>
      <c r="H24" s="44"/>
      <c r="I24" s="44"/>
      <c r="J24" s="44"/>
      <c r="K24" s="44"/>
      <c r="L24" s="44"/>
      <c r="M24" s="44"/>
    </row>
    <row r="25" spans="1:13" ht="18" customHeight="1">
      <c r="A25" s="93" t="s">
        <v>336</v>
      </c>
      <c r="B25" s="92"/>
      <c r="C25" s="92"/>
      <c r="D25" s="95">
        <v>176491505.98</v>
      </c>
      <c r="E25" s="95">
        <v>49566448.01</v>
      </c>
      <c r="F25" s="95">
        <v>32065000</v>
      </c>
      <c r="G25" s="95">
        <v>7353763</v>
      </c>
      <c r="H25" s="95">
        <v>1708661</v>
      </c>
      <c r="I25" s="95">
        <v>5832389</v>
      </c>
      <c r="J25" s="95">
        <v>64180698</v>
      </c>
      <c r="K25" s="95">
        <v>7494058.63</v>
      </c>
      <c r="L25" s="95">
        <v>0</v>
      </c>
      <c r="M25" s="95">
        <v>8290488.34</v>
      </c>
    </row>
    <row r="26" spans="1:13" ht="18" customHeight="1" thickBot="1">
      <c r="A26" s="145" t="s">
        <v>337</v>
      </c>
      <c r="B26" s="146"/>
      <c r="C26" s="146"/>
      <c r="D26" s="148" t="s">
        <v>381</v>
      </c>
      <c r="E26" s="95">
        <v>348</v>
      </c>
      <c r="F26" s="95">
        <v>273</v>
      </c>
      <c r="G26" s="95" t="s">
        <v>382</v>
      </c>
      <c r="H26" s="95">
        <v>134</v>
      </c>
      <c r="I26" s="95" t="s">
        <v>382</v>
      </c>
      <c r="J26" s="95">
        <v>154.78</v>
      </c>
      <c r="K26" s="95" t="s">
        <v>382</v>
      </c>
      <c r="L26" s="95">
        <v>0</v>
      </c>
      <c r="M26" s="95">
        <v>266</v>
      </c>
    </row>
    <row r="27" spans="2:13" ht="18" customHeight="1">
      <c r="B27" s="82"/>
      <c r="D27" s="82"/>
      <c r="E27" s="44"/>
      <c r="F27" s="44"/>
      <c r="G27" s="44"/>
      <c r="H27" s="44"/>
      <c r="I27" s="44"/>
      <c r="J27" s="44"/>
      <c r="K27" s="44"/>
      <c r="L27" s="44"/>
      <c r="M27" s="44"/>
    </row>
    <row r="28" spans="1:4" ht="18" customHeight="1">
      <c r="A28" s="1" t="s">
        <v>383</v>
      </c>
      <c r="B28" s="82"/>
      <c r="D28" s="82"/>
    </row>
    <row r="29" spans="1:4" ht="18" customHeight="1">
      <c r="A29" s="147" t="s">
        <v>384</v>
      </c>
      <c r="B29" s="82"/>
      <c r="D29" s="82"/>
    </row>
    <row r="30" spans="5:37" ht="12.75" customHeight="1">
      <c r="E30" s="44"/>
      <c r="F30" s="44"/>
      <c r="G30" s="44"/>
      <c r="H30" s="44"/>
      <c r="I30" s="44"/>
      <c r="J30" s="44"/>
      <c r="K30" s="44"/>
      <c r="L30" s="44"/>
      <c r="M30" s="44"/>
      <c r="N30" s="47"/>
      <c r="O30" s="47"/>
      <c r="P30" s="47"/>
      <c r="Q30" s="47"/>
      <c r="R30" s="47"/>
      <c r="S30" s="47"/>
      <c r="T30" s="47"/>
      <c r="U30" s="47"/>
      <c r="V30" s="47"/>
      <c r="W30" s="47"/>
      <c r="X30" s="47"/>
      <c r="Y30" s="47"/>
      <c r="Z30" s="47"/>
      <c r="AA30" s="47"/>
      <c r="AB30" s="47"/>
      <c r="AC30" s="47"/>
      <c r="AD30" s="47"/>
      <c r="AE30" s="47"/>
      <c r="AF30" s="47"/>
      <c r="AG30" s="47"/>
      <c r="AH30" s="47"/>
      <c r="AI30" s="47"/>
      <c r="AJ30" s="47"/>
      <c r="AK30" s="47"/>
    </row>
    <row r="31" spans="1:13" ht="18" customHeight="1">
      <c r="A31" s="61" t="s">
        <v>83</v>
      </c>
      <c r="E31" s="44"/>
      <c r="F31" s="44"/>
      <c r="G31" s="44"/>
      <c r="H31" s="44"/>
      <c r="I31" s="44"/>
      <c r="J31" s="44"/>
      <c r="K31" s="44"/>
      <c r="L31" s="44"/>
      <c r="M31" s="44"/>
    </row>
    <row r="32" spans="1:13" ht="18" customHeight="1">
      <c r="A32" s="33" t="s">
        <v>84</v>
      </c>
      <c r="C32" s="33" t="s">
        <v>82</v>
      </c>
      <c r="E32" s="44"/>
      <c r="F32" s="44"/>
      <c r="G32" s="44"/>
      <c r="H32" s="44"/>
      <c r="I32" s="44"/>
      <c r="J32" s="44"/>
      <c r="K32" s="44"/>
      <c r="L32" s="44"/>
      <c r="M32" s="44"/>
    </row>
    <row r="33" spans="5:13" ht="18" customHeight="1">
      <c r="E33" s="44"/>
      <c r="F33" s="44"/>
      <c r="G33" s="44"/>
      <c r="H33" s="44"/>
      <c r="I33" s="44"/>
      <c r="J33" s="44"/>
      <c r="K33" s="44"/>
      <c r="L33" s="44"/>
      <c r="M33" s="44"/>
    </row>
    <row r="34" spans="5:13" ht="15.75">
      <c r="E34" s="44"/>
      <c r="F34" s="44"/>
      <c r="G34" s="44"/>
      <c r="H34" s="44"/>
      <c r="I34" s="44"/>
      <c r="J34" s="44"/>
      <c r="K34" s="44"/>
      <c r="L34" s="44"/>
      <c r="M34" s="44"/>
    </row>
    <row r="35" spans="5:13" ht="15.75">
      <c r="E35" s="44"/>
      <c r="F35" s="44"/>
      <c r="G35" s="44"/>
      <c r="H35" s="44"/>
      <c r="I35" s="44"/>
      <c r="J35" s="44"/>
      <c r="K35" s="44"/>
      <c r="L35" s="44"/>
      <c r="M35" s="44"/>
    </row>
    <row r="36" spans="5:13" ht="15.75">
      <c r="E36" s="44"/>
      <c r="F36" s="44"/>
      <c r="G36" s="44"/>
      <c r="H36" s="44"/>
      <c r="I36" s="44"/>
      <c r="J36" s="44"/>
      <c r="K36" s="44"/>
      <c r="L36" s="44"/>
      <c r="M36" s="44"/>
    </row>
    <row r="37" spans="5:13" ht="15.75">
      <c r="E37" s="44"/>
      <c r="F37" s="44"/>
      <c r="G37" s="44"/>
      <c r="H37" s="44"/>
      <c r="I37" s="44"/>
      <c r="J37" s="44"/>
      <c r="K37" s="44"/>
      <c r="L37" s="44"/>
      <c r="M37" s="44"/>
    </row>
    <row r="38" spans="5:13" ht="15.75">
      <c r="E38" s="44"/>
      <c r="F38" s="44"/>
      <c r="G38" s="44"/>
      <c r="H38" s="44"/>
      <c r="I38" s="44"/>
      <c r="J38" s="44"/>
      <c r="K38" s="44"/>
      <c r="L38" s="44"/>
      <c r="M38" s="44"/>
    </row>
    <row r="39" spans="5:13" ht="15.75">
      <c r="E39" s="44"/>
      <c r="F39" s="44"/>
      <c r="G39" s="44"/>
      <c r="H39" s="44"/>
      <c r="I39" s="44"/>
      <c r="J39" s="44"/>
      <c r="K39" s="44"/>
      <c r="L39" s="44"/>
      <c r="M39" s="44"/>
    </row>
    <row r="40" spans="5:13" ht="15.75">
      <c r="E40" s="44"/>
      <c r="F40" s="44"/>
      <c r="G40" s="44"/>
      <c r="H40" s="44"/>
      <c r="I40" s="44"/>
      <c r="J40" s="44"/>
      <c r="K40" s="44"/>
      <c r="L40" s="44"/>
      <c r="M40" s="44"/>
    </row>
    <row r="41" spans="5:13" ht="15.75">
      <c r="E41" s="44"/>
      <c r="F41" s="44"/>
      <c r="G41" s="44"/>
      <c r="H41" s="44"/>
      <c r="I41" s="44"/>
      <c r="J41" s="44"/>
      <c r="K41" s="44"/>
      <c r="L41" s="44"/>
      <c r="M41" s="44"/>
    </row>
    <row r="42" spans="5:13" ht="15.75">
      <c r="E42" s="44"/>
      <c r="F42" s="44"/>
      <c r="G42" s="44"/>
      <c r="H42" s="44"/>
      <c r="I42" s="44"/>
      <c r="J42" s="44"/>
      <c r="K42" s="44"/>
      <c r="L42" s="44"/>
      <c r="M42" s="44"/>
    </row>
    <row r="43" spans="5:13" ht="15.75">
      <c r="E43" s="44"/>
      <c r="F43" s="44"/>
      <c r="G43" s="44"/>
      <c r="H43" s="44"/>
      <c r="I43" s="44"/>
      <c r="J43" s="44"/>
      <c r="K43" s="44"/>
      <c r="L43" s="44"/>
      <c r="M43" s="44"/>
    </row>
    <row r="44" spans="5:13" ht="15.75">
      <c r="E44" s="44"/>
      <c r="F44" s="44"/>
      <c r="G44" s="44"/>
      <c r="H44" s="44"/>
      <c r="I44" s="44"/>
      <c r="J44" s="44"/>
      <c r="K44" s="44"/>
      <c r="L44" s="44"/>
      <c r="M44" s="44"/>
    </row>
    <row r="45" spans="5:13" ht="15.75">
      <c r="E45" s="44"/>
      <c r="F45" s="44"/>
      <c r="G45" s="44"/>
      <c r="H45" s="44"/>
      <c r="I45" s="44"/>
      <c r="J45" s="44"/>
      <c r="K45" s="44"/>
      <c r="L45" s="44"/>
      <c r="M45" s="44"/>
    </row>
    <row r="46" spans="5:13" ht="15.75">
      <c r="E46" s="44"/>
      <c r="F46" s="44"/>
      <c r="G46" s="44"/>
      <c r="H46" s="44"/>
      <c r="I46" s="44"/>
      <c r="J46" s="44"/>
      <c r="K46" s="44"/>
      <c r="L46" s="44"/>
      <c r="M46" s="44"/>
    </row>
    <row r="47" spans="5:13" ht="15.75">
      <c r="E47" s="44"/>
      <c r="F47" s="44"/>
      <c r="G47" s="44"/>
      <c r="H47" s="44"/>
      <c r="I47" s="44"/>
      <c r="J47" s="44"/>
      <c r="K47" s="44"/>
      <c r="L47" s="44"/>
      <c r="M47" s="44"/>
    </row>
    <row r="48" spans="5:13" ht="15.75">
      <c r="E48" s="44"/>
      <c r="F48" s="44"/>
      <c r="G48" s="44"/>
      <c r="H48" s="44"/>
      <c r="I48" s="44"/>
      <c r="J48" s="44"/>
      <c r="K48" s="44"/>
      <c r="L48" s="44"/>
      <c r="M48" s="44"/>
    </row>
    <row r="49" spans="5:13" ht="15.75">
      <c r="E49" s="44"/>
      <c r="F49" s="44"/>
      <c r="G49" s="44"/>
      <c r="H49" s="44"/>
      <c r="I49" s="44"/>
      <c r="J49" s="44"/>
      <c r="K49" s="44"/>
      <c r="L49" s="44"/>
      <c r="M49" s="44"/>
    </row>
    <row r="50" spans="5:13" ht="15.75">
      <c r="E50" s="44"/>
      <c r="F50" s="44"/>
      <c r="G50" s="44"/>
      <c r="H50" s="44"/>
      <c r="I50" s="44"/>
      <c r="J50" s="44"/>
      <c r="K50" s="44"/>
      <c r="L50" s="44"/>
      <c r="M50" s="44"/>
    </row>
    <row r="51" spans="5:13" ht="15.75">
      <c r="E51" s="44"/>
      <c r="F51" s="44"/>
      <c r="G51" s="44"/>
      <c r="H51" s="44"/>
      <c r="I51" s="44"/>
      <c r="J51" s="44"/>
      <c r="K51" s="44"/>
      <c r="L51" s="44"/>
      <c r="M51" s="44"/>
    </row>
    <row r="52" spans="5:13" ht="15.75">
      <c r="E52" s="44"/>
      <c r="F52" s="44"/>
      <c r="G52" s="44"/>
      <c r="H52" s="44"/>
      <c r="I52" s="44"/>
      <c r="J52" s="44"/>
      <c r="K52" s="44"/>
      <c r="L52" s="44"/>
      <c r="M52" s="44"/>
    </row>
    <row r="53" spans="5:13" ht="15.75">
      <c r="E53" s="44"/>
      <c r="F53" s="44"/>
      <c r="G53" s="44"/>
      <c r="H53" s="44"/>
      <c r="I53" s="44"/>
      <c r="J53" s="44"/>
      <c r="K53" s="44"/>
      <c r="L53" s="44"/>
      <c r="M53" s="44"/>
    </row>
    <row r="54" spans="5:13" ht="15.75">
      <c r="E54" s="44"/>
      <c r="F54" s="44"/>
      <c r="G54" s="44"/>
      <c r="H54" s="44"/>
      <c r="I54" s="44"/>
      <c r="J54" s="44"/>
      <c r="K54" s="44"/>
      <c r="L54" s="44"/>
      <c r="M54" s="44"/>
    </row>
    <row r="55" spans="5:13" ht="15.75">
      <c r="E55" s="44"/>
      <c r="F55" s="44"/>
      <c r="G55" s="44"/>
      <c r="H55" s="44"/>
      <c r="I55" s="44"/>
      <c r="J55" s="44"/>
      <c r="K55" s="44"/>
      <c r="L55" s="44"/>
      <c r="M55" s="44"/>
    </row>
    <row r="56" spans="5:13" ht="15.75">
      <c r="E56" s="44"/>
      <c r="F56" s="44"/>
      <c r="G56" s="44"/>
      <c r="H56" s="44"/>
      <c r="I56" s="44"/>
      <c r="J56" s="44"/>
      <c r="K56" s="44"/>
      <c r="L56" s="44"/>
      <c r="M56" s="44"/>
    </row>
    <row r="57" spans="5:13" ht="15.75">
      <c r="E57" s="44"/>
      <c r="F57" s="44"/>
      <c r="G57" s="44"/>
      <c r="H57" s="44"/>
      <c r="I57" s="44"/>
      <c r="J57" s="44"/>
      <c r="K57" s="44"/>
      <c r="L57" s="44"/>
      <c r="M57" s="44"/>
    </row>
    <row r="58" spans="5:13" ht="15.75">
      <c r="E58" s="44"/>
      <c r="F58" s="44"/>
      <c r="G58" s="44"/>
      <c r="H58" s="44"/>
      <c r="I58" s="44"/>
      <c r="J58" s="44"/>
      <c r="K58" s="44"/>
      <c r="L58" s="44"/>
      <c r="M58" s="44"/>
    </row>
    <row r="59" spans="5:13" ht="15.75">
      <c r="E59" s="44"/>
      <c r="F59" s="44"/>
      <c r="G59" s="44"/>
      <c r="H59" s="44"/>
      <c r="I59" s="44"/>
      <c r="J59" s="44"/>
      <c r="K59" s="44"/>
      <c r="L59" s="44"/>
      <c r="M59" s="44"/>
    </row>
    <row r="60" spans="5:13" ht="15.75">
      <c r="E60" s="44"/>
      <c r="F60" s="44"/>
      <c r="G60" s="44"/>
      <c r="H60" s="44"/>
      <c r="I60" s="44"/>
      <c r="J60" s="44"/>
      <c r="K60" s="44"/>
      <c r="L60" s="44"/>
      <c r="M60" s="44"/>
    </row>
    <row r="61" spans="5:13" ht="15.75">
      <c r="E61" s="44"/>
      <c r="F61" s="44"/>
      <c r="G61" s="44"/>
      <c r="H61" s="44"/>
      <c r="I61" s="44"/>
      <c r="J61" s="44"/>
      <c r="K61" s="44"/>
      <c r="L61" s="44"/>
      <c r="M61" s="44"/>
    </row>
    <row r="62" spans="5:13" ht="15.75">
      <c r="E62" s="44"/>
      <c r="F62" s="44"/>
      <c r="G62" s="44"/>
      <c r="H62" s="44"/>
      <c r="I62" s="44"/>
      <c r="J62" s="44"/>
      <c r="K62" s="44"/>
      <c r="L62" s="44"/>
      <c r="M62" s="44"/>
    </row>
    <row r="63" spans="5:13" ht="15.75">
      <c r="E63" s="44"/>
      <c r="F63" s="44"/>
      <c r="G63" s="44"/>
      <c r="H63" s="44"/>
      <c r="I63" s="44"/>
      <c r="J63" s="44"/>
      <c r="K63" s="44"/>
      <c r="L63" s="44"/>
      <c r="M63" s="44"/>
    </row>
    <row r="64" spans="5:13" ht="15.75">
      <c r="E64" s="44"/>
      <c r="F64" s="44"/>
      <c r="G64" s="44"/>
      <c r="H64" s="44"/>
      <c r="I64" s="44"/>
      <c r="J64" s="44"/>
      <c r="K64" s="44"/>
      <c r="L64" s="44"/>
      <c r="M64" s="44"/>
    </row>
    <row r="65" spans="5:13" ht="15.75">
      <c r="E65" s="44"/>
      <c r="F65" s="44"/>
      <c r="G65" s="44"/>
      <c r="H65" s="44"/>
      <c r="I65" s="44"/>
      <c r="J65" s="44"/>
      <c r="K65" s="44"/>
      <c r="L65" s="44"/>
      <c r="M65" s="44"/>
    </row>
    <row r="66" spans="5:13" ht="15.75">
      <c r="E66" s="44"/>
      <c r="F66" s="44"/>
      <c r="G66" s="44"/>
      <c r="H66" s="44"/>
      <c r="I66" s="44"/>
      <c r="J66" s="44"/>
      <c r="K66" s="44"/>
      <c r="L66" s="44"/>
      <c r="M66" s="44"/>
    </row>
    <row r="67" spans="5:13" ht="15.75">
      <c r="E67" s="44"/>
      <c r="F67" s="44"/>
      <c r="G67" s="44"/>
      <c r="H67" s="44"/>
      <c r="I67" s="44"/>
      <c r="J67" s="44"/>
      <c r="K67" s="44"/>
      <c r="L67" s="44"/>
      <c r="M67" s="44"/>
    </row>
    <row r="68" spans="5:13" ht="15.75">
      <c r="E68" s="44"/>
      <c r="F68" s="44"/>
      <c r="G68" s="44"/>
      <c r="H68" s="44"/>
      <c r="I68" s="44"/>
      <c r="J68" s="44"/>
      <c r="K68" s="44"/>
      <c r="L68" s="44"/>
      <c r="M68" s="44"/>
    </row>
    <row r="69" spans="5:13" ht="15.75">
      <c r="E69" s="44"/>
      <c r="F69" s="44"/>
      <c r="G69" s="44"/>
      <c r="H69" s="44"/>
      <c r="I69" s="44"/>
      <c r="J69" s="44"/>
      <c r="K69" s="44"/>
      <c r="L69" s="44"/>
      <c r="M69" s="44"/>
    </row>
    <row r="70" spans="5:13" ht="15.75">
      <c r="E70" s="70"/>
      <c r="F70" s="70"/>
      <c r="G70" s="70"/>
      <c r="H70" s="70"/>
      <c r="I70" s="70"/>
      <c r="J70" s="70"/>
      <c r="K70" s="70"/>
      <c r="L70" s="70"/>
      <c r="M70" s="70"/>
    </row>
  </sheetData>
  <sheetProtection/>
  <mergeCells count="3">
    <mergeCell ref="A12:B12"/>
    <mergeCell ref="A17:B17"/>
    <mergeCell ref="A24:C24"/>
  </mergeCells>
  <printOptions horizontalCentered="1"/>
  <pageMargins left="0.31496062992125984" right="0.31496062992125984" top="0.5905511811023623" bottom="0.5905511811023623" header="0" footer="0"/>
  <pageSetup fitToHeight="1" fitToWidth="1" horizontalDpi="600" verticalDpi="600" orientation="portrait" paperSize="9" scale="68"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F111"/>
  <sheetViews>
    <sheetView zoomScale="75" zoomScaleNormal="75" zoomScalePageLayoutView="0" workbookViewId="0" topLeftCell="A1">
      <selection activeCell="A1" sqref="A1:IV16384"/>
    </sheetView>
  </sheetViews>
  <sheetFormatPr defaultColWidth="11.421875" defaultRowHeight="12.75"/>
  <cols>
    <col min="1" max="1" width="75.28125" style="2" customWidth="1"/>
    <col min="2" max="2" width="11.8515625" style="2" customWidth="1"/>
    <col min="3" max="3" width="79.00390625" style="2" customWidth="1"/>
    <col min="4" max="4" width="9.7109375" style="2" customWidth="1"/>
    <col min="5" max="16384" width="11.421875" style="2" customWidth="1"/>
  </cols>
  <sheetData>
    <row r="1" spans="1:4" ht="60" customHeight="1">
      <c r="A1" s="7"/>
      <c r="B1" s="9"/>
      <c r="C1" s="9" t="s">
        <v>385</v>
      </c>
      <c r="D1" s="10"/>
    </row>
    <row r="2" spans="1:4" ht="12.75" customHeight="1" thickBot="1">
      <c r="A2" s="7"/>
      <c r="B2" s="8"/>
      <c r="C2" s="11"/>
      <c r="D2" s="10"/>
    </row>
    <row r="3" spans="1:4" ht="33" customHeight="1">
      <c r="A3" s="71" t="s">
        <v>364</v>
      </c>
      <c r="B3" s="12"/>
      <c r="C3" s="13"/>
      <c r="D3" s="10"/>
    </row>
    <row r="4" spans="1:4" ht="19.5" customHeight="1">
      <c r="A4" s="16" t="s">
        <v>55</v>
      </c>
      <c r="B4" s="74"/>
      <c r="C4" s="23"/>
      <c r="D4" s="10"/>
    </row>
    <row r="5" spans="1:4" ht="18" customHeight="1" thickBot="1">
      <c r="A5" s="20"/>
      <c r="B5" s="46"/>
      <c r="C5" s="72"/>
      <c r="D5" s="10"/>
    </row>
    <row r="6" spans="1:6" ht="15.75">
      <c r="A6" s="88"/>
      <c r="B6" s="89"/>
      <c r="C6" s="89"/>
      <c r="D6" s="89"/>
      <c r="E6" s="89"/>
      <c r="F6" s="89"/>
    </row>
    <row r="8" ht="21" customHeight="1">
      <c r="A8" s="97" t="s">
        <v>70</v>
      </c>
    </row>
    <row r="9" ht="21" customHeight="1">
      <c r="A9" s="98"/>
    </row>
    <row r="10" ht="12.75" customHeight="1">
      <c r="A10" s="98"/>
    </row>
    <row r="11" ht="12.75" customHeight="1" thickBot="1"/>
    <row r="12" spans="1:3" ht="24.75" customHeight="1">
      <c r="A12" s="99" t="s">
        <v>68</v>
      </c>
      <c r="C12" s="99" t="s">
        <v>69</v>
      </c>
    </row>
    <row r="13" ht="12.75" customHeight="1"/>
    <row r="14" spans="1:3" ht="18" customHeight="1">
      <c r="A14" s="1" t="s">
        <v>356</v>
      </c>
      <c r="C14" s="100" t="s">
        <v>27</v>
      </c>
    </row>
    <row r="15" spans="1:3" ht="18" customHeight="1">
      <c r="A15" s="1" t="s">
        <v>1</v>
      </c>
      <c r="C15" s="1" t="s">
        <v>0</v>
      </c>
    </row>
    <row r="16" spans="1:3" ht="18" customHeight="1">
      <c r="A16" s="1" t="s">
        <v>94</v>
      </c>
      <c r="C16" s="1" t="s">
        <v>2</v>
      </c>
    </row>
    <row r="17" spans="1:3" ht="18" customHeight="1">
      <c r="A17" s="1" t="s">
        <v>3</v>
      </c>
      <c r="C17" s="1" t="s">
        <v>6</v>
      </c>
    </row>
    <row r="18" spans="1:3" ht="18" customHeight="1">
      <c r="A18" s="1" t="s">
        <v>4</v>
      </c>
      <c r="C18" s="1"/>
    </row>
    <row r="19" ht="18" customHeight="1">
      <c r="A19" s="1" t="s">
        <v>5</v>
      </c>
    </row>
    <row r="20" ht="18" customHeight="1">
      <c r="A20" s="1" t="s">
        <v>7</v>
      </c>
    </row>
    <row r="21" ht="18" customHeight="1">
      <c r="A21" s="1" t="s">
        <v>363</v>
      </c>
    </row>
    <row r="22" ht="18" customHeight="1">
      <c r="A22" s="1"/>
    </row>
    <row r="23" ht="18" customHeight="1">
      <c r="C23" s="5" t="s">
        <v>28</v>
      </c>
    </row>
    <row r="24" ht="18" customHeight="1">
      <c r="C24" s="6" t="s">
        <v>360</v>
      </c>
    </row>
    <row r="25" ht="18" customHeight="1"/>
    <row r="26" ht="18" customHeight="1"/>
    <row r="27" ht="18" customHeight="1"/>
    <row r="28" ht="18" customHeight="1"/>
    <row r="29" ht="18" customHeight="1"/>
    <row r="30" ht="18" customHeight="1"/>
    <row r="31" ht="18" customHeight="1"/>
    <row r="32" ht="18" customHeight="1"/>
    <row r="33" ht="18" customHeight="1"/>
    <row r="34" ht="18" customHeight="1"/>
    <row r="35" ht="18" customHeight="1"/>
    <row r="36" ht="18" customHeight="1">
      <c r="A36" s="1"/>
    </row>
    <row r="37" ht="18" customHeight="1">
      <c r="A37" s="1"/>
    </row>
    <row r="38" ht="18" customHeight="1">
      <c r="A38" s="1"/>
    </row>
    <row r="39" ht="18" customHeight="1">
      <c r="A39" s="1"/>
    </row>
    <row r="40" ht="18" customHeight="1">
      <c r="A40" s="1"/>
    </row>
    <row r="41" ht="18" customHeight="1">
      <c r="A41" s="1"/>
    </row>
    <row r="42" ht="18" customHeight="1">
      <c r="A42" s="1"/>
    </row>
    <row r="43" ht="18" customHeight="1">
      <c r="A43" s="1"/>
    </row>
    <row r="44" ht="18" customHeight="1">
      <c r="A44" s="1"/>
    </row>
    <row r="45" ht="18" customHeight="1">
      <c r="A45" s="1"/>
    </row>
    <row r="46" ht="18" customHeight="1">
      <c r="A46" s="1"/>
    </row>
    <row r="47" ht="18" customHeight="1">
      <c r="A47" s="1"/>
    </row>
    <row r="48" ht="18" customHeight="1">
      <c r="A48" s="1"/>
    </row>
    <row r="49" ht="18" customHeight="1">
      <c r="A49" s="1"/>
    </row>
    <row r="50" ht="18" customHeight="1">
      <c r="A50" s="1"/>
    </row>
    <row r="51" ht="18" customHeight="1">
      <c r="A51" s="1"/>
    </row>
    <row r="52" ht="18" customHeight="1">
      <c r="A52" s="1"/>
    </row>
    <row r="53" ht="18" customHeight="1">
      <c r="A53" s="1"/>
    </row>
    <row r="54" ht="18" customHeight="1">
      <c r="A54" s="1"/>
    </row>
    <row r="55" ht="18" customHeight="1">
      <c r="A55" s="1"/>
    </row>
    <row r="56" ht="18" customHeight="1">
      <c r="A56" s="1"/>
    </row>
    <row r="57" ht="18" customHeight="1">
      <c r="A57" s="1"/>
    </row>
    <row r="58" ht="18" customHeight="1">
      <c r="A58" s="1"/>
    </row>
    <row r="59" ht="18" customHeight="1">
      <c r="A59" s="1"/>
    </row>
    <row r="60" ht="18" customHeight="1">
      <c r="A60" s="1"/>
    </row>
    <row r="61" ht="18" customHeight="1">
      <c r="A61" s="1"/>
    </row>
    <row r="62" ht="18" customHeight="1">
      <c r="A62" s="1"/>
    </row>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108" ht="12.75">
      <c r="B108" s="3"/>
    </row>
    <row r="109" ht="12.75">
      <c r="B109" s="3"/>
    </row>
    <row r="110" ht="12.75">
      <c r="B110" s="3"/>
    </row>
    <row r="111" ht="12.75">
      <c r="B111" s="3"/>
    </row>
  </sheetData>
  <sheetProtection/>
  <printOptions horizontalCentered="1"/>
  <pageMargins left="0.31496062992125984" right="0.31496062992125984" top="0.5905511811023623" bottom="0.5905511811023623" header="0" footer="0"/>
  <pageSetup fitToHeight="2" fitToWidth="1" horizontalDpi="600" verticalDpi="600" orientation="portrait" paperSize="9" scale="59"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F114"/>
  <sheetViews>
    <sheetView tabSelected="1" zoomScale="75" zoomScaleNormal="75" zoomScalePageLayoutView="0" workbookViewId="0" topLeftCell="A1">
      <selection activeCell="A1" sqref="A1:IV16384"/>
    </sheetView>
  </sheetViews>
  <sheetFormatPr defaultColWidth="11.421875" defaultRowHeight="12.75"/>
  <cols>
    <col min="1" max="1" width="67.140625" style="2" customWidth="1"/>
    <col min="2" max="2" width="14.7109375" style="2" customWidth="1"/>
    <col min="3" max="3" width="72.7109375" style="2" customWidth="1"/>
    <col min="4" max="4" width="9.7109375" style="2" customWidth="1"/>
    <col min="5" max="16384" width="11.421875" style="2" customWidth="1"/>
  </cols>
  <sheetData>
    <row r="1" spans="1:4" ht="60" customHeight="1">
      <c r="A1" s="7"/>
      <c r="B1" s="9"/>
      <c r="C1" s="9" t="s">
        <v>386</v>
      </c>
      <c r="D1" s="10"/>
    </row>
    <row r="2" spans="1:4" ht="12.75" customHeight="1" thickBot="1">
      <c r="A2" s="7"/>
      <c r="B2" s="8"/>
      <c r="C2" s="11"/>
      <c r="D2" s="10"/>
    </row>
    <row r="3" spans="1:4" ht="33" customHeight="1">
      <c r="A3" s="71" t="s">
        <v>364</v>
      </c>
      <c r="B3" s="12"/>
      <c r="C3" s="13"/>
      <c r="D3" s="10"/>
    </row>
    <row r="4" spans="1:4" ht="19.5" customHeight="1">
      <c r="A4" s="16" t="s">
        <v>55</v>
      </c>
      <c r="B4" s="74"/>
      <c r="C4" s="23"/>
      <c r="D4" s="10"/>
    </row>
    <row r="5" spans="1:4" ht="18" customHeight="1" thickBot="1">
      <c r="A5" s="20"/>
      <c r="B5" s="46"/>
      <c r="C5" s="72"/>
      <c r="D5" s="10"/>
    </row>
    <row r="6" spans="1:6" ht="15.75">
      <c r="A6" s="88"/>
      <c r="B6" s="89"/>
      <c r="C6" s="89"/>
      <c r="D6" s="89"/>
      <c r="E6" s="89"/>
      <c r="F6" s="89"/>
    </row>
    <row r="8" spans="1:3" ht="21" customHeight="1">
      <c r="A8" s="91" t="s">
        <v>357</v>
      </c>
      <c r="B8" s="34"/>
      <c r="C8" s="34"/>
    </row>
    <row r="9" ht="21" customHeight="1"/>
    <row r="10" ht="12.75" customHeight="1"/>
    <row r="11" ht="12.75" customHeight="1" thickBot="1"/>
    <row r="12" spans="1:3" ht="24.75" customHeight="1">
      <c r="A12" s="99" t="s">
        <v>358</v>
      </c>
      <c r="C12" s="99" t="s">
        <v>359</v>
      </c>
    </row>
    <row r="13" ht="12.75" customHeight="1"/>
    <row r="14" spans="1:3" ht="18" customHeight="1">
      <c r="A14" s="1" t="s">
        <v>338</v>
      </c>
      <c r="C14" s="1"/>
    </row>
    <row r="15" spans="1:3" ht="18" customHeight="1">
      <c r="A15" s="1"/>
      <c r="C15" s="1"/>
    </row>
    <row r="16" ht="18" customHeight="1">
      <c r="A16" s="1"/>
    </row>
    <row r="17" ht="18" customHeight="1">
      <c r="C17" s="1"/>
    </row>
    <row r="18" ht="18" customHeight="1">
      <c r="C18" s="1"/>
    </row>
    <row r="19" ht="18" customHeight="1">
      <c r="C19" s="1"/>
    </row>
    <row r="20" ht="18" customHeight="1">
      <c r="C20" s="1"/>
    </row>
    <row r="21" ht="18" customHeight="1">
      <c r="C21" s="1"/>
    </row>
    <row r="22" spans="1:3" ht="18" customHeight="1">
      <c r="A22" s="1"/>
      <c r="C22" s="1"/>
    </row>
    <row r="23" spans="1:3" ht="18" customHeight="1">
      <c r="A23" s="1"/>
      <c r="C23" s="1"/>
    </row>
    <row r="24" spans="1:3" ht="18" customHeight="1">
      <c r="A24" s="1"/>
      <c r="C24" s="1"/>
    </row>
    <row r="25" spans="1:3" ht="18" customHeight="1">
      <c r="A25" s="1"/>
      <c r="C25" s="1"/>
    </row>
    <row r="26" spans="1:3" ht="18" customHeight="1">
      <c r="A26" s="1"/>
      <c r="C26" s="1"/>
    </row>
    <row r="27" spans="1:3" ht="18" customHeight="1">
      <c r="A27" s="1"/>
      <c r="C27" s="1"/>
    </row>
    <row r="28" spans="1:3" ht="18" customHeight="1">
      <c r="A28" s="1"/>
      <c r="C28" s="1"/>
    </row>
    <row r="29" spans="1:3" ht="18" customHeight="1">
      <c r="A29" s="1"/>
      <c r="C29" s="1"/>
    </row>
    <row r="30" spans="1:3" ht="18" customHeight="1">
      <c r="A30" s="1"/>
      <c r="C30" s="1"/>
    </row>
    <row r="31" spans="1:3" ht="18" customHeight="1">
      <c r="A31" s="1"/>
      <c r="C31" s="1"/>
    </row>
    <row r="32" spans="1:3" ht="18" customHeight="1">
      <c r="A32" s="1"/>
      <c r="C32" s="1"/>
    </row>
    <row r="33" spans="1:3" ht="18" customHeight="1">
      <c r="A33" s="1"/>
      <c r="C33" s="1"/>
    </row>
    <row r="34" spans="1:3" ht="18" customHeight="1">
      <c r="A34" s="1"/>
      <c r="C34" s="1"/>
    </row>
    <row r="35" spans="1:3" ht="18" customHeight="1">
      <c r="A35" s="1"/>
      <c r="C35" s="1"/>
    </row>
    <row r="36" ht="18" customHeight="1">
      <c r="A36" s="1"/>
    </row>
    <row r="37" ht="18" customHeight="1">
      <c r="A37" s="1"/>
    </row>
    <row r="38" ht="18" customHeight="1">
      <c r="A38" s="1"/>
    </row>
    <row r="39" ht="18" customHeight="1">
      <c r="A39" s="1"/>
    </row>
    <row r="40" ht="18" customHeight="1">
      <c r="A40" s="1"/>
    </row>
    <row r="41" ht="18" customHeight="1">
      <c r="A41" s="1"/>
    </row>
    <row r="42" ht="18" customHeight="1">
      <c r="A42" s="1"/>
    </row>
    <row r="43" ht="18" customHeight="1">
      <c r="A43" s="1"/>
    </row>
    <row r="44" ht="18" customHeight="1">
      <c r="A44" s="1"/>
    </row>
    <row r="45" ht="18" customHeight="1">
      <c r="A45" s="1"/>
    </row>
    <row r="46" ht="18" customHeight="1">
      <c r="A46" s="1"/>
    </row>
    <row r="47" ht="18" customHeight="1">
      <c r="A47" s="1"/>
    </row>
    <row r="48" ht="18" customHeight="1">
      <c r="A48" s="1"/>
    </row>
    <row r="49" ht="18" customHeight="1">
      <c r="A49" s="1"/>
    </row>
    <row r="50" ht="18" customHeight="1">
      <c r="A50" s="1"/>
    </row>
    <row r="51" ht="18" customHeight="1">
      <c r="A51" s="1"/>
    </row>
    <row r="52" ht="18" customHeight="1">
      <c r="A52" s="1"/>
    </row>
    <row r="53" ht="18" customHeight="1">
      <c r="A53" s="1"/>
    </row>
    <row r="54" ht="18" customHeight="1">
      <c r="A54" s="1"/>
    </row>
    <row r="55" ht="18" customHeight="1">
      <c r="A55" s="1"/>
    </row>
    <row r="56" ht="18" customHeight="1">
      <c r="A56" s="1"/>
    </row>
    <row r="57" ht="18" customHeight="1">
      <c r="A57" s="1"/>
    </row>
    <row r="58" ht="18" customHeight="1">
      <c r="A58" s="1"/>
    </row>
    <row r="59" ht="18" customHeight="1">
      <c r="A59" s="1"/>
    </row>
    <row r="60" ht="18" customHeight="1">
      <c r="A60" s="1"/>
    </row>
    <row r="61" ht="18" customHeight="1">
      <c r="A61" s="1"/>
    </row>
    <row r="62" ht="18" customHeight="1">
      <c r="A62" s="1"/>
    </row>
    <row r="63" ht="18" customHeight="1">
      <c r="A63" s="1"/>
    </row>
    <row r="64" ht="18" customHeight="1">
      <c r="A64" s="1"/>
    </row>
    <row r="65" ht="18" customHeight="1">
      <c r="A65" s="1"/>
    </row>
    <row r="66" ht="18" customHeight="1">
      <c r="A66" s="1"/>
    </row>
    <row r="67" ht="18" customHeight="1">
      <c r="A67" s="1"/>
    </row>
    <row r="68" ht="18" customHeight="1">
      <c r="A68" s="1"/>
    </row>
    <row r="69" ht="18" customHeight="1">
      <c r="A69" s="1"/>
    </row>
    <row r="70" ht="18" customHeight="1">
      <c r="A70" s="1"/>
    </row>
    <row r="71" ht="18" customHeight="1">
      <c r="A71" s="1"/>
    </row>
    <row r="72" ht="18" customHeight="1">
      <c r="A72" s="1"/>
    </row>
    <row r="73" ht="18" customHeight="1">
      <c r="A73" s="1"/>
    </row>
    <row r="74" ht="18" customHeight="1">
      <c r="A74" s="1"/>
    </row>
    <row r="75" ht="18" customHeight="1">
      <c r="A75" s="1"/>
    </row>
    <row r="76" ht="18" customHeight="1">
      <c r="A76" s="1"/>
    </row>
    <row r="77" ht="18" customHeight="1">
      <c r="A77" s="1"/>
    </row>
    <row r="78" ht="18" customHeight="1">
      <c r="A78" s="1"/>
    </row>
    <row r="79" ht="18" customHeight="1">
      <c r="A79" s="1"/>
    </row>
    <row r="80" ht="18" customHeight="1">
      <c r="A80" s="1"/>
    </row>
    <row r="81" ht="18" customHeight="1">
      <c r="A81" s="1"/>
    </row>
    <row r="82" ht="18" customHeight="1">
      <c r="A82" s="1"/>
    </row>
    <row r="83" ht="18" customHeight="1">
      <c r="A83" s="1"/>
    </row>
    <row r="84" ht="18" customHeight="1">
      <c r="A84" s="1"/>
    </row>
    <row r="85" ht="18" customHeight="1">
      <c r="A85" s="1"/>
    </row>
    <row r="86" ht="18" customHeight="1">
      <c r="A86" s="1"/>
    </row>
    <row r="87" ht="18" customHeight="1">
      <c r="A87" s="1"/>
    </row>
    <row r="88" ht="18" customHeight="1">
      <c r="A88" s="1"/>
    </row>
    <row r="89" ht="18" customHeight="1">
      <c r="A89" s="1"/>
    </row>
    <row r="90" ht="18" customHeight="1">
      <c r="A90" s="1"/>
    </row>
    <row r="91" ht="18" customHeight="1">
      <c r="A91" s="1"/>
    </row>
    <row r="92" ht="18" customHeight="1">
      <c r="A92" s="1"/>
    </row>
    <row r="93" ht="18" customHeight="1">
      <c r="A93" s="1"/>
    </row>
    <row r="94" ht="18" customHeight="1">
      <c r="A94" s="1"/>
    </row>
    <row r="95" ht="15.75">
      <c r="A95" s="1"/>
    </row>
    <row r="96" ht="15.75">
      <c r="A96" s="1"/>
    </row>
    <row r="97" ht="15.75">
      <c r="A97" s="1"/>
    </row>
    <row r="98" ht="15.75">
      <c r="A98" s="1"/>
    </row>
    <row r="99" ht="15.75">
      <c r="A99" s="1"/>
    </row>
    <row r="100" ht="15.75">
      <c r="A100" s="1"/>
    </row>
    <row r="111" ht="12.75">
      <c r="B111" s="3"/>
    </row>
    <row r="112" ht="12.75">
      <c r="B112" s="3"/>
    </row>
    <row r="113" ht="12.75">
      <c r="B113" s="3"/>
    </row>
    <row r="114" ht="12.75">
      <c r="B114" s="3"/>
    </row>
  </sheetData>
  <sheetProtection/>
  <printOptions horizontalCentered="1"/>
  <pageMargins left="0.31496062992125984" right="0.31496062992125984" top="0.5905511811023623" bottom="0.5905511811023623" header="0" footer="0"/>
  <pageSetup fitToHeight="2" fitToWidth="1" horizontalDpi="600" verticalDpi="600" orientation="portrait" paperSize="9" scale="6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S</cp:lastModifiedBy>
  <cp:lastPrinted>2012-11-09T08:38:07Z</cp:lastPrinted>
  <dcterms:created xsi:type="dcterms:W3CDTF">2010-12-21T11:30:58Z</dcterms:created>
  <dcterms:modified xsi:type="dcterms:W3CDTF">2015-06-22T12:28:57Z</dcterms:modified>
  <cp:category/>
  <cp:version/>
  <cp:contentType/>
  <cp:contentStatus/>
</cp:coreProperties>
</file>