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0"/>
  </bookViews>
  <sheets>
    <sheet name="Información" sheetId="1" r:id="rId1"/>
    <sheet name="Balance" sheetId="2" r:id="rId2"/>
    <sheet name="Cuenta" sheetId="3" r:id="rId3"/>
    <sheet name="Liquidación del presupuesto" sheetId="4" r:id="rId4"/>
    <sheet name="Memoria" sheetId="5" r:id="rId5"/>
    <sheet name="Entidades agregadas" sheetId="6" r:id="rId6"/>
    <sheet name="Entidades no agregadas"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1">'Balance'!$A$1:$Y$67</definedName>
    <definedName name="_xlnm.Print_Area" localSheetId="2">'Cuenta'!$A$1:$Y$88</definedName>
    <definedName name="_xlnm.Print_Area" localSheetId="5">'Entidades agregadas'!$A$1:$B$32</definedName>
    <definedName name="_xlnm.Print_Area" localSheetId="6">'Entidades no agregadas'!$A$1:$C$20</definedName>
    <definedName name="_xlnm.Print_Area" localSheetId="0">'Información'!$A$1:$B$56</definedName>
    <definedName name="_xlnm.Print_Area" localSheetId="3">'Liquidación del presupuesto'!$A$1:$M$85</definedName>
    <definedName name="_xlnm.Print_Area" localSheetId="4">'Memoria'!$A$1:$I$87</definedName>
    <definedName name="_xlnm.Print_Titles" localSheetId="5">'Entidades agregadas'!$1:$13</definedName>
    <definedName name="_xlnm.Print_Titles" localSheetId="6">'Entidades no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<sst xmlns="http://schemas.openxmlformats.org/spreadsheetml/2006/main" count="1044" uniqueCount="527">
  <si>
    <t>Generalitat Valenciana</t>
  </si>
  <si>
    <t>Les Corts</t>
  </si>
  <si>
    <t>Sindicatura de Comptes</t>
  </si>
  <si>
    <t>Consell Valencià de Cultura</t>
  </si>
  <si>
    <t>Síndic de Greuges</t>
  </si>
  <si>
    <t>Consell Jurídic Consultiu</t>
  </si>
  <si>
    <t>Acadèmia Valenciana de la Llengua</t>
  </si>
  <si>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</si>
  <si>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</si>
  <si>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</si>
  <si>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</si>
  <si>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</si>
  <si>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</si>
  <si>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</si>
  <si>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</si>
  <si>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</si>
  <si>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</si>
  <si>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</si>
  <si>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</si>
  <si>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</si>
  <si>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</si>
  <si>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</si>
  <si>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</si>
  <si>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</si>
  <si>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</si>
  <si>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</si>
  <si>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</si>
  <si>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</si>
  <si>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</si>
  <si>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</si>
  <si>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</si>
  <si>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</si>
  <si>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</si>
  <si>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</si>
  <si>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</si>
  <si>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</si>
  <si>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</si>
  <si>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</si>
  <si>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</si>
  <si>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</si>
  <si>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</si>
  <si>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</si>
  <si>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</si>
  <si>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</si>
  <si>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</si>
  <si>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</si>
  <si>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</si>
  <si>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</si>
  <si>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</si>
  <si>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</si>
  <si>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</si>
  <si>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</si>
  <si>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</si>
  <si>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</si>
  <si>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</si>
  <si>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</si>
  <si>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</si>
  <si>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</si>
  <si>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</si>
  <si>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</si>
  <si>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</si>
  <si>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</si>
  <si>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</si>
  <si>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</si>
  <si>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</si>
  <si>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</si>
  <si>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</si>
  <si>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</si>
  <si>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</si>
  <si>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</si>
  <si>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</si>
  <si>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</si>
  <si>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</si>
  <si>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</si>
  <si>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</si>
  <si>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</si>
  <si>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</si>
  <si>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</si>
  <si>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</si>
  <si>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</si>
  <si>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</si>
  <si>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</si>
  <si>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</si>
  <si>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</si>
  <si>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</si>
  <si>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</si>
  <si>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</si>
  <si>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</si>
  <si>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</si>
  <si>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</si>
  <si>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</si>
  <si>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</si>
  <si>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</si>
  <si>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</si>
  <si>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</si>
  <si>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</si>
  <si>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</si>
  <si>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</si>
  <si>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</si>
  <si>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</si>
  <si>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</si>
  <si>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</si>
  <si>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</si>
  <si>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</si>
  <si>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</si>
  <si>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</si>
  <si>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</si>
  <si>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</si>
  <si>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</si>
  <si>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</si>
  <si>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</si>
  <si>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</si>
  <si>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</si>
  <si>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</si>
  <si>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</si>
  <si>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</si>
  <si>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</si>
  <si>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</si>
  <si>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</si>
  <si>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</si>
  <si>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</si>
  <si>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</si>
  <si>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</si>
  <si>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</si>
  <si>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</si>
  <si>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</si>
  <si>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</si>
  <si>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</si>
  <si>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</si>
  <si>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</si>
  <si>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</si>
  <si>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</si>
  <si>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</si>
  <si>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</si>
  <si>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</si>
  <si>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</si>
  <si>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3. Intereses de obligacines y otros valores</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</si>
  <si>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</si>
  <si>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</si>
  <si>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</si>
  <si>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</si>
  <si>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</si>
  <si>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</si>
  <si>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</si>
  <si>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</si>
  <si>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</si>
  <si>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</si>
  <si>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</si>
  <si>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</si>
  <si>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</si>
  <si>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</si>
  <si>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</si>
  <si>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</si>
  <si>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</si>
  <si>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</si>
  <si>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</si>
  <si>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</si>
  <si>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</si>
  <si>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</si>
  <si>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</si>
  <si>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</si>
  <si>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</si>
  <si>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</si>
  <si>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</si>
  <si>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</si>
  <si>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</si>
  <si>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</si>
  <si>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</si>
  <si>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</si>
  <si>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</si>
  <si>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</si>
  <si>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</si>
  <si>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</si>
  <si>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</si>
  <si>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</si>
  <si>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</si>
  <si>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</si>
  <si>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</si>
  <si>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</si>
  <si>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</si>
  <si>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</si>
  <si>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</si>
  <si>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</si>
  <si>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</si>
  <si>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</si>
  <si>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</si>
  <si>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</si>
  <si>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</si>
  <si>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</si>
  <si>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</si>
  <si>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</si>
  <si>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</si>
  <si>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</si>
  <si>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</si>
  <si>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</si>
  <si>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</si>
  <si>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</si>
  <si>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</si>
  <si>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</si>
  <si>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</si>
  <si>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</si>
  <si>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</si>
  <si>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</si>
  <si>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</si>
  <si>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</si>
  <si>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</si>
  <si>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</si>
  <si>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</si>
  <si>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</si>
  <si>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</si>
  <si>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</si>
  <si>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</si>
  <si>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</si>
  <si>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</si>
  <si>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</si>
  <si>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</si>
  <si>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</si>
  <si>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</si>
  <si>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</si>
  <si>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</si>
  <si>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</si>
  <si>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</si>
  <si>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</si>
  <si>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</si>
  <si>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</si>
  <si>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</si>
  <si>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</si>
  <si>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</si>
  <si>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</si>
  <si>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</si>
  <si>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</si>
  <si>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</si>
  <si>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</si>
  <si>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</si>
  <si>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</si>
  <si>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</si>
  <si>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</si>
  <si>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</si>
  <si>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</si>
  <si>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</si>
  <si>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</si>
  <si>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</si>
  <si>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</si>
  <si>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</si>
  <si>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</si>
  <si>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</si>
  <si>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</si>
  <si>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</si>
  <si>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</si>
  <si>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</si>
  <si>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</si>
  <si>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</si>
  <si>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</si>
  <si>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</si>
  <si>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</si>
  <si>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</si>
  <si>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</si>
  <si>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</si>
  <si>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</si>
  <si>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</si>
  <si>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</si>
  <si>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</si>
  <si>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</si>
  <si>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</si>
  <si>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</si>
  <si>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</si>
  <si>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</si>
  <si>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</si>
  <si>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</si>
  <si>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</si>
  <si>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</si>
  <si>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</si>
  <si>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</si>
  <si>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</si>
  <si>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</si>
  <si>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</si>
  <si>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</si>
  <si>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</si>
  <si>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</si>
  <si>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</si>
  <si>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</si>
  <si>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</si>
  <si>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</si>
  <si>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</si>
  <si>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</si>
  <si>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</si>
  <si>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</si>
  <si>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</si>
  <si>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</si>
  <si>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</si>
  <si>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</si>
  <si>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</si>
  <si>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</si>
  <si>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</si>
  <si>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</si>
  <si>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</si>
  <si>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</si>
  <si>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</si>
  <si>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</si>
  <si>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</si>
  <si>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</si>
  <si>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</si>
  <si>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</si>
  <si>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</si>
  <si>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</si>
  <si>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</si>
  <si>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</si>
  <si>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</si>
  <si>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</si>
  <si>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</si>
  <si>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</si>
  <si>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</si>
  <si>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</si>
  <si>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</si>
  <si>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</si>
  <si>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</si>
  <si>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</si>
  <si>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</si>
  <si>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</si>
  <si>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</si>
  <si>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</si>
  <si>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</si>
  <si>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</si>
  <si>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</si>
  <si>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</si>
  <si>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</si>
  <si>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</si>
  <si>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</si>
  <si>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</si>
  <si>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</si>
  <si>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</si>
  <si>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</si>
  <si>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</si>
  <si>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</si>
  <si>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</si>
  <si>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</si>
  <si>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</si>
  <si>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</si>
  <si>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</si>
  <si>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</si>
  <si>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</si>
  <si>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</si>
  <si>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</si>
  <si>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</si>
  <si>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</si>
  <si>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</si>
  <si>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</si>
  <si>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</si>
  <si>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</si>
  <si>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</si>
  <si>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</si>
  <si>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</si>
  <si>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</si>
  <si>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</si>
  <si>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</si>
  <si>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</si>
  <si>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</si>
  <si>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</si>
  <si>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</si>
  <si>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</si>
  <si>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</si>
  <si>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</si>
  <si>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</si>
  <si>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</si>
  <si>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</si>
  <si>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</si>
  <si>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</si>
  <si>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</si>
  <si>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</si>
  <si>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</si>
  <si>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</si>
  <si>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Avales prestados por la Generalitat a entidades que no integra el sector público autonómico valenciano</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</si>
  <si>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</si>
  <si>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</si>
  <si>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</si>
  <si>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</si>
  <si>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</si>
  <si>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</si>
  <si>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</si>
  <si>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</si>
  <si>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</si>
  <si>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</si>
  <si>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</si>
  <si>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</si>
  <si>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</si>
  <si>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</si>
  <si>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</si>
  <si>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</si>
  <si>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</si>
  <si>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</si>
  <si>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</si>
  <si>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</si>
  <si>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</si>
  <si>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</si>
  <si>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</si>
  <si>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</si>
  <si>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</si>
  <si>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</si>
  <si>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</si>
  <si>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</si>
  <si>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</si>
  <si>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</si>
  <si>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</si>
  <si>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</si>
  <si>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</si>
  <si>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</si>
  <si>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</si>
  <si>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</si>
  <si>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</si>
  <si>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</si>
  <si>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</si>
  <si>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</si>
  <si>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</si>
  <si>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</si>
  <si>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</si>
  <si>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</si>
  <si>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</si>
  <si>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</si>
  <si>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</si>
  <si>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</si>
  <si>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</si>
  <si>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Avales prestados por la Generalitat al resto del sector público autonómico valenciano</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</si>
  <si>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</si>
  <si>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 xml:space="preserve">    f) Impuesto sobre trasmisiones patrimoniales y actos jurídicos documentados</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</si>
  <si>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</si>
  <si>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</si>
  <si>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</si>
  <si>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</si>
  <si>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</si>
  <si>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</si>
  <si>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</si>
  <si>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</si>
  <si>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</si>
  <si>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</si>
  <si>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</si>
  <si>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</si>
  <si>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</si>
  <si>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</si>
  <si>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t>II. TOTAL AJUSTES (3+4-5)</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</si>
  <si>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</si>
  <si>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</si>
  <si>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</si>
  <si>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</si>
  <si>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GASTOS</t>
  </si>
  <si>
    <t>OBLIGACIONES</t>
  </si>
  <si>
    <t>REMANENTE</t>
  </si>
  <si>
    <t>COMPROMETID.</t>
  </si>
  <si>
    <t>RECON. NETAS</t>
  </si>
  <si>
    <t>DE CRÉDITO</t>
  </si>
  <si>
    <t>DERECHOS</t>
  </si>
  <si>
    <t>RECON. NETOS</t>
  </si>
  <si>
    <t>NETA</t>
  </si>
  <si>
    <t>ANULA. Y CANC.</t>
  </si>
  <si>
    <t xml:space="preserve">   5. Edificios y otras construcciones </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</si>
  <si>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</si>
  <si>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</si>
  <si>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</si>
  <si>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</si>
  <si>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 xml:space="preserve"> http://www.sindicom.gva.es/web/wdweb.nsf/menu/informes</t>
  </si>
  <si>
    <t>INDICADORES Y MAGNITUDES</t>
  </si>
  <si>
    <t>ECONÓMICO-FINANCIERAS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</si>
  <si>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</si>
  <si>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</si>
  <si>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</si>
  <si>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</si>
  <si>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</si>
  <si>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</si>
  <si>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</si>
  <si>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</si>
  <si>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</si>
  <si>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</si>
  <si>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</si>
  <si>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5. Resto de IGOR sobre IGOR</t>
  </si>
  <si>
    <t>6. Gastos de personal sobre GGOR</t>
  </si>
  <si>
    <t>7. Transferencias y subvenciones sobre GGOR</t>
  </si>
  <si>
    <t>8. Otros gastos de explotación sobre GGOR</t>
  </si>
  <si>
    <t>4. Ventas netas y presta. de servicios sobre IGOR</t>
  </si>
  <si>
    <t>No aplica</t>
  </si>
  <si>
    <t>INDICADORES Y MAGNITUDES PRESUPUESTARIAS</t>
  </si>
  <si>
    <t>OTROS INDICADORES Y MAGNITUDES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</si>
  <si>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</si>
  <si>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</si>
  <si>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Número de entidades agregadas</t>
  </si>
  <si>
    <t>Número de entidades no agregadas</t>
  </si>
  <si>
    <t>9. Aprovisionamientos sobre GGOR</t>
  </si>
  <si>
    <t>10. Resto de GGOR sobre GGOR</t>
  </si>
  <si>
    <t>DE LA CUENTA DE DEL RDO. ECONÓMICO PATRIMONIAL</t>
  </si>
  <si>
    <t>Administración de la Generalitat</t>
  </si>
  <si>
    <t>Instituto Valenciano de Estadística</t>
  </si>
  <si>
    <t>Servicio Valenciano de Empleo y Formación</t>
  </si>
  <si>
    <t>Instituto Valenciano de Seguridad y Salud en el Trabajo</t>
  </si>
  <si>
    <t>Instituto Valenciano de la Juventud</t>
  </si>
  <si>
    <t>Instituto Valenciano de Investigaciones Agrarias</t>
  </si>
  <si>
    <t>Instituto Cartográfico Valenciano</t>
  </si>
  <si>
    <t>Agencia Valenciana de Fomento y Garantía Agraria</t>
  </si>
  <si>
    <t>Universitat de València</t>
  </si>
  <si>
    <t>Universidad Politécnica de Valencia</t>
  </si>
  <si>
    <t>Universidad de Alicante</t>
  </si>
  <si>
    <t>Universitat Jaume I</t>
  </si>
  <si>
    <t>Universidad Miguel Hernández</t>
  </si>
  <si>
    <t>Generalitat + Instrumental (sin subsector empresarial ni fundacional)</t>
  </si>
  <si>
    <t>Administración de la Generalitat, Les Corts y el resto de Instituciones de la Generalitat</t>
  </si>
  <si>
    <t>(excepto el Comité Econòmic i Social), las entidades autónomas y las universidades.</t>
  </si>
  <si>
    <t>ENTIDADES NO AGREGADAS POR FALTA DE RENDICIÓN DE CUENTAS</t>
  </si>
  <si>
    <t>ENTIDADES CON ACTIVIDAD</t>
  </si>
  <si>
    <t>ENTIDADES SIN ACTIVIDAD</t>
  </si>
  <si>
    <t>Agencia Valenciana de Salud (integrada en la consellería de Sanidad)</t>
  </si>
  <si>
    <t>Entidad Valenciana para la Acción en Salud Pública</t>
  </si>
  <si>
    <t>Tribunal de Defensa de la Competencia</t>
  </si>
  <si>
    <t>Los estados presentados no son consolidados. En consecuencia, no han sido eliminadas las operaciones entre la cuenta de la administración de la Generalitat Valenciana y el resto de entidades, o entre todas ellas, lo que provoca que las cifras no sean representativas en determinadas agrupaciones, epígrafes o partidas, especialmente en las transferencias entregadas y recibidas. En la Comunitat Valenciana no existe una norma que obligue a la consolidación del subsector administrativo. La relación de entidades agregadas figura en la hoja del libro "Entidades agregadas". Algunas de las hojas del libro que presentan estados, incluyen la información individual de cada entidad, en columnas ocultas que pueden visualizarse.</t>
  </si>
  <si>
    <t>X110</t>
  </si>
  <si>
    <t>I. RESULTADO PRESUPUESTARIO DEL EJERCI. (1+2)</t>
  </si>
  <si>
    <t>DERECHOS PENDIENTES A 31 DE DICIEMB.</t>
  </si>
  <si>
    <t>Avales prestados por la Generalitat a las entidades del subsector administrativo</t>
  </si>
  <si>
    <t>1. Realización de pagos de presupuestos cerrados</t>
  </si>
  <si>
    <t>2. Realización de cobros de presupuestos cerrados</t>
  </si>
  <si>
    <t xml:space="preserve">                                            SUBSECTOR ADMINISTRATIVO</t>
  </si>
  <si>
    <t>Población a 01/01/2006</t>
  </si>
  <si>
    <t>35 días</t>
  </si>
  <si>
    <t>22 días</t>
  </si>
  <si>
    <t>--</t>
  </si>
  <si>
    <t>54  días</t>
  </si>
  <si>
    <t>90  días</t>
  </si>
  <si>
    <t>99  días</t>
  </si>
  <si>
    <t>* En su defecto, empleados a fin de ejercicio. En 4 de las 18 cuentas agregadas, la memoria no ofrece dicha información.</t>
  </si>
  <si>
    <t>Sin información</t>
  </si>
  <si>
    <t>EJERCICIO    2006</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</si>
</sst>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4">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hair">
        <color indexed="35"/>
      </bottom>
    </border>
    <border>
      <left style="thin"/>
      <right>
        <color indexed="63"/>
      </right>
      <top>
        <color indexed="63"/>
      </top>
      <bottom style="hair">
        <color indexed="35"/>
      </bottom>
    </border>
    <border>
      <left>
        <color indexed="63"/>
      </left>
      <right style="thin"/>
      <top>
        <color indexed="63"/>
      </top>
      <bottom style="hair">
        <color indexed="35"/>
      </bottom>
    </border>
    <border>
      <left>
        <color indexed="63"/>
      </left>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8">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0" fontId="5" fillId="33" borderId="11" xfId="0" applyFont="1" applyFill="1" applyBorder="1" applyAlignment="1">
      <alignment/>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2" fillId="33" borderId="11" xfId="55" applyFont="1" applyFill="1" applyBorder="1" applyAlignment="1" applyProtection="1">
      <alignment horizontal="right"/>
      <protection/>
    </xf>
    <xf numFmtId="209" fontId="12" fillId="33" borderId="11"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1" fontId="11" fillId="33" borderId="0" xfId="55" applyNumberFormat="1" applyFont="1" applyFill="1" applyAlignment="1" applyProtection="1">
      <alignment horizontal="center"/>
      <protection/>
    </xf>
    <xf numFmtId="0" fontId="5" fillId="33" borderId="10" xfId="0" applyFont="1" applyFill="1" applyBorder="1" applyAlignment="1">
      <alignmen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10" fontId="14" fillId="33" borderId="0" xfId="56" applyNumberFormat="1" applyFont="1" applyFill="1" applyBorder="1" applyAlignment="1" applyProtection="1" quotePrefix="1">
      <alignment horizontal="center"/>
      <protection locked="0"/>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4" fontId="4" fillId="33" borderId="0" xfId="55" applyNumberFormat="1" applyFont="1" applyFill="1" applyBorder="1" applyProtection="1">
      <alignment/>
      <protection/>
    </xf>
    <xf numFmtId="209" fontId="4" fillId="33" borderId="0" xfId="55" applyNumberFormat="1" applyFont="1" applyFill="1" applyBorder="1" applyProtection="1">
      <alignment/>
      <protection/>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0" fillId="33" borderId="11" xfId="0" applyFill="1" applyBorder="1" applyAlignment="1">
      <alignment/>
    </xf>
    <xf numFmtId="0" fontId="6" fillId="35" borderId="13" xfId="0" applyFont="1" applyFill="1" applyBorder="1" applyAlignment="1">
      <alignment/>
    </xf>
    <xf numFmtId="0" fontId="11" fillId="34" borderId="10" xfId="0" applyFont="1" applyFill="1" applyBorder="1" applyAlignment="1">
      <alignment vertical="center" wrapText="1"/>
    </xf>
    <xf numFmtId="171" fontId="6" fillId="33" borderId="12" xfId="0" applyNumberFormat="1" applyFont="1" applyFill="1" applyBorder="1" applyAlignment="1">
      <alignment horizontal="right"/>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4" fontId="6" fillId="33" borderId="0" xfId="0" applyNumberFormat="1" applyFont="1" applyFill="1" applyBorder="1" applyAlignment="1" applyProtection="1">
      <alignment/>
      <protection locked="0"/>
    </xf>
    <xf numFmtId="0" fontId="8" fillId="33" borderId="15" xfId="0" applyFont="1" applyFill="1" applyBorder="1" applyAlignment="1">
      <alignment/>
    </xf>
    <xf numFmtId="0" fontId="6" fillId="33" borderId="16" xfId="0" applyFont="1" applyFill="1" applyBorder="1" applyAlignment="1">
      <alignment/>
    </xf>
    <xf numFmtId="4" fontId="8" fillId="33" borderId="0" xfId="0" applyNumberFormat="1" applyFont="1" applyFill="1" applyBorder="1" applyAlignment="1" applyProtection="1">
      <alignment/>
      <protection locked="0"/>
    </xf>
    <xf numFmtId="209" fontId="8" fillId="33" borderId="0" xfId="55" applyFont="1" applyFill="1" applyProtection="1">
      <alignment/>
      <protection/>
    </xf>
    <xf numFmtId="209" fontId="8" fillId="34" borderId="10" xfId="55" applyFont="1" applyFill="1" applyBorder="1" applyAlignment="1" applyProtection="1">
      <alignment horizontal="centerContinuous"/>
      <protection/>
    </xf>
    <xf numFmtId="209" fontId="6" fillId="34" borderId="10" xfId="55" applyFont="1" applyFill="1" applyBorder="1" applyAlignment="1" applyProtection="1">
      <alignment horizontal="centerContinuous"/>
      <protection/>
    </xf>
    <xf numFmtId="0" fontId="8" fillId="33" borderId="0" xfId="0" applyFont="1" applyFill="1" applyBorder="1" applyAlignment="1">
      <alignment horizontal="left" vertical="center" wrapText="1"/>
    </xf>
    <xf numFmtId="209" fontId="8" fillId="33" borderId="15" xfId="55" applyFont="1" applyFill="1" applyBorder="1" applyAlignment="1" applyProtection="1">
      <alignment horizontal="center"/>
      <protection/>
    </xf>
    <xf numFmtId="209" fontId="6" fillId="33" borderId="0" xfId="55" applyFont="1" applyFill="1" applyBorder="1" applyAlignment="1" applyProtection="1">
      <alignment horizontal="center"/>
      <protection/>
    </xf>
    <xf numFmtId="4" fontId="6" fillId="33" borderId="0" xfId="55" applyNumberFormat="1" applyFont="1" applyFill="1" applyBorder="1" applyProtection="1">
      <alignment/>
      <protection locked="0"/>
    </xf>
    <xf numFmtId="4" fontId="6" fillId="33" borderId="16" xfId="55" applyNumberFormat="1" applyFont="1" applyFill="1" applyBorder="1" applyProtection="1">
      <alignment/>
      <protection locked="0"/>
    </xf>
    <xf numFmtId="213" fontId="6" fillId="33" borderId="0" xfId="55" applyNumberFormat="1" applyFont="1" applyFill="1" applyBorder="1" applyAlignment="1" applyProtection="1">
      <alignment horizontal="right"/>
      <protection/>
    </xf>
    <xf numFmtId="4" fontId="8" fillId="34" borderId="13" xfId="55" applyNumberFormat="1" applyFont="1" applyFill="1" applyBorder="1" applyProtection="1">
      <alignment/>
      <protection locked="0"/>
    </xf>
    <xf numFmtId="213" fontId="8" fillId="34" borderId="13" xfId="55" applyNumberFormat="1" applyFont="1" applyFill="1" applyBorder="1" applyAlignment="1" applyProtection="1">
      <alignment horizontal="right"/>
      <protection/>
    </xf>
    <xf numFmtId="209" fontId="8" fillId="33" borderId="0" xfId="55" applyFont="1" applyFill="1" applyBorder="1" applyAlignment="1" applyProtection="1">
      <alignment horizontal="left"/>
      <protection/>
    </xf>
    <xf numFmtId="4" fontId="8" fillId="33" borderId="0" xfId="55" applyNumberFormat="1" applyFont="1" applyFill="1" applyBorder="1" applyProtection="1">
      <alignment/>
      <protection/>
    </xf>
    <xf numFmtId="4" fontId="8" fillId="33" borderId="16" xfId="55" applyNumberFormat="1" applyFont="1" applyFill="1" applyBorder="1" applyProtection="1">
      <alignment/>
      <protection/>
    </xf>
    <xf numFmtId="209" fontId="8" fillId="33" borderId="0" xfId="55" applyNumberFormat="1" applyFont="1" applyFill="1" applyBorder="1" applyProtection="1">
      <alignment/>
      <protection/>
    </xf>
    <xf numFmtId="209" fontId="4" fillId="33" borderId="0" xfId="55" applyFont="1" applyFill="1" applyBorder="1" applyAlignment="1" applyProtection="1">
      <alignment horizontal="left"/>
      <protection/>
    </xf>
    <xf numFmtId="4" fontId="4" fillId="33" borderId="0" xfId="55" applyNumberFormat="1" applyFont="1" applyFill="1" applyBorder="1" applyProtection="1">
      <alignment/>
      <protection locked="0"/>
    </xf>
    <xf numFmtId="209" fontId="8" fillId="33" borderId="16" xfId="55" applyFont="1" applyFill="1" applyBorder="1" applyAlignment="1" applyProtection="1">
      <alignment horizontal="center"/>
      <protection/>
    </xf>
    <xf numFmtId="209" fontId="8" fillId="34" borderId="10" xfId="55" applyFont="1" applyFill="1" applyBorder="1" applyAlignment="1" applyProtection="1">
      <alignment vertical="justify"/>
      <protection/>
    </xf>
    <xf numFmtId="0" fontId="6" fillId="34" borderId="10" xfId="0" applyFont="1" applyFill="1" applyBorder="1" applyAlignment="1">
      <alignment/>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center" vertical="justify"/>
      <protection/>
    </xf>
    <xf numFmtId="0" fontId="8" fillId="33" borderId="0" xfId="0" applyFont="1" applyFill="1" applyBorder="1" applyAlignment="1">
      <alignment horizontal="center"/>
    </xf>
    <xf numFmtId="0" fontId="6" fillId="33" borderId="16" xfId="0" applyFont="1" applyFill="1" applyBorder="1" applyAlignment="1">
      <alignment horizontal="center"/>
    </xf>
    <xf numFmtId="0" fontId="6" fillId="33" borderId="12" xfId="0" applyFont="1" applyFill="1" applyBorder="1" applyAlignment="1">
      <alignment/>
    </xf>
    <xf numFmtId="4" fontId="6" fillId="33" borderId="12" xfId="55" applyNumberFormat="1" applyFont="1" applyFill="1" applyBorder="1" applyProtection="1">
      <alignment/>
      <protection locked="0"/>
    </xf>
    <xf numFmtId="4" fontId="8" fillId="33" borderId="12" xfId="55" applyNumberFormat="1" applyFont="1" applyFill="1" applyBorder="1" applyProtection="1">
      <alignment/>
      <protection/>
    </xf>
    <xf numFmtId="0" fontId="16" fillId="33" borderId="0" xfId="0" applyFont="1" applyFill="1" applyBorder="1" applyAlignment="1">
      <alignment/>
    </xf>
    <xf numFmtId="4" fontId="8" fillId="33" borderId="15" xfId="0" applyNumberFormat="1" applyFont="1" applyFill="1" applyBorder="1" applyAlignment="1">
      <alignment/>
    </xf>
    <xf numFmtId="4" fontId="6" fillId="33" borderId="0" xfId="0" applyNumberFormat="1" applyFont="1" applyFill="1" applyBorder="1" applyAlignment="1">
      <alignment/>
    </xf>
    <xf numFmtId="0" fontId="8" fillId="33" borderId="12" xfId="0" applyFont="1" applyFill="1" applyBorder="1" applyAlignment="1">
      <alignment/>
    </xf>
    <xf numFmtId="0" fontId="6" fillId="33" borderId="0" xfId="0" applyFont="1" applyFill="1" applyBorder="1" applyAlignment="1">
      <alignment/>
    </xf>
    <xf numFmtId="4" fontId="8" fillId="33" borderId="16" xfId="55" applyNumberFormat="1" applyFont="1" applyFill="1" applyBorder="1" applyProtection="1">
      <alignment/>
      <protection locked="0"/>
    </xf>
    <xf numFmtId="4" fontId="8" fillId="34" borderId="13" xfId="55" applyNumberFormat="1" applyFont="1" applyFill="1" applyBorder="1" applyProtection="1">
      <alignment/>
      <protection/>
    </xf>
    <xf numFmtId="0" fontId="17" fillId="33" borderId="0" xfId="0" applyFont="1" applyFill="1" applyAlignment="1">
      <alignment/>
    </xf>
    <xf numFmtId="170" fontId="6" fillId="33" borderId="11" xfId="0" applyNumberFormat="1" applyFont="1" applyFill="1" applyBorder="1" applyAlignment="1">
      <alignment horizontal="right"/>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49" fontId="18" fillId="33" borderId="21" xfId="0" applyNumberFormat="1" applyFont="1" applyFill="1" applyBorder="1" applyAlignment="1">
      <alignment horizontal="center" vertical="center" wrapText="1"/>
    </xf>
    <xf numFmtId="49" fontId="18" fillId="33" borderId="22"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0" fontId="5" fillId="33" borderId="25" xfId="0" applyFont="1" applyFill="1" applyBorder="1" applyAlignment="1">
      <alignment/>
    </xf>
    <xf numFmtId="4" fontId="19" fillId="36" borderId="21" xfId="0" applyNumberFormat="1" applyFont="1" applyFill="1" applyBorder="1" applyAlignment="1" applyProtection="1">
      <alignment/>
      <protection locked="0"/>
    </xf>
    <xf numFmtId="0" fontId="5" fillId="33" borderId="20" xfId="0" applyFont="1" applyFill="1" applyBorder="1" applyAlignment="1">
      <alignment/>
    </xf>
    <xf numFmtId="0" fontId="4" fillId="33" borderId="26" xfId="0" applyFont="1" applyFill="1" applyBorder="1" applyAlignment="1">
      <alignment horizontal="center"/>
    </xf>
    <xf numFmtId="4" fontId="4" fillId="33" borderId="27" xfId="0" applyNumberFormat="1" applyFont="1" applyFill="1" applyBorder="1" applyAlignment="1">
      <alignment/>
    </xf>
    <xf numFmtId="4" fontId="4" fillId="33" borderId="28" xfId="0" applyNumberFormat="1" applyFont="1" applyFill="1" applyBorder="1" applyAlignment="1">
      <alignment/>
    </xf>
    <xf numFmtId="0" fontId="5" fillId="33" borderId="24" xfId="0" applyFont="1" applyFill="1" applyBorder="1" applyAlignment="1">
      <alignment/>
    </xf>
    <xf numFmtId="0" fontId="8" fillId="34" borderId="10" xfId="0" applyFont="1" applyFill="1" applyBorder="1" applyAlignment="1">
      <alignment horizontal="right" vertical="center" wrapText="1"/>
    </xf>
    <xf numFmtId="0" fontId="8" fillId="33" borderId="15" xfId="0" applyFont="1" applyFill="1" applyBorder="1" applyAlignment="1">
      <alignment/>
    </xf>
    <xf numFmtId="4" fontId="8" fillId="33" borderId="15" xfId="0" applyNumberFormat="1" applyFont="1" applyFill="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209" fontId="8" fillId="34" borderId="10" xfId="55" applyFont="1" applyFill="1" applyBorder="1" applyAlignment="1" applyProtection="1">
      <alignment/>
      <protection/>
    </xf>
    <xf numFmtId="209" fontId="4" fillId="33" borderId="15" xfId="55" applyFont="1" applyFill="1" applyBorder="1" applyAlignment="1" applyProtection="1">
      <alignment horizontal="center" wrapText="1"/>
      <protection/>
    </xf>
    <xf numFmtId="194" fontId="8" fillId="34" borderId="13" xfId="55" applyNumberFormat="1" applyFont="1" applyFill="1" applyBorder="1" applyProtection="1">
      <alignment/>
      <protection locked="0"/>
    </xf>
    <xf numFmtId="0" fontId="8" fillId="34" borderId="13" xfId="0" applyFont="1" applyFill="1" applyBorder="1" applyAlignment="1">
      <alignment/>
    </xf>
    <xf numFmtId="0" fontId="8" fillId="33" borderId="12" xfId="0" applyFont="1" applyFill="1" applyBorder="1" applyAlignment="1">
      <alignment horizontal="right"/>
    </xf>
    <xf numFmtId="0" fontId="8" fillId="34" borderId="13" xfId="0" applyFont="1" applyFill="1" applyBorder="1" applyAlignment="1">
      <alignment horizontal="right" wrapText="1"/>
    </xf>
    <xf numFmtId="0" fontId="8" fillId="34" borderId="13" xfId="0" applyFont="1" applyFill="1" applyBorder="1" applyAlignment="1">
      <alignment wrapText="1"/>
    </xf>
    <xf numFmtId="0" fontId="4" fillId="33" borderId="32"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5" borderId="20" xfId="0" applyFont="1" applyFill="1" applyBorder="1" applyAlignment="1">
      <alignment/>
    </xf>
    <xf numFmtId="0" fontId="5" fillId="35" borderId="20" xfId="0" applyFont="1" applyFill="1" applyBorder="1" applyAlignment="1">
      <alignment/>
    </xf>
    <xf numFmtId="0" fontId="4" fillId="33" borderId="20" xfId="0" applyFont="1" applyFill="1" applyBorder="1" applyAlignment="1">
      <alignment wrapText="1"/>
    </xf>
    <xf numFmtId="0" fontId="4" fillId="33" borderId="26" xfId="0" applyFont="1" applyFill="1" applyBorder="1" applyAlignment="1">
      <alignment wrapText="1"/>
    </xf>
    <xf numFmtId="0" fontId="4" fillId="33" borderId="33" xfId="0" applyFont="1" applyFill="1" applyBorder="1" applyAlignment="1">
      <alignment/>
    </xf>
    <xf numFmtId="0" fontId="5" fillId="33" borderId="34" xfId="0" applyFont="1" applyFill="1" applyBorder="1" applyAlignment="1">
      <alignment/>
    </xf>
    <xf numFmtId="0" fontId="4" fillId="35" borderId="34"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4" fontId="8" fillId="34" borderId="13" xfId="0" applyNumberFormat="1" applyFont="1" applyFill="1" applyBorder="1" applyAlignment="1">
      <alignment wrapText="1"/>
    </xf>
    <xf numFmtId="4" fontId="8" fillId="33" borderId="12" xfId="0" applyNumberFormat="1" applyFont="1" applyFill="1" applyBorder="1" applyAlignment="1">
      <alignment/>
    </xf>
    <xf numFmtId="4" fontId="6" fillId="33" borderId="36" xfId="55" applyNumberFormat="1" applyFont="1" applyFill="1" applyBorder="1" applyProtection="1">
      <alignment/>
      <protection locked="0"/>
    </xf>
    <xf numFmtId="0" fontId="6" fillId="35" borderId="12" xfId="0" applyFont="1" applyFill="1" applyBorder="1" applyAlignment="1">
      <alignment/>
    </xf>
    <xf numFmtId="0" fontId="6" fillId="33" borderId="15" xfId="0" applyFont="1" applyFill="1" applyBorder="1" applyAlignment="1">
      <alignment/>
    </xf>
    <xf numFmtId="0" fontId="6" fillId="35" borderId="16" xfId="0" applyFont="1" applyFill="1" applyBorder="1" applyAlignment="1">
      <alignment/>
    </xf>
    <xf numFmtId="0" fontId="0" fillId="33" borderId="16" xfId="0" applyFill="1" applyBorder="1" applyAlignment="1">
      <alignment/>
    </xf>
    <xf numFmtId="209" fontId="8" fillId="33" borderId="37" xfId="55" applyFont="1" applyFill="1" applyBorder="1" applyAlignment="1" applyProtection="1">
      <alignment/>
      <protection/>
    </xf>
    <xf numFmtId="209" fontId="8" fillId="33" borderId="15" xfId="55" applyFont="1" applyFill="1" applyBorder="1" applyAlignment="1" applyProtection="1">
      <alignment horizontal="left"/>
      <protection/>
    </xf>
    <xf numFmtId="4" fontId="6" fillId="33" borderId="11" xfId="55" applyNumberFormat="1" applyFont="1" applyFill="1" applyBorder="1" applyProtection="1">
      <alignment/>
      <protection locked="0"/>
    </xf>
    <xf numFmtId="1" fontId="6" fillId="33" borderId="0" xfId="0" applyNumberFormat="1" applyFont="1" applyFill="1" applyBorder="1" applyAlignment="1" applyProtection="1">
      <alignment horizontal="left"/>
      <protection locked="0"/>
    </xf>
    <xf numFmtId="1" fontId="8" fillId="33" borderId="0" xfId="55" applyNumberFormat="1" applyFont="1" applyFill="1" applyAlignment="1" applyProtection="1">
      <alignment horizontal="right"/>
      <protection/>
    </xf>
    <xf numFmtId="209" fontId="8" fillId="34" borderId="10" xfId="56" applyFont="1" applyFill="1" applyBorder="1" applyAlignment="1" applyProtection="1">
      <alignment vertical="center"/>
      <protection/>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0" fontId="8" fillId="34" borderId="13" xfId="0" applyFont="1" applyFill="1" applyBorder="1" applyAlignment="1">
      <alignment horizontal="left"/>
    </xf>
    <xf numFmtId="0" fontId="8" fillId="34" borderId="10" xfId="0" applyFont="1" applyFill="1" applyBorder="1" applyAlignment="1">
      <alignment horizontal="left" vertical="center" wrapText="1"/>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left"/>
      <protection/>
    </xf>
    <xf numFmtId="0" fontId="8" fillId="33" borderId="12" xfId="0" applyFont="1" applyFill="1" applyBorder="1" applyAlignment="1">
      <alignment horizontal="left"/>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6" fillId="33" borderId="0" xfId="0" applyFont="1" applyFill="1" applyBorder="1" applyAlignment="1">
      <alignment horizontal="left"/>
    </xf>
    <xf numFmtId="0" fontId="6" fillId="33" borderId="11" xfId="0" applyFont="1" applyFill="1" applyBorder="1" applyAlignment="1">
      <alignment horizontal="left"/>
    </xf>
    <xf numFmtId="209" fontId="8" fillId="34" borderId="38" xfId="55" applyFont="1" applyFill="1" applyBorder="1" applyAlignment="1" applyProtection="1">
      <alignment horizontal="left" vertical="center"/>
      <protection/>
    </xf>
    <xf numFmtId="209" fontId="8" fillId="33" borderId="39" xfId="55" applyFont="1" applyFill="1" applyBorder="1" applyAlignment="1" applyProtection="1">
      <alignment horizontal="center"/>
      <protection/>
    </xf>
    <xf numFmtId="209" fontId="8" fillId="33" borderId="15" xfId="55" applyFont="1" applyFill="1" applyBorder="1" applyAlignment="1" applyProtection="1">
      <alignment horizontal="center"/>
      <protection/>
    </xf>
    <xf numFmtId="209" fontId="8" fillId="33" borderId="40" xfId="55" applyFont="1" applyFill="1" applyBorder="1" applyAlignment="1" applyProtection="1">
      <alignment horizontal="center"/>
      <protection/>
    </xf>
    <xf numFmtId="209" fontId="8" fillId="33" borderId="15" xfId="55" applyFont="1" applyFill="1" applyBorder="1" applyAlignment="1" applyProtection="1">
      <alignment horizontal="left"/>
      <protection/>
    </xf>
    <xf numFmtId="209" fontId="8" fillId="34" borderId="13" xfId="55" applyFont="1" applyFill="1" applyBorder="1" applyAlignment="1" applyProtection="1">
      <alignment horizontal="left"/>
      <protection/>
    </xf>
    <xf numFmtId="209" fontId="8" fillId="34" borderId="10" xfId="55" applyFont="1" applyFill="1" applyBorder="1" applyAlignment="1" applyProtection="1">
      <alignment horizontal="center"/>
      <protection/>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6" fillId="33" borderId="15" xfId="0" applyFont="1" applyFill="1" applyBorder="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6\11100_X100_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polo\badespav\2006\21400_X110_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polo\badespav\2006\21401_X110_20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polo\badespav\2006\21402_X110_20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polo\badespav\2006\21403_X110_20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polo\badespav\2006\21500_X100_20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polo\badespav\2006\21501_X100_20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polo\badespav\2006\21502_X100_20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polo\badespav\2006\21503_X100_20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polo\badespav\2006\21504_X100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6\11200_X100_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6\11201_X100_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6\11202_X100_20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olo\badespav\2006\11203_X100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olo\badespav\2006\11205_X100_20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polo\badespav\2006\11206_X100_20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olo\badespav\2006\21300_X100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polo\badespav\2006\21301_X100_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Y56"/>
  <sheetViews>
    <sheetView tabSelected="1" zoomScale="75" zoomScaleNormal="75" zoomScalePageLayoutView="0" workbookViewId="0" topLeftCell="A4">
      <selection activeCell="A1" sqref="A1"/>
    </sheetView>
  </sheetViews>
  <sheetFormatPr defaultColWidth="11.421875" defaultRowHeight="12.75"/>
  <cols>
    <col min="1" max="1" width="63.7109375" style="3" customWidth="1"/>
    <col min="2" max="2" width="86.7109375" style="93" customWidth="1"/>
    <col min="3" max="16384" width="11.421875" style="3" customWidth="1"/>
  </cols>
  <sheetData>
    <row r="1" spans="1:207" ht="60" customHeight="1">
      <c r="A1" s="5"/>
      <c r="B1" s="7" t="str">
        <f>"EJERCICIO    "&amp;Balance!Y1</f>
        <v>EJERCICIO    2006</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7" t="str">
        <f>"                                            "&amp;"SUBSECTOR ADMINISTRATIVO"</f>
        <v>                                            SUBSECTOR ADMINISTRATIVO</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81"/>
      <c r="C4" s="9"/>
      <c r="D4" s="9"/>
      <c r="E4" s="9"/>
      <c r="F4" s="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8" customHeight="1" thickBot="1">
      <c r="A5" s="18"/>
      <c r="B5" s="48"/>
      <c r="C5" s="9"/>
      <c r="D5" s="9"/>
      <c r="E5" s="9"/>
      <c r="F5" s="9"/>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0"/>
      <c r="B6" s="21"/>
      <c r="C6" s="9"/>
      <c r="D6" s="9"/>
      <c r="E6" s="9"/>
      <c r="F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75" customHeight="1" thickBot="1">
      <c r="A7" s="20"/>
      <c r="B7" s="21"/>
      <c r="C7" s="21"/>
      <c r="D7" s="21"/>
      <c r="E7" s="21"/>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2" t="s">
        <v>37</v>
      </c>
      <c r="B8" s="83"/>
      <c r="C8" s="21"/>
      <c r="D8" s="21"/>
      <c r="E8" s="21"/>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75" customHeight="1">
      <c r="A9" s="21"/>
      <c r="B9" s="21"/>
      <c r="C9" s="21"/>
      <c r="D9" s="21"/>
      <c r="E9" s="21"/>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38</v>
      </c>
      <c r="B10" s="84" t="s">
        <v>500</v>
      </c>
    </row>
    <row r="11" spans="1:2" ht="18" customHeight="1">
      <c r="A11" s="1" t="s">
        <v>39</v>
      </c>
      <c r="B11" s="84" t="s">
        <v>62</v>
      </c>
    </row>
    <row r="12" spans="1:2" ht="18" customHeight="1">
      <c r="A12" s="1" t="s">
        <v>48</v>
      </c>
      <c r="B12" s="84" t="s">
        <v>501</v>
      </c>
    </row>
    <row r="13" spans="1:2" ht="18" customHeight="1">
      <c r="A13" s="1"/>
      <c r="B13" s="84" t="s">
        <v>502</v>
      </c>
    </row>
    <row r="14" spans="1:2" ht="18" customHeight="1">
      <c r="A14" s="1" t="s">
        <v>482</v>
      </c>
      <c r="B14" s="209">
        <f>COUNTA('Entidades agregadas'!A14:A120)</f>
        <v>18</v>
      </c>
    </row>
    <row r="15" spans="1:2" ht="18" customHeight="1">
      <c r="A15" s="1" t="s">
        <v>483</v>
      </c>
      <c r="B15" s="209">
        <f>COUNTA('Entidades no agregadas'!A14:A20)+COUNTA('Entidades no agregadas'!C14:C19)</f>
        <v>4</v>
      </c>
    </row>
    <row r="16" spans="1:2" ht="12.75" customHeight="1" thickBot="1">
      <c r="A16" s="85"/>
      <c r="B16" s="86"/>
    </row>
    <row r="17" spans="1:2" ht="12.75" customHeight="1">
      <c r="A17" s="1"/>
      <c r="B17" s="87"/>
    </row>
    <row r="18" spans="1:2" ht="12.75" customHeight="1">
      <c r="A18" s="1"/>
      <c r="B18" s="87"/>
    </row>
    <row r="19" spans="1:2" ht="12.75" customHeight="1">
      <c r="A19" s="1"/>
      <c r="B19" s="87"/>
    </row>
    <row r="20" spans="1:2" ht="12.75" customHeight="1" thickBot="1">
      <c r="A20" s="1"/>
      <c r="B20" s="87"/>
    </row>
    <row r="21" spans="1:2" ht="33" customHeight="1">
      <c r="A21" s="82" t="s">
        <v>40</v>
      </c>
      <c r="B21" s="83"/>
    </row>
    <row r="22" ht="12.75" customHeight="1">
      <c r="B22" s="3"/>
    </row>
    <row r="23" spans="1:2" ht="18" customHeight="1">
      <c r="A23" s="1" t="s">
        <v>41</v>
      </c>
      <c r="B23" s="84" t="s">
        <v>49</v>
      </c>
    </row>
    <row r="24" spans="1:2" ht="18" customHeight="1">
      <c r="A24" s="1" t="s">
        <v>42</v>
      </c>
      <c r="B24" s="84" t="s">
        <v>50</v>
      </c>
    </row>
    <row r="25" spans="1:2" ht="12.75" customHeight="1" thickBot="1">
      <c r="A25" s="85"/>
      <c r="B25" s="86"/>
    </row>
    <row r="26" spans="1:2" ht="12.75" customHeight="1">
      <c r="A26" s="1"/>
      <c r="B26" s="87"/>
    </row>
    <row r="27" spans="1:2" ht="12.75" customHeight="1">
      <c r="A27" s="1"/>
      <c r="B27" s="87"/>
    </row>
    <row r="28" spans="1:2" ht="12.75" customHeight="1">
      <c r="A28" s="1"/>
      <c r="B28" s="87"/>
    </row>
    <row r="29" spans="1:2" ht="12.75" customHeight="1" thickBot="1">
      <c r="A29" s="88"/>
      <c r="B29" s="89"/>
    </row>
    <row r="30" spans="1:2" ht="33" customHeight="1">
      <c r="A30" s="82" t="s">
        <v>43</v>
      </c>
      <c r="B30" s="83"/>
    </row>
    <row r="31" ht="12.75" customHeight="1">
      <c r="B31" s="3"/>
    </row>
    <row r="32" spans="1:2" ht="12.75" customHeight="1">
      <c r="A32" s="90"/>
      <c r="B32" s="212" t="s">
        <v>422</v>
      </c>
    </row>
    <row r="33" spans="1:2" ht="18" customHeight="1">
      <c r="A33" s="90"/>
      <c r="B33" s="212"/>
    </row>
    <row r="34" spans="1:2" ht="18" customHeight="1">
      <c r="A34" s="90"/>
      <c r="B34" s="212"/>
    </row>
    <row r="35" spans="1:2" ht="18" customHeight="1">
      <c r="A35" s="90"/>
      <c r="B35" s="212"/>
    </row>
    <row r="36" spans="1:2" ht="18" customHeight="1">
      <c r="A36" s="90"/>
      <c r="B36" s="212"/>
    </row>
    <row r="37" spans="1:2" ht="18" customHeight="1">
      <c r="A37" s="90"/>
      <c r="B37" s="212"/>
    </row>
    <row r="38" spans="1:2" ht="13.5" customHeight="1" thickBot="1">
      <c r="A38" s="85"/>
      <c r="B38" s="91"/>
    </row>
    <row r="39" spans="1:2" ht="12.75" customHeight="1">
      <c r="A39" s="90"/>
      <c r="B39" s="84"/>
    </row>
    <row r="40" spans="1:2" ht="12.75" customHeight="1">
      <c r="A40" s="90"/>
      <c r="B40" s="84"/>
    </row>
    <row r="41" spans="1:2" ht="12.75" customHeight="1">
      <c r="A41" s="90"/>
      <c r="B41" s="84"/>
    </row>
    <row r="42" spans="1:2" ht="12.75" customHeight="1" thickBot="1">
      <c r="A42" s="90"/>
      <c r="B42" s="89"/>
    </row>
    <row r="43" spans="1:2" ht="33" customHeight="1">
      <c r="A43" s="82" t="s">
        <v>44</v>
      </c>
      <c r="B43" s="83"/>
    </row>
    <row r="44" ht="12.75" customHeight="1">
      <c r="B44" s="3"/>
    </row>
    <row r="45" spans="1:2" ht="18" customHeight="1">
      <c r="A45" s="1"/>
      <c r="B45" s="212" t="s">
        <v>509</v>
      </c>
    </row>
    <row r="46" spans="1:2" ht="18" customHeight="1">
      <c r="A46" s="88"/>
      <c r="B46" s="212"/>
    </row>
    <row r="47" spans="1:2" ht="18" customHeight="1">
      <c r="A47" s="88"/>
      <c r="B47" s="212"/>
    </row>
    <row r="48" spans="1:2" ht="18" customHeight="1">
      <c r="A48" s="88"/>
      <c r="B48" s="212"/>
    </row>
    <row r="49" spans="1:2" ht="18" customHeight="1">
      <c r="A49" s="88"/>
      <c r="B49" s="212"/>
    </row>
    <row r="50" spans="1:2" ht="18" customHeight="1">
      <c r="A50" s="88"/>
      <c r="B50" s="212"/>
    </row>
    <row r="51" spans="1:2" ht="18" customHeight="1">
      <c r="A51" s="88"/>
      <c r="B51" s="212"/>
    </row>
    <row r="52" spans="1:2" ht="18" customHeight="1">
      <c r="A52" s="88"/>
      <c r="B52" s="212"/>
    </row>
    <row r="53" spans="1:2" ht="12.75" customHeight="1" thickBot="1">
      <c r="A53" s="92"/>
      <c r="B53" s="92"/>
    </row>
    <row r="55" ht="18" customHeight="1">
      <c r="A55" s="64" t="s">
        <v>454</v>
      </c>
    </row>
    <row r="56" spans="1:2" ht="18" customHeight="1">
      <c r="A56" s="33" t="s">
        <v>455</v>
      </c>
      <c r="B56" s="33" t="s">
        <v>456</v>
      </c>
    </row>
  </sheetData>
  <sheetProtection/>
  <mergeCells count="2">
    <mergeCell ref="B45:B52"/>
    <mergeCell ref="B32:B37"/>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Q97"/>
  <sheetViews>
    <sheetView zoomScale="75" zoomScaleNormal="75" zoomScalePageLayoutView="0" workbookViewId="0" topLeftCell="A46">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21" width="20.00390625" style="26" hidden="1" customWidth="1"/>
    <col min="22" max="22" width="3.28125" style="3" customWidth="1"/>
    <col min="23" max="23" width="66.28125" style="3" customWidth="1"/>
    <col min="24" max="24" width="18.00390625" style="26" customWidth="1"/>
    <col min="25" max="25" width="9.7109375" style="3" customWidth="1"/>
    <col min="26" max="26" width="20.28125" style="3" hidden="1" customWidth="1"/>
    <col min="27" max="43" width="11.421875" style="3" hidden="1" customWidth="1"/>
    <col min="44" max="16384" width="11.421875" style="3" customWidth="1"/>
  </cols>
  <sheetData>
    <row r="1" spans="1:26" s="2" customFormat="1" ht="60" customHeight="1">
      <c r="A1" s="5"/>
      <c r="B1" s="6"/>
      <c r="C1" s="6"/>
      <c r="D1" s="6"/>
      <c r="E1" s="6"/>
      <c r="F1" s="6"/>
      <c r="G1" s="6"/>
      <c r="H1" s="6"/>
      <c r="I1" s="6"/>
      <c r="J1" s="6"/>
      <c r="K1" s="6"/>
      <c r="L1" s="6"/>
      <c r="M1" s="6"/>
      <c r="N1" s="6"/>
      <c r="O1" s="6"/>
      <c r="P1" s="6"/>
      <c r="Q1" s="6"/>
      <c r="R1" s="6"/>
      <c r="S1" s="6"/>
      <c r="T1" s="6"/>
      <c r="U1" s="6"/>
      <c r="V1" s="6"/>
      <c r="W1" s="6"/>
      <c r="X1" s="7" t="s">
        <v>12</v>
      </c>
      <c r="Y1" s="8">
        <v>2006</v>
      </c>
      <c r="Z1" s="3"/>
    </row>
    <row r="2" spans="1:26" s="2" customFormat="1" ht="12.75" customHeight="1" thickBot="1">
      <c r="A2" s="5"/>
      <c r="B2" s="6"/>
      <c r="C2" s="6"/>
      <c r="D2" s="6"/>
      <c r="E2" s="6"/>
      <c r="F2" s="6"/>
      <c r="G2" s="6"/>
      <c r="H2" s="6"/>
      <c r="I2" s="6"/>
      <c r="J2" s="6"/>
      <c r="K2" s="6"/>
      <c r="L2" s="6"/>
      <c r="M2" s="6"/>
      <c r="N2" s="6"/>
      <c r="O2" s="6"/>
      <c r="P2" s="6"/>
      <c r="Q2" s="6"/>
      <c r="R2" s="6"/>
      <c r="S2" s="6"/>
      <c r="T2" s="6"/>
      <c r="U2" s="6"/>
      <c r="V2" s="6"/>
      <c r="W2" s="6"/>
      <c r="X2" s="9"/>
      <c r="Y2" s="9"/>
      <c r="Z2" s="3"/>
    </row>
    <row r="3" spans="1:26" s="2" customFormat="1" ht="33" customHeight="1">
      <c r="A3" s="77" t="s">
        <v>516</v>
      </c>
      <c r="B3" s="10"/>
      <c r="C3" s="10"/>
      <c r="D3" s="10"/>
      <c r="E3" s="10"/>
      <c r="F3" s="10"/>
      <c r="G3" s="10"/>
      <c r="H3" s="10"/>
      <c r="I3" s="10"/>
      <c r="J3" s="10"/>
      <c r="K3" s="10"/>
      <c r="L3" s="10"/>
      <c r="M3" s="10"/>
      <c r="N3" s="10"/>
      <c r="O3" s="10"/>
      <c r="P3" s="10"/>
      <c r="Q3" s="10"/>
      <c r="R3" s="10"/>
      <c r="S3" s="10"/>
      <c r="T3" s="10"/>
      <c r="U3" s="10"/>
      <c r="V3" s="11"/>
      <c r="W3" s="11"/>
      <c r="X3" s="12"/>
      <c r="Y3" s="13"/>
      <c r="Z3" s="3"/>
    </row>
    <row r="4" spans="1:26" s="2" customFormat="1" ht="19.5" customHeight="1">
      <c r="A4" s="14" t="s">
        <v>36</v>
      </c>
      <c r="B4" s="15"/>
      <c r="C4" s="15"/>
      <c r="D4" s="15"/>
      <c r="E4" s="15"/>
      <c r="F4" s="15"/>
      <c r="G4" s="15"/>
      <c r="H4" s="15"/>
      <c r="I4" s="15"/>
      <c r="J4" s="15"/>
      <c r="K4" s="15"/>
      <c r="L4" s="15"/>
      <c r="M4" s="15"/>
      <c r="N4" s="15"/>
      <c r="O4" s="15"/>
      <c r="P4" s="15"/>
      <c r="Q4" s="15"/>
      <c r="R4" s="15"/>
      <c r="S4" s="15"/>
      <c r="T4" s="15"/>
      <c r="U4" s="15"/>
      <c r="V4" s="14"/>
      <c r="W4" s="14"/>
      <c r="X4" s="16"/>
      <c r="Y4" s="17"/>
      <c r="Z4" s="3"/>
    </row>
    <row r="5" spans="1:26" s="2" customFormat="1" ht="18" customHeight="1" thickBot="1">
      <c r="A5" s="18"/>
      <c r="B5" s="19"/>
      <c r="C5" s="19"/>
      <c r="D5" s="19"/>
      <c r="E5" s="19"/>
      <c r="F5" s="19"/>
      <c r="G5" s="19"/>
      <c r="H5" s="19"/>
      <c r="I5" s="19"/>
      <c r="J5" s="19"/>
      <c r="K5" s="19"/>
      <c r="L5" s="19"/>
      <c r="M5" s="19"/>
      <c r="N5" s="19"/>
      <c r="O5" s="19"/>
      <c r="P5" s="19"/>
      <c r="Q5" s="19"/>
      <c r="R5" s="19"/>
      <c r="S5" s="19"/>
      <c r="T5" s="19"/>
      <c r="U5" s="19"/>
      <c r="V5" s="19"/>
      <c r="W5" s="78" t="s">
        <v>517</v>
      </c>
      <c r="X5" s="213">
        <v>4806908</v>
      </c>
      <c r="Y5" s="213"/>
      <c r="Z5" s="3"/>
    </row>
    <row r="6" spans="1:26" s="2" customFormat="1" ht="15" customHeight="1">
      <c r="A6" s="20"/>
      <c r="B6" s="21"/>
      <c r="C6" s="21"/>
      <c r="D6" s="21"/>
      <c r="E6" s="21"/>
      <c r="F6" s="21"/>
      <c r="G6" s="21"/>
      <c r="H6" s="21"/>
      <c r="I6" s="21"/>
      <c r="J6" s="21"/>
      <c r="K6" s="21"/>
      <c r="L6" s="21"/>
      <c r="M6" s="21"/>
      <c r="N6" s="21"/>
      <c r="O6" s="21"/>
      <c r="P6" s="21"/>
      <c r="Q6" s="21"/>
      <c r="R6" s="21"/>
      <c r="S6" s="21"/>
      <c r="T6" s="21"/>
      <c r="U6" s="21"/>
      <c r="V6" s="21"/>
      <c r="W6" s="22"/>
      <c r="X6" s="16"/>
      <c r="Y6" s="16"/>
      <c r="Z6" s="3"/>
    </row>
    <row r="7" spans="1:26" s="2" customFormat="1" ht="12.75" customHeight="1">
      <c r="A7" s="20"/>
      <c r="B7" s="21"/>
      <c r="C7" s="21"/>
      <c r="D7" s="21"/>
      <c r="E7" s="21"/>
      <c r="F7" s="21"/>
      <c r="G7" s="21"/>
      <c r="H7" s="21"/>
      <c r="I7" s="21"/>
      <c r="J7" s="21"/>
      <c r="K7" s="21"/>
      <c r="L7" s="21"/>
      <c r="M7" s="21"/>
      <c r="N7" s="21"/>
      <c r="O7" s="21"/>
      <c r="P7" s="21"/>
      <c r="Q7" s="21"/>
      <c r="R7" s="21"/>
      <c r="S7" s="21"/>
      <c r="T7" s="21"/>
      <c r="U7" s="21"/>
      <c r="V7" s="21"/>
      <c r="W7" s="21"/>
      <c r="X7" s="21"/>
      <c r="Y7" s="21"/>
      <c r="Z7" s="9"/>
    </row>
    <row r="8" spans="1:26" s="2" customFormat="1" ht="21" customHeight="1">
      <c r="A8" s="23" t="s">
        <v>16</v>
      </c>
      <c r="B8" s="21"/>
      <c r="C8" s="21"/>
      <c r="D8" s="21"/>
      <c r="E8" s="21"/>
      <c r="F8" s="21"/>
      <c r="G8" s="21"/>
      <c r="H8" s="21"/>
      <c r="I8" s="21"/>
      <c r="J8" s="21"/>
      <c r="K8" s="21"/>
      <c r="L8" s="21"/>
      <c r="M8" s="21"/>
      <c r="N8" s="21"/>
      <c r="O8" s="21"/>
      <c r="P8" s="21"/>
      <c r="Q8" s="21"/>
      <c r="R8" s="21"/>
      <c r="S8" s="21"/>
      <c r="T8" s="21"/>
      <c r="U8" s="21"/>
      <c r="V8" s="21"/>
      <c r="W8" s="21"/>
      <c r="X8" s="21"/>
      <c r="Y8" s="21"/>
      <c r="Z8" s="21"/>
    </row>
    <row r="9" spans="1:26" s="2" customFormat="1" ht="18" customHeight="1">
      <c r="A9" s="24"/>
      <c r="B9" s="21"/>
      <c r="C9" s="21"/>
      <c r="D9" s="21"/>
      <c r="E9" s="21"/>
      <c r="F9" s="21"/>
      <c r="G9" s="21"/>
      <c r="H9" s="21"/>
      <c r="I9" s="21"/>
      <c r="J9" s="21"/>
      <c r="K9" s="21"/>
      <c r="L9" s="21"/>
      <c r="M9" s="21"/>
      <c r="N9" s="21"/>
      <c r="O9" s="21"/>
      <c r="P9" s="21"/>
      <c r="Q9" s="21"/>
      <c r="R9" s="21"/>
      <c r="S9" s="21"/>
      <c r="T9" s="21"/>
      <c r="U9" s="21"/>
      <c r="V9" s="21"/>
      <c r="W9" s="21"/>
      <c r="X9" s="21"/>
      <c r="Y9" s="21"/>
      <c r="Z9" s="21"/>
    </row>
    <row r="10" spans="1:43" s="2" customFormat="1" ht="12.75" customHeight="1">
      <c r="A10" s="23"/>
      <c r="B10" s="21"/>
      <c r="C10" s="21"/>
      <c r="D10" s="45">
        <v>11100</v>
      </c>
      <c r="E10" s="45">
        <v>11200</v>
      </c>
      <c r="F10" s="45">
        <v>11201</v>
      </c>
      <c r="G10" s="45">
        <v>11202</v>
      </c>
      <c r="H10" s="45">
        <v>11203</v>
      </c>
      <c r="I10" s="45">
        <v>11205</v>
      </c>
      <c r="J10" s="45">
        <v>11206</v>
      </c>
      <c r="K10" s="45">
        <v>21300</v>
      </c>
      <c r="L10" s="45">
        <v>21301</v>
      </c>
      <c r="M10" s="45">
        <v>21400</v>
      </c>
      <c r="N10" s="45">
        <v>21401</v>
      </c>
      <c r="O10" s="45">
        <v>21402</v>
      </c>
      <c r="P10" s="45">
        <v>21403</v>
      </c>
      <c r="Q10" s="45">
        <v>21500</v>
      </c>
      <c r="R10" s="45">
        <v>21501</v>
      </c>
      <c r="S10" s="45">
        <v>21502</v>
      </c>
      <c r="T10" s="45">
        <v>21503</v>
      </c>
      <c r="U10" s="45">
        <v>21504</v>
      </c>
      <c r="V10" s="21"/>
      <c r="W10" s="21"/>
      <c r="X10" s="21"/>
      <c r="Y10" s="21"/>
      <c r="Z10" s="45">
        <v>11100</v>
      </c>
      <c r="AA10" s="45">
        <v>11200</v>
      </c>
      <c r="AB10" s="45">
        <v>11201</v>
      </c>
      <c r="AC10" s="45">
        <v>11202</v>
      </c>
      <c r="AD10" s="45">
        <v>11203</v>
      </c>
      <c r="AE10" s="45">
        <v>11205</v>
      </c>
      <c r="AF10" s="45">
        <v>11206</v>
      </c>
      <c r="AG10" s="45">
        <v>21300</v>
      </c>
      <c r="AH10" s="45">
        <v>21301</v>
      </c>
      <c r="AI10" s="45">
        <v>21400</v>
      </c>
      <c r="AJ10" s="45">
        <v>21401</v>
      </c>
      <c r="AK10" s="45">
        <v>21402</v>
      </c>
      <c r="AL10" s="45">
        <v>21403</v>
      </c>
      <c r="AM10" s="45">
        <v>21500</v>
      </c>
      <c r="AN10" s="45">
        <v>21501</v>
      </c>
      <c r="AO10" s="45">
        <v>21502</v>
      </c>
      <c r="AP10" s="45">
        <v>21503</v>
      </c>
      <c r="AQ10" s="45">
        <v>21504</v>
      </c>
    </row>
    <row r="11" spans="1:43" ht="18" customHeight="1" thickBot="1">
      <c r="A11" s="25" t="s">
        <v>13</v>
      </c>
      <c r="B11" s="17"/>
      <c r="C11" s="17"/>
      <c r="D11" s="45" t="s">
        <v>11</v>
      </c>
      <c r="E11" s="45" t="s">
        <v>11</v>
      </c>
      <c r="F11" s="45" t="s">
        <v>11</v>
      </c>
      <c r="G11" s="45" t="s">
        <v>11</v>
      </c>
      <c r="H11" s="45" t="s">
        <v>11</v>
      </c>
      <c r="I11" s="45" t="s">
        <v>11</v>
      </c>
      <c r="J11" s="45" t="s">
        <v>11</v>
      </c>
      <c r="K11" s="45" t="s">
        <v>11</v>
      </c>
      <c r="L11" s="45" t="s">
        <v>11</v>
      </c>
      <c r="M11" s="45" t="s">
        <v>510</v>
      </c>
      <c r="N11" s="45" t="s">
        <v>510</v>
      </c>
      <c r="O11" s="45" t="s">
        <v>510</v>
      </c>
      <c r="P11" s="45" t="s">
        <v>510</v>
      </c>
      <c r="Q11" s="45" t="s">
        <v>11</v>
      </c>
      <c r="R11" s="45" t="s">
        <v>11</v>
      </c>
      <c r="S11" s="45" t="s">
        <v>11</v>
      </c>
      <c r="T11" s="45" t="s">
        <v>11</v>
      </c>
      <c r="U11" s="45" t="s">
        <v>11</v>
      </c>
      <c r="V11" s="21"/>
      <c r="W11" s="17"/>
      <c r="X11" s="3"/>
      <c r="Y11" s="26"/>
      <c r="Z11" s="45" t="s">
        <v>11</v>
      </c>
      <c r="AA11" s="45" t="s">
        <v>11</v>
      </c>
      <c r="AB11" s="45" t="s">
        <v>11</v>
      </c>
      <c r="AC11" s="45" t="s">
        <v>11</v>
      </c>
      <c r="AD11" s="45" t="s">
        <v>11</v>
      </c>
      <c r="AE11" s="45" t="s">
        <v>11</v>
      </c>
      <c r="AF11" s="45" t="s">
        <v>11</v>
      </c>
      <c r="AG11" s="45" t="s">
        <v>11</v>
      </c>
      <c r="AH11" s="45" t="s">
        <v>11</v>
      </c>
      <c r="AI11" s="45" t="s">
        <v>510</v>
      </c>
      <c r="AJ11" s="45" t="s">
        <v>510</v>
      </c>
      <c r="AK11" s="45" t="s">
        <v>510</v>
      </c>
      <c r="AL11" s="45" t="s">
        <v>510</v>
      </c>
      <c r="AM11" s="45" t="s">
        <v>11</v>
      </c>
      <c r="AN11" s="45" t="s">
        <v>11</v>
      </c>
      <c r="AO11" s="45" t="s">
        <v>11</v>
      </c>
      <c r="AP11" s="45" t="s">
        <v>11</v>
      </c>
      <c r="AQ11" s="45" t="s">
        <v>11</v>
      </c>
    </row>
    <row r="12" spans="1:43" ht="33" customHeight="1">
      <c r="A12" s="27" t="s">
        <v>14</v>
      </c>
      <c r="B12" s="28">
        <v>2006</v>
      </c>
      <c r="C12" s="29" t="s">
        <v>15</v>
      </c>
      <c r="D12" s="45" t="s">
        <v>0</v>
      </c>
      <c r="E12" s="45" t="s">
        <v>1</v>
      </c>
      <c r="F12" s="45" t="s">
        <v>2</v>
      </c>
      <c r="G12" s="45" t="s">
        <v>3</v>
      </c>
      <c r="H12" s="45" t="s">
        <v>4</v>
      </c>
      <c r="I12" s="45" t="s">
        <v>5</v>
      </c>
      <c r="J12" s="45" t="s">
        <v>6</v>
      </c>
      <c r="K12" s="45" t="s">
        <v>488</v>
      </c>
      <c r="L12" s="45" t="s">
        <v>489</v>
      </c>
      <c r="M12" s="45" t="s">
        <v>491</v>
      </c>
      <c r="N12" s="45" t="s">
        <v>492</v>
      </c>
      <c r="O12" s="45" t="s">
        <v>493</v>
      </c>
      <c r="P12" s="45" t="s">
        <v>494</v>
      </c>
      <c r="Q12" s="45" t="s">
        <v>495</v>
      </c>
      <c r="R12" s="45" t="s">
        <v>496</v>
      </c>
      <c r="S12" s="45" t="s">
        <v>497</v>
      </c>
      <c r="T12" s="45" t="s">
        <v>498</v>
      </c>
      <c r="U12" s="45" t="s">
        <v>499</v>
      </c>
      <c r="V12" s="21"/>
      <c r="W12" s="27" t="s">
        <v>150</v>
      </c>
      <c r="X12" s="28">
        <v>2006</v>
      </c>
      <c r="Y12" s="29" t="s">
        <v>15</v>
      </c>
      <c r="Z12" s="45" t="s">
        <v>0</v>
      </c>
      <c r="AA12" s="45" t="s">
        <v>1</v>
      </c>
      <c r="AB12" s="45" t="s">
        <v>2</v>
      </c>
      <c r="AC12" s="45" t="s">
        <v>3</v>
      </c>
      <c r="AD12" s="45" t="s">
        <v>4</v>
      </c>
      <c r="AE12" s="45" t="s">
        <v>5</v>
      </c>
      <c r="AF12" s="45" t="s">
        <v>6</v>
      </c>
      <c r="AG12" s="45" t="s">
        <v>488</v>
      </c>
      <c r="AH12" s="45" t="s">
        <v>489</v>
      </c>
      <c r="AI12" s="45" t="s">
        <v>491</v>
      </c>
      <c r="AJ12" s="45" t="s">
        <v>492</v>
      </c>
      <c r="AK12" s="45" t="s">
        <v>493</v>
      </c>
      <c r="AL12" s="45" t="s">
        <v>494</v>
      </c>
      <c r="AM12" s="45" t="s">
        <v>495</v>
      </c>
      <c r="AN12" s="45" t="s">
        <v>496</v>
      </c>
      <c r="AO12" s="45" t="s">
        <v>497</v>
      </c>
      <c r="AP12" s="45" t="s">
        <v>498</v>
      </c>
      <c r="AQ12" s="45" t="s">
        <v>499</v>
      </c>
    </row>
    <row r="13" spans="1:43" s="34" customFormat="1" ht="18" customHeight="1">
      <c r="A13" s="30" t="s">
        <v>63</v>
      </c>
      <c r="B13" s="31">
        <v>14067404899.95</v>
      </c>
      <c r="C13" s="32">
        <v>0.8282107728918251</v>
      </c>
      <c r="D13" s="47">
        <v>12118022621.77</v>
      </c>
      <c r="E13" s="47">
        <v>45324260.010000005</v>
      </c>
      <c r="F13" s="47">
        <v>5282655.53</v>
      </c>
      <c r="G13" s="47">
        <v>228737.69999999995</v>
      </c>
      <c r="H13" s="47">
        <v>276022.24</v>
      </c>
      <c r="I13" s="47">
        <v>0</v>
      </c>
      <c r="J13" s="47">
        <v>619596.52</v>
      </c>
      <c r="K13" s="47">
        <v>974885.72</v>
      </c>
      <c r="L13" s="47">
        <v>43331340.190000005</v>
      </c>
      <c r="M13" s="47">
        <v>13621400.84</v>
      </c>
      <c r="N13" s="47">
        <v>25998593</v>
      </c>
      <c r="O13" s="47">
        <v>3514076.9000000004</v>
      </c>
      <c r="P13" s="47">
        <v>0</v>
      </c>
      <c r="Q13" s="47">
        <v>673193009.17</v>
      </c>
      <c r="R13" s="47">
        <v>528151678.4400001</v>
      </c>
      <c r="S13" s="47">
        <v>179129648.98</v>
      </c>
      <c r="T13" s="47">
        <v>267046254.56</v>
      </c>
      <c r="U13" s="47">
        <v>162690118.37999997</v>
      </c>
      <c r="V13" s="33"/>
      <c r="W13" s="30" t="s">
        <v>110</v>
      </c>
      <c r="X13" s="31">
        <v>5778873216.4800005</v>
      </c>
      <c r="Y13" s="32">
        <v>0.34022800133390496</v>
      </c>
      <c r="Z13" s="46">
        <v>4081575863.62</v>
      </c>
      <c r="AA13" s="46">
        <v>65380554.559999995</v>
      </c>
      <c r="AB13" s="46">
        <v>7219263.67</v>
      </c>
      <c r="AC13" s="46">
        <v>2657473.41</v>
      </c>
      <c r="AD13" s="46">
        <v>3888646.27</v>
      </c>
      <c r="AE13" s="46">
        <v>0</v>
      </c>
      <c r="AF13" s="46">
        <v>8205974.4</v>
      </c>
      <c r="AG13" s="46">
        <v>905561.3400000001</v>
      </c>
      <c r="AH13" s="46">
        <v>259973433.42999998</v>
      </c>
      <c r="AI13" s="46">
        <v>13285852.810000002</v>
      </c>
      <c r="AJ13" s="46">
        <v>26646723</v>
      </c>
      <c r="AK13" s="46">
        <v>3323708.1199999996</v>
      </c>
      <c r="AL13" s="46">
        <v>0</v>
      </c>
      <c r="AM13" s="46">
        <v>322032648.19</v>
      </c>
      <c r="AN13" s="46">
        <v>560899323.43</v>
      </c>
      <c r="AO13" s="46">
        <v>117789341.72</v>
      </c>
      <c r="AP13" s="46">
        <v>187124039.47</v>
      </c>
      <c r="AQ13" s="46">
        <v>117964809.03999999</v>
      </c>
    </row>
    <row r="14" spans="1:43" s="34" customFormat="1" ht="18" customHeight="1">
      <c r="A14" s="64" t="s">
        <v>64</v>
      </c>
      <c r="B14" s="35">
        <v>6639702876.589999</v>
      </c>
      <c r="C14" s="36">
        <v>0.39090887696082616</v>
      </c>
      <c r="D14" s="47">
        <v>6639281284.32</v>
      </c>
      <c r="E14" s="47">
        <v>383670.5</v>
      </c>
      <c r="F14" s="47">
        <v>5609.71</v>
      </c>
      <c r="G14" s="47">
        <v>31604.23</v>
      </c>
      <c r="H14" s="47">
        <v>0</v>
      </c>
      <c r="I14" s="47">
        <v>0</v>
      </c>
      <c r="J14" s="47">
        <v>0</v>
      </c>
      <c r="K14" s="47">
        <v>0</v>
      </c>
      <c r="L14" s="47">
        <v>707.83</v>
      </c>
      <c r="M14" s="47">
        <v>0</v>
      </c>
      <c r="N14" s="47">
        <v>0</v>
      </c>
      <c r="O14" s="47">
        <v>0</v>
      </c>
      <c r="P14" s="47">
        <v>0</v>
      </c>
      <c r="Q14" s="47">
        <v>0</v>
      </c>
      <c r="R14" s="47">
        <v>0</v>
      </c>
      <c r="S14" s="47">
        <v>0</v>
      </c>
      <c r="T14" s="47">
        <v>0</v>
      </c>
      <c r="U14" s="47">
        <v>0</v>
      </c>
      <c r="V14" s="33"/>
      <c r="W14" s="4" t="s">
        <v>111</v>
      </c>
      <c r="X14" s="35">
        <v>4103276244.68</v>
      </c>
      <c r="Y14" s="36">
        <v>0.24157814566119212</v>
      </c>
      <c r="Z14" s="46">
        <v>2867042623.61</v>
      </c>
      <c r="AA14" s="46">
        <v>58943932.769999996</v>
      </c>
      <c r="AB14" s="46">
        <v>8149745.66</v>
      </c>
      <c r="AC14" s="46">
        <v>1403298.51</v>
      </c>
      <c r="AD14" s="46">
        <v>866326.29</v>
      </c>
      <c r="AE14" s="46">
        <v>0</v>
      </c>
      <c r="AF14" s="46">
        <v>506738.44</v>
      </c>
      <c r="AG14" s="46">
        <v>0</v>
      </c>
      <c r="AH14" s="46">
        <v>0</v>
      </c>
      <c r="AI14" s="46">
        <v>11195705.680000002</v>
      </c>
      <c r="AJ14" s="46">
        <v>11200603</v>
      </c>
      <c r="AK14" s="46">
        <v>1721364.18</v>
      </c>
      <c r="AL14" s="46">
        <v>0</v>
      </c>
      <c r="AM14" s="46">
        <v>287729475.32</v>
      </c>
      <c r="AN14" s="46">
        <v>531280666.65999997</v>
      </c>
      <c r="AO14" s="46">
        <v>111157997.95</v>
      </c>
      <c r="AP14" s="46">
        <v>181348807.1</v>
      </c>
      <c r="AQ14" s="46">
        <v>30728959.509999998</v>
      </c>
    </row>
    <row r="15" spans="1:43" s="34" customFormat="1" ht="18" customHeight="1">
      <c r="A15" s="33" t="s">
        <v>65</v>
      </c>
      <c r="B15" s="117">
        <v>160240223.24</v>
      </c>
      <c r="C15" s="37">
        <v>0.009434055540580246</v>
      </c>
      <c r="D15" s="47">
        <v>160240223.24</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33"/>
      <c r="W15" s="33" t="s">
        <v>112</v>
      </c>
      <c r="X15" s="117">
        <v>4048130239.62</v>
      </c>
      <c r="Y15" s="37">
        <v>0.2383314547613801</v>
      </c>
      <c r="Z15" s="46">
        <v>2867042623.61</v>
      </c>
      <c r="AA15" s="46">
        <v>55326635.37</v>
      </c>
      <c r="AB15" s="46">
        <v>2409517.77</v>
      </c>
      <c r="AC15" s="46">
        <v>1403298.51</v>
      </c>
      <c r="AD15" s="46">
        <v>863321.23</v>
      </c>
      <c r="AE15" s="46">
        <v>0</v>
      </c>
      <c r="AF15" s="46">
        <v>506738.44</v>
      </c>
      <c r="AG15" s="46">
        <v>0</v>
      </c>
      <c r="AH15" s="46">
        <v>0</v>
      </c>
      <c r="AI15" s="46">
        <v>11225361.46</v>
      </c>
      <c r="AJ15" s="46">
        <v>0</v>
      </c>
      <c r="AK15" s="46">
        <v>1721364.18</v>
      </c>
      <c r="AL15" s="46">
        <v>0</v>
      </c>
      <c r="AM15" s="46">
        <v>263683284.23</v>
      </c>
      <c r="AN15" s="46">
        <v>530644093.88</v>
      </c>
      <c r="AO15" s="46">
        <v>111157997.95</v>
      </c>
      <c r="AP15" s="46">
        <v>170285859.85</v>
      </c>
      <c r="AQ15" s="46">
        <v>31860143.14</v>
      </c>
    </row>
    <row r="16" spans="1:43" s="34" customFormat="1" ht="18" customHeight="1">
      <c r="A16" s="33" t="s">
        <v>66</v>
      </c>
      <c r="B16" s="117">
        <v>2055825112.1499999</v>
      </c>
      <c r="C16" s="37">
        <v>0.12103557956664958</v>
      </c>
      <c r="D16" s="47">
        <v>2055824404.32</v>
      </c>
      <c r="E16" s="47">
        <v>0</v>
      </c>
      <c r="F16" s="47">
        <v>0</v>
      </c>
      <c r="G16" s="47">
        <v>0</v>
      </c>
      <c r="H16" s="47">
        <v>0</v>
      </c>
      <c r="I16" s="47">
        <v>0</v>
      </c>
      <c r="J16" s="47">
        <v>0</v>
      </c>
      <c r="K16" s="47">
        <v>0</v>
      </c>
      <c r="L16" s="47">
        <v>707.83</v>
      </c>
      <c r="M16" s="47">
        <v>0</v>
      </c>
      <c r="N16" s="47">
        <v>0</v>
      </c>
      <c r="O16" s="47">
        <v>0</v>
      </c>
      <c r="P16" s="47">
        <v>0</v>
      </c>
      <c r="Q16" s="47">
        <v>0</v>
      </c>
      <c r="R16" s="47">
        <v>0</v>
      </c>
      <c r="S16" s="47">
        <v>0</v>
      </c>
      <c r="T16" s="47">
        <v>0</v>
      </c>
      <c r="U16" s="47">
        <v>0</v>
      </c>
      <c r="V16" s="33"/>
      <c r="W16" s="33" t="s">
        <v>113</v>
      </c>
      <c r="X16" s="117">
        <v>20561133.35</v>
      </c>
      <c r="Y16" s="37">
        <v>0.0012105254852937313</v>
      </c>
      <c r="Z16" s="46">
        <v>0</v>
      </c>
      <c r="AA16" s="46">
        <v>3617297.4</v>
      </c>
      <c r="AB16" s="46">
        <v>5740227.89</v>
      </c>
      <c r="AC16" s="46">
        <v>0</v>
      </c>
      <c r="AD16" s="46">
        <v>3005.06</v>
      </c>
      <c r="AE16" s="46">
        <v>0</v>
      </c>
      <c r="AF16" s="46">
        <v>0</v>
      </c>
      <c r="AG16" s="46">
        <v>0</v>
      </c>
      <c r="AH16" s="46">
        <v>0</v>
      </c>
      <c r="AI16" s="46">
        <v>0</v>
      </c>
      <c r="AJ16" s="46">
        <v>11200603</v>
      </c>
      <c r="AK16" s="46">
        <v>0</v>
      </c>
      <c r="AL16" s="46">
        <v>0</v>
      </c>
      <c r="AM16" s="46">
        <v>0</v>
      </c>
      <c r="AN16" s="46">
        <v>0</v>
      </c>
      <c r="AO16" s="46">
        <v>0</v>
      </c>
      <c r="AP16" s="46">
        <v>0</v>
      </c>
      <c r="AQ16" s="46">
        <v>0</v>
      </c>
    </row>
    <row r="17" spans="1:43" s="34" customFormat="1" ht="18" customHeight="1">
      <c r="A17" s="33" t="s">
        <v>67</v>
      </c>
      <c r="B17" s="117">
        <v>0</v>
      </c>
      <c r="C17" s="37" t="s">
        <v>520</v>
      </c>
      <c r="D17" s="47">
        <v>0</v>
      </c>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33"/>
      <c r="W17" s="33" t="s">
        <v>114</v>
      </c>
      <c r="X17" s="117">
        <v>36210880.82000001</v>
      </c>
      <c r="Y17" s="37">
        <v>0.0021318958119370384</v>
      </c>
      <c r="Z17" s="46">
        <v>0</v>
      </c>
      <c r="AA17" s="46">
        <v>0</v>
      </c>
      <c r="AB17" s="46">
        <v>0</v>
      </c>
      <c r="AC17" s="46">
        <v>0</v>
      </c>
      <c r="AD17" s="46">
        <v>0</v>
      </c>
      <c r="AE17" s="46">
        <v>0</v>
      </c>
      <c r="AF17" s="46">
        <v>0</v>
      </c>
      <c r="AG17" s="46">
        <v>0</v>
      </c>
      <c r="AH17" s="46">
        <v>0</v>
      </c>
      <c r="AI17" s="46">
        <v>0</v>
      </c>
      <c r="AJ17" s="46">
        <v>0</v>
      </c>
      <c r="AK17" s="46">
        <v>0</v>
      </c>
      <c r="AL17" s="46">
        <v>0</v>
      </c>
      <c r="AM17" s="46">
        <v>24046191.09</v>
      </c>
      <c r="AN17" s="46">
        <v>636572.78</v>
      </c>
      <c r="AO17" s="46">
        <v>0</v>
      </c>
      <c r="AP17" s="46">
        <v>11062947.25</v>
      </c>
      <c r="AQ17" s="46">
        <v>465169.7</v>
      </c>
    </row>
    <row r="18" spans="1:43" s="34" customFormat="1" ht="18" customHeight="1">
      <c r="A18" s="33" t="s">
        <v>68</v>
      </c>
      <c r="B18" s="117">
        <v>28609710.650000002</v>
      </c>
      <c r="C18" s="37">
        <v>0.001684381073706935</v>
      </c>
      <c r="D18" s="47">
        <v>28188826.21</v>
      </c>
      <c r="E18" s="47">
        <v>383670.5</v>
      </c>
      <c r="F18" s="47">
        <v>5609.71</v>
      </c>
      <c r="G18" s="47">
        <v>31604.23</v>
      </c>
      <c r="H18" s="47">
        <v>0</v>
      </c>
      <c r="I18" s="47">
        <v>0</v>
      </c>
      <c r="J18" s="47">
        <v>0</v>
      </c>
      <c r="K18" s="47">
        <v>0</v>
      </c>
      <c r="L18" s="47">
        <v>0</v>
      </c>
      <c r="M18" s="47">
        <v>0</v>
      </c>
      <c r="N18" s="47">
        <v>0</v>
      </c>
      <c r="O18" s="47">
        <v>0</v>
      </c>
      <c r="P18" s="47">
        <v>0</v>
      </c>
      <c r="Q18" s="47">
        <v>0</v>
      </c>
      <c r="R18" s="47">
        <v>0</v>
      </c>
      <c r="S18" s="47">
        <v>0</v>
      </c>
      <c r="T18" s="47">
        <v>0</v>
      </c>
      <c r="U18" s="47">
        <v>0</v>
      </c>
      <c r="V18" s="33"/>
      <c r="W18" s="33" t="s">
        <v>115</v>
      </c>
      <c r="X18" s="117">
        <v>0</v>
      </c>
      <c r="Y18" s="37" t="s">
        <v>520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row>
    <row r="19" spans="1:43" s="34" customFormat="1" ht="18" customHeight="1">
      <c r="A19" s="33" t="s">
        <v>453</v>
      </c>
      <c r="B19" s="117">
        <v>4395027830.55</v>
      </c>
      <c r="C19" s="37">
        <v>0.25875486077988946</v>
      </c>
      <c r="D19" s="47">
        <v>4395027830.55</v>
      </c>
      <c r="E19" s="47">
        <v>0</v>
      </c>
      <c r="F19" s="47">
        <v>0</v>
      </c>
      <c r="G19" s="47">
        <v>0</v>
      </c>
      <c r="H19" s="47">
        <v>0</v>
      </c>
      <c r="I19" s="47">
        <v>0</v>
      </c>
      <c r="J19" s="47">
        <v>0</v>
      </c>
      <c r="K19" s="47">
        <v>0</v>
      </c>
      <c r="L19" s="47">
        <v>0</v>
      </c>
      <c r="M19" s="47">
        <v>0</v>
      </c>
      <c r="N19" s="47">
        <v>0</v>
      </c>
      <c r="O19" s="47">
        <v>0</v>
      </c>
      <c r="P19" s="47">
        <v>0</v>
      </c>
      <c r="Q19" s="47">
        <v>0</v>
      </c>
      <c r="R19" s="47">
        <v>0</v>
      </c>
      <c r="S19" s="47">
        <v>0</v>
      </c>
      <c r="T19" s="47">
        <v>0</v>
      </c>
      <c r="U19" s="47">
        <v>0</v>
      </c>
      <c r="V19" s="33"/>
      <c r="W19" s="33" t="s">
        <v>116</v>
      </c>
      <c r="X19" s="38">
        <v>0</v>
      </c>
      <c r="Y19" s="37" t="s">
        <v>520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row>
    <row r="20" spans="1:43" s="34" customFormat="1" ht="18" customHeight="1">
      <c r="A20" s="64" t="s">
        <v>69</v>
      </c>
      <c r="B20" s="35">
        <v>678342697.2499999</v>
      </c>
      <c r="C20" s="36">
        <v>0.03993705545341519</v>
      </c>
      <c r="D20" s="47">
        <v>658200677.3</v>
      </c>
      <c r="E20" s="47">
        <v>445364.18000000005</v>
      </c>
      <c r="F20" s="47">
        <v>57906.78</v>
      </c>
      <c r="G20" s="47">
        <v>2919.8899999999994</v>
      </c>
      <c r="H20" s="47">
        <v>11573.74</v>
      </c>
      <c r="I20" s="47">
        <v>0</v>
      </c>
      <c r="J20" s="47">
        <v>306470.87000000005</v>
      </c>
      <c r="K20" s="47">
        <v>0</v>
      </c>
      <c r="L20" s="47">
        <v>3955.6</v>
      </c>
      <c r="M20" s="47">
        <v>151486.38999999996</v>
      </c>
      <c r="N20" s="47">
        <v>36576</v>
      </c>
      <c r="O20" s="47">
        <v>2445092.3000000003</v>
      </c>
      <c r="P20" s="47">
        <v>0</v>
      </c>
      <c r="Q20" s="47">
        <v>11668511.07</v>
      </c>
      <c r="R20" s="47">
        <v>3533619.41</v>
      </c>
      <c r="S20" s="47">
        <v>81772.96999999997</v>
      </c>
      <c r="T20" s="47">
        <v>1126180.2500000002</v>
      </c>
      <c r="U20" s="47">
        <v>270590.4999999999</v>
      </c>
      <c r="V20" s="33"/>
      <c r="W20" s="33" t="s">
        <v>117</v>
      </c>
      <c r="X20" s="117">
        <v>-1626009.11</v>
      </c>
      <c r="Y20" s="37">
        <v>-9.573039741871903E-05</v>
      </c>
      <c r="Z20" s="46">
        <v>0</v>
      </c>
      <c r="AA20" s="46">
        <v>0</v>
      </c>
      <c r="AB20" s="46">
        <v>0</v>
      </c>
      <c r="AC20" s="46">
        <v>0</v>
      </c>
      <c r="AD20" s="46">
        <v>0</v>
      </c>
      <c r="AE20" s="46">
        <v>0</v>
      </c>
      <c r="AF20" s="46">
        <v>0</v>
      </c>
      <c r="AG20" s="46">
        <v>0</v>
      </c>
      <c r="AH20" s="46">
        <v>0</v>
      </c>
      <c r="AI20" s="46">
        <v>-29655.78</v>
      </c>
      <c r="AJ20" s="46">
        <v>0</v>
      </c>
      <c r="AK20" s="46">
        <v>0</v>
      </c>
      <c r="AL20" s="46">
        <v>0</v>
      </c>
      <c r="AM20" s="46">
        <v>0</v>
      </c>
      <c r="AN20" s="46">
        <v>0</v>
      </c>
      <c r="AO20" s="46">
        <v>0</v>
      </c>
      <c r="AP20" s="46">
        <v>0</v>
      </c>
      <c r="AQ20" s="46">
        <v>-1596353.33</v>
      </c>
    </row>
    <row r="21" spans="1:43" s="34" customFormat="1" ht="18" customHeight="1">
      <c r="A21" s="33" t="s">
        <v>70</v>
      </c>
      <c r="B21" s="117">
        <v>41248775.32</v>
      </c>
      <c r="C21" s="37">
        <v>0.0024284990964282163</v>
      </c>
      <c r="D21" s="47">
        <v>38788423.81</v>
      </c>
      <c r="E21" s="47">
        <v>62267.12</v>
      </c>
      <c r="F21" s="47">
        <v>0</v>
      </c>
      <c r="G21" s="47">
        <v>0</v>
      </c>
      <c r="H21" s="47">
        <v>0</v>
      </c>
      <c r="I21" s="47">
        <v>0</v>
      </c>
      <c r="J21" s="47">
        <v>0</v>
      </c>
      <c r="K21" s="47">
        <v>0</v>
      </c>
      <c r="L21" s="47">
        <v>0</v>
      </c>
      <c r="M21" s="47">
        <v>0</v>
      </c>
      <c r="N21" s="47">
        <v>0</v>
      </c>
      <c r="O21" s="47">
        <v>2387634.41</v>
      </c>
      <c r="P21" s="47">
        <v>0</v>
      </c>
      <c r="Q21" s="47">
        <v>0</v>
      </c>
      <c r="R21" s="47">
        <v>0</v>
      </c>
      <c r="S21" s="47">
        <v>0</v>
      </c>
      <c r="T21" s="47">
        <v>0</v>
      </c>
      <c r="U21" s="47">
        <v>10449.98</v>
      </c>
      <c r="V21" s="33"/>
      <c r="W21" s="4" t="s">
        <v>118</v>
      </c>
      <c r="X21" s="120">
        <v>1694345.46</v>
      </c>
      <c r="Y21" s="36">
        <v>9.975366266576595E-05</v>
      </c>
      <c r="Z21" s="46">
        <v>0</v>
      </c>
      <c r="AA21" s="46">
        <v>0</v>
      </c>
      <c r="AB21" s="46">
        <v>0</v>
      </c>
      <c r="AC21" s="46">
        <v>0</v>
      </c>
      <c r="AD21" s="46">
        <v>0</v>
      </c>
      <c r="AE21" s="46">
        <v>0</v>
      </c>
      <c r="AF21" s="46">
        <v>0</v>
      </c>
      <c r="AG21" s="46">
        <v>0</v>
      </c>
      <c r="AH21" s="46">
        <v>0</v>
      </c>
      <c r="AI21" s="46">
        <v>0</v>
      </c>
      <c r="AJ21" s="46">
        <v>0</v>
      </c>
      <c r="AK21" s="46">
        <v>1694345.46</v>
      </c>
      <c r="AL21" s="46">
        <v>0</v>
      </c>
      <c r="AM21" s="46">
        <v>0</v>
      </c>
      <c r="AN21" s="46">
        <v>0</v>
      </c>
      <c r="AO21" s="46">
        <v>0</v>
      </c>
      <c r="AP21" s="46">
        <v>0</v>
      </c>
      <c r="AQ21" s="46">
        <v>0</v>
      </c>
    </row>
    <row r="22" spans="1:43" s="34" customFormat="1" ht="18" customHeight="1">
      <c r="A22" s="33" t="s">
        <v>71</v>
      </c>
      <c r="B22" s="117">
        <v>606502.1599999999</v>
      </c>
      <c r="C22" s="37">
        <v>3.570748309774937E-05</v>
      </c>
      <c r="D22" s="47">
        <v>0</v>
      </c>
      <c r="E22" s="47">
        <v>0</v>
      </c>
      <c r="F22" s="47">
        <v>0</v>
      </c>
      <c r="G22" s="47">
        <v>0</v>
      </c>
      <c r="H22" s="47">
        <v>0</v>
      </c>
      <c r="I22" s="47">
        <v>0</v>
      </c>
      <c r="J22" s="47">
        <v>0</v>
      </c>
      <c r="K22" s="47">
        <v>0</v>
      </c>
      <c r="L22" s="47">
        <v>3955.6</v>
      </c>
      <c r="M22" s="47">
        <v>20024.67</v>
      </c>
      <c r="N22" s="47">
        <v>64077</v>
      </c>
      <c r="O22" s="47">
        <v>314269.23</v>
      </c>
      <c r="P22" s="47">
        <v>0</v>
      </c>
      <c r="Q22" s="47">
        <v>1673.22</v>
      </c>
      <c r="R22" s="47">
        <v>0</v>
      </c>
      <c r="S22" s="47">
        <v>0</v>
      </c>
      <c r="T22" s="47">
        <v>0</v>
      </c>
      <c r="U22" s="47">
        <v>202502.44</v>
      </c>
      <c r="V22" s="33"/>
      <c r="W22" s="4" t="s">
        <v>119</v>
      </c>
      <c r="X22" s="120">
        <v>566634703.9499999</v>
      </c>
      <c r="Y22" s="36">
        <v>0.033360308418180815</v>
      </c>
      <c r="Z22" s="46">
        <v>261721081.73999995</v>
      </c>
      <c r="AA22" s="46">
        <v>3527642.05</v>
      </c>
      <c r="AB22" s="46">
        <v>0</v>
      </c>
      <c r="AC22" s="46">
        <v>801839.09</v>
      </c>
      <c r="AD22" s="46">
        <v>2633748.14</v>
      </c>
      <c r="AE22" s="46">
        <v>0</v>
      </c>
      <c r="AF22" s="46">
        <v>6523892.85</v>
      </c>
      <c r="AG22" s="46">
        <v>699481.15</v>
      </c>
      <c r="AH22" s="46">
        <v>214956090.2</v>
      </c>
      <c r="AI22" s="46">
        <v>640701.0000000009</v>
      </c>
      <c r="AJ22" s="46">
        <v>14102540</v>
      </c>
      <c r="AK22" s="46">
        <v>0</v>
      </c>
      <c r="AL22" s="46">
        <v>0</v>
      </c>
      <c r="AM22" s="46">
        <v>0</v>
      </c>
      <c r="AN22" s="46">
        <v>0</v>
      </c>
      <c r="AO22" s="46">
        <v>0</v>
      </c>
      <c r="AP22" s="46">
        <v>0</v>
      </c>
      <c r="AQ22" s="46">
        <v>61027687.73</v>
      </c>
    </row>
    <row r="23" spans="1:43" s="34" customFormat="1" ht="18" customHeight="1">
      <c r="A23" s="33" t="s">
        <v>72</v>
      </c>
      <c r="B23" s="117">
        <v>62550890.44999999</v>
      </c>
      <c r="C23" s="37">
        <v>0.003682649478927738</v>
      </c>
      <c r="D23" s="47">
        <v>40389514.51</v>
      </c>
      <c r="E23" s="47">
        <v>298481.01</v>
      </c>
      <c r="F23" s="47">
        <v>159355.44</v>
      </c>
      <c r="G23" s="47">
        <v>22243.68</v>
      </c>
      <c r="H23" s="47">
        <v>21743.07</v>
      </c>
      <c r="I23" s="47">
        <v>0</v>
      </c>
      <c r="J23" s="47">
        <v>50014.9</v>
      </c>
      <c r="K23" s="47">
        <v>161159.54</v>
      </c>
      <c r="L23" s="47">
        <v>0</v>
      </c>
      <c r="M23" s="47">
        <v>352251.43</v>
      </c>
      <c r="N23" s="47">
        <v>138687</v>
      </c>
      <c r="O23" s="47">
        <v>1700200.35</v>
      </c>
      <c r="P23" s="47">
        <v>0</v>
      </c>
      <c r="Q23" s="47">
        <v>5115957.32</v>
      </c>
      <c r="R23" s="47">
        <v>9361870.98</v>
      </c>
      <c r="S23" s="47">
        <v>1204817.46</v>
      </c>
      <c r="T23" s="47">
        <v>2323050.72</v>
      </c>
      <c r="U23" s="47">
        <v>1251543.04</v>
      </c>
      <c r="V23" s="33"/>
      <c r="W23" s="1" t="s">
        <v>120</v>
      </c>
      <c r="X23" s="117">
        <v>929120731.02</v>
      </c>
      <c r="Y23" s="37">
        <v>0.05470147509229843</v>
      </c>
      <c r="Z23" s="46">
        <v>613845791.41</v>
      </c>
      <c r="AA23" s="46">
        <v>3527642.05</v>
      </c>
      <c r="AB23" s="46">
        <v>0</v>
      </c>
      <c r="AC23" s="46">
        <v>801839.09</v>
      </c>
      <c r="AD23" s="46">
        <v>2633748.14</v>
      </c>
      <c r="AE23" s="46">
        <v>0</v>
      </c>
      <c r="AF23" s="46">
        <v>6523892.85</v>
      </c>
      <c r="AG23" s="46">
        <v>1460846.49</v>
      </c>
      <c r="AH23" s="46">
        <v>214956090.2</v>
      </c>
      <c r="AI23" s="46">
        <v>8989913.06</v>
      </c>
      <c r="AJ23" s="46">
        <v>15353280</v>
      </c>
      <c r="AK23" s="46">
        <v>0</v>
      </c>
      <c r="AL23" s="46">
        <v>0</v>
      </c>
      <c r="AM23" s="46">
        <v>0</v>
      </c>
      <c r="AN23" s="46">
        <v>0</v>
      </c>
      <c r="AO23" s="46">
        <v>0</v>
      </c>
      <c r="AP23" s="46">
        <v>0</v>
      </c>
      <c r="AQ23" s="46">
        <v>61027687.73</v>
      </c>
    </row>
    <row r="24" spans="1:43" s="34" customFormat="1" ht="18" customHeight="1">
      <c r="A24" s="33" t="s">
        <v>73</v>
      </c>
      <c r="B24" s="117">
        <v>349054.9</v>
      </c>
      <c r="C24" s="37">
        <v>2.0550416410613607E-05</v>
      </c>
      <c r="D24" s="47">
        <v>349054.9</v>
      </c>
      <c r="E24" s="47">
        <v>0</v>
      </c>
      <c r="F24" s="47">
        <v>0</v>
      </c>
      <c r="G24" s="47">
        <v>0</v>
      </c>
      <c r="H24" s="47">
        <v>0</v>
      </c>
      <c r="I24" s="47">
        <v>0</v>
      </c>
      <c r="J24" s="47">
        <v>0</v>
      </c>
      <c r="K24" s="47">
        <v>0</v>
      </c>
      <c r="L24" s="47">
        <v>0</v>
      </c>
      <c r="M24" s="47">
        <v>0</v>
      </c>
      <c r="N24" s="47">
        <v>0</v>
      </c>
      <c r="O24" s="47">
        <v>0</v>
      </c>
      <c r="P24" s="47">
        <v>0</v>
      </c>
      <c r="Q24" s="47">
        <v>0</v>
      </c>
      <c r="R24" s="47">
        <v>0</v>
      </c>
      <c r="S24" s="47">
        <v>0</v>
      </c>
      <c r="T24" s="47">
        <v>0</v>
      </c>
      <c r="U24" s="47">
        <v>0</v>
      </c>
      <c r="V24" s="33"/>
      <c r="W24" s="1" t="s">
        <v>121</v>
      </c>
      <c r="X24" s="117">
        <v>-362486027.07</v>
      </c>
      <c r="Y24" s="37">
        <v>-0.021341166674117614</v>
      </c>
      <c r="Z24" s="46">
        <v>-352124709.67</v>
      </c>
      <c r="AA24" s="46">
        <v>0</v>
      </c>
      <c r="AB24" s="46">
        <v>0</v>
      </c>
      <c r="AC24" s="46">
        <v>0</v>
      </c>
      <c r="AD24" s="46">
        <v>0</v>
      </c>
      <c r="AE24" s="46">
        <v>0</v>
      </c>
      <c r="AF24" s="46">
        <v>0</v>
      </c>
      <c r="AG24" s="46">
        <v>-761365.34</v>
      </c>
      <c r="AH24" s="46">
        <v>0</v>
      </c>
      <c r="AI24" s="46">
        <v>-8349212.06</v>
      </c>
      <c r="AJ24" s="46">
        <v>-1250740</v>
      </c>
      <c r="AK24" s="46">
        <v>0</v>
      </c>
      <c r="AL24" s="46">
        <v>0</v>
      </c>
      <c r="AM24" s="46">
        <v>0</v>
      </c>
      <c r="AN24" s="46">
        <v>0</v>
      </c>
      <c r="AO24" s="46">
        <v>0</v>
      </c>
      <c r="AP24" s="46">
        <v>0</v>
      </c>
      <c r="AQ24" s="46">
        <v>0</v>
      </c>
    </row>
    <row r="25" spans="1:43" s="34" customFormat="1" ht="18" customHeight="1">
      <c r="A25" s="33" t="s">
        <v>74</v>
      </c>
      <c r="B25" s="117">
        <v>12859201.07</v>
      </c>
      <c r="C25" s="37">
        <v>0.0007570784329236118</v>
      </c>
      <c r="D25" s="47">
        <v>1118030.06</v>
      </c>
      <c r="E25" s="47">
        <v>0</v>
      </c>
      <c r="F25" s="47">
        <v>0</v>
      </c>
      <c r="G25" s="47">
        <v>0</v>
      </c>
      <c r="H25" s="47">
        <v>0</v>
      </c>
      <c r="I25" s="47">
        <v>0</v>
      </c>
      <c r="J25" s="47">
        <v>0</v>
      </c>
      <c r="K25" s="47">
        <v>0</v>
      </c>
      <c r="L25" s="47">
        <v>0</v>
      </c>
      <c r="M25" s="47">
        <v>0</v>
      </c>
      <c r="N25" s="47">
        <v>0</v>
      </c>
      <c r="O25" s="47">
        <v>0</v>
      </c>
      <c r="P25" s="47">
        <v>0</v>
      </c>
      <c r="Q25" s="47">
        <v>11234108.74</v>
      </c>
      <c r="R25" s="47">
        <v>0</v>
      </c>
      <c r="S25" s="47">
        <v>0</v>
      </c>
      <c r="T25" s="47">
        <v>507062.27</v>
      </c>
      <c r="U25" s="47">
        <v>0</v>
      </c>
      <c r="V25" s="33"/>
      <c r="W25" s="4" t="s">
        <v>122</v>
      </c>
      <c r="X25" s="120">
        <v>1107267922.3899999</v>
      </c>
      <c r="Y25" s="36">
        <v>0.06518979359186618</v>
      </c>
      <c r="Z25" s="46">
        <v>952812158.27</v>
      </c>
      <c r="AA25" s="46">
        <v>2908979.74</v>
      </c>
      <c r="AB25" s="46">
        <v>-930481.99</v>
      </c>
      <c r="AC25" s="46">
        <v>452335.81</v>
      </c>
      <c r="AD25" s="46">
        <v>388571.84</v>
      </c>
      <c r="AE25" s="46">
        <v>0</v>
      </c>
      <c r="AF25" s="46">
        <v>1175343.11</v>
      </c>
      <c r="AG25" s="46">
        <v>206080.19</v>
      </c>
      <c r="AH25" s="46">
        <v>45017343.23</v>
      </c>
      <c r="AI25" s="46">
        <v>1449446.13</v>
      </c>
      <c r="AJ25" s="46">
        <v>1343580</v>
      </c>
      <c r="AK25" s="46">
        <v>-92001.52</v>
      </c>
      <c r="AL25" s="46">
        <v>0</v>
      </c>
      <c r="AM25" s="46">
        <v>34303172.87</v>
      </c>
      <c r="AN25" s="46">
        <v>29618656.77</v>
      </c>
      <c r="AO25" s="46">
        <v>6631343.77</v>
      </c>
      <c r="AP25" s="46">
        <v>5775232.37</v>
      </c>
      <c r="AQ25" s="46">
        <v>26208161.8</v>
      </c>
    </row>
    <row r="26" spans="1:43" s="34" customFormat="1" ht="18" customHeight="1">
      <c r="A26" s="33" t="s">
        <v>75</v>
      </c>
      <c r="B26" s="117">
        <v>-18285446.75</v>
      </c>
      <c r="C26" s="37">
        <v>-0.0010765456808272888</v>
      </c>
      <c r="D26" s="47">
        <v>0</v>
      </c>
      <c r="E26" s="47">
        <v>-29129.29</v>
      </c>
      <c r="F26" s="47">
        <v>-101448.66</v>
      </c>
      <c r="G26" s="47">
        <v>-19323.79</v>
      </c>
      <c r="H26" s="47">
        <v>-16092.93</v>
      </c>
      <c r="I26" s="47">
        <v>0</v>
      </c>
      <c r="J26" s="47">
        <v>-28033.37</v>
      </c>
      <c r="K26" s="47">
        <v>-161159.54</v>
      </c>
      <c r="L26" s="47">
        <v>0</v>
      </c>
      <c r="M26" s="47">
        <v>-597141.79</v>
      </c>
      <c r="N26" s="47">
        <v>-166188</v>
      </c>
      <c r="O26" s="47">
        <v>-2080708.25</v>
      </c>
      <c r="P26" s="47">
        <v>0</v>
      </c>
      <c r="Q26" s="47">
        <v>-4683228.21</v>
      </c>
      <c r="R26" s="47">
        <v>-5828251.57</v>
      </c>
      <c r="S26" s="47">
        <v>-1123044.49</v>
      </c>
      <c r="T26" s="47">
        <v>-1703932.74</v>
      </c>
      <c r="U26" s="47">
        <v>-1747764.12</v>
      </c>
      <c r="V26" s="33"/>
      <c r="W26" s="30" t="s">
        <v>8</v>
      </c>
      <c r="X26" s="31">
        <v>200331813.32</v>
      </c>
      <c r="Y26" s="32">
        <v>0.011794425988631903</v>
      </c>
      <c r="Z26" s="46">
        <v>0</v>
      </c>
      <c r="AA26" s="46">
        <v>0</v>
      </c>
      <c r="AB26" s="46">
        <v>0</v>
      </c>
      <c r="AC26" s="46">
        <v>0</v>
      </c>
      <c r="AD26" s="46">
        <v>0</v>
      </c>
      <c r="AE26" s="46">
        <v>0</v>
      </c>
      <c r="AF26" s="46">
        <v>0</v>
      </c>
      <c r="AG26" s="46">
        <v>0</v>
      </c>
      <c r="AH26" s="46">
        <v>0</v>
      </c>
      <c r="AI26" s="46">
        <v>0</v>
      </c>
      <c r="AJ26" s="46">
        <v>0</v>
      </c>
      <c r="AK26" s="46">
        <v>0</v>
      </c>
      <c r="AL26" s="46">
        <v>0</v>
      </c>
      <c r="AM26" s="46">
        <v>196068151</v>
      </c>
      <c r="AN26" s="46">
        <v>0</v>
      </c>
      <c r="AO26" s="46">
        <v>0</v>
      </c>
      <c r="AP26" s="46">
        <v>4263662.32</v>
      </c>
      <c r="AQ26" s="46">
        <v>0</v>
      </c>
    </row>
    <row r="27" spans="1:43" s="34" customFormat="1" ht="18" customHeight="1">
      <c r="A27" s="33" t="s">
        <v>76</v>
      </c>
      <c r="B27" s="117">
        <v>579013720.1</v>
      </c>
      <c r="C27" s="37">
        <v>0.03408911622645456</v>
      </c>
      <c r="D27" s="47">
        <v>577555654.02</v>
      </c>
      <c r="E27" s="47">
        <v>113745.34</v>
      </c>
      <c r="F27" s="47">
        <v>0</v>
      </c>
      <c r="G27" s="47">
        <v>0</v>
      </c>
      <c r="H27" s="47">
        <v>5923.6</v>
      </c>
      <c r="I27" s="47">
        <v>0</v>
      </c>
      <c r="J27" s="47">
        <v>284489.34</v>
      </c>
      <c r="K27" s="47">
        <v>0</v>
      </c>
      <c r="L27" s="47">
        <v>0</v>
      </c>
      <c r="M27" s="47">
        <v>376352.08</v>
      </c>
      <c r="N27" s="47">
        <v>0</v>
      </c>
      <c r="O27" s="47">
        <v>123696.56</v>
      </c>
      <c r="P27" s="47">
        <v>0</v>
      </c>
      <c r="Q27" s="47">
        <v>0</v>
      </c>
      <c r="R27" s="47">
        <v>0</v>
      </c>
      <c r="S27" s="47">
        <v>0</v>
      </c>
      <c r="T27" s="47">
        <v>0</v>
      </c>
      <c r="U27" s="47">
        <v>553859.16</v>
      </c>
      <c r="V27" s="33"/>
      <c r="W27" s="30" t="s">
        <v>9</v>
      </c>
      <c r="X27" s="31">
        <v>14057932.43</v>
      </c>
      <c r="Y27" s="32">
        <v>0.0008276530864020796</v>
      </c>
      <c r="Z27" s="46">
        <v>0</v>
      </c>
      <c r="AA27" s="46">
        <v>0</v>
      </c>
      <c r="AB27" s="46">
        <v>0</v>
      </c>
      <c r="AC27" s="46">
        <v>0</v>
      </c>
      <c r="AD27" s="46">
        <v>0</v>
      </c>
      <c r="AE27" s="46">
        <v>0</v>
      </c>
      <c r="AF27" s="46">
        <v>0</v>
      </c>
      <c r="AG27" s="46">
        <v>0</v>
      </c>
      <c r="AH27" s="46">
        <v>0</v>
      </c>
      <c r="AI27" s="46">
        <v>0</v>
      </c>
      <c r="AJ27" s="46">
        <v>0</v>
      </c>
      <c r="AK27" s="46">
        <v>0</v>
      </c>
      <c r="AL27" s="46">
        <v>0</v>
      </c>
      <c r="AM27" s="46">
        <v>3744916.11</v>
      </c>
      <c r="AN27" s="46">
        <v>7167161.65</v>
      </c>
      <c r="AO27" s="46">
        <v>0</v>
      </c>
      <c r="AP27" s="46">
        <v>2205899.88</v>
      </c>
      <c r="AQ27" s="46">
        <v>939954.79</v>
      </c>
    </row>
    <row r="28" spans="1:43" s="34" customFormat="1" ht="18" customHeight="1">
      <c r="A28" s="64" t="s">
        <v>77</v>
      </c>
      <c r="B28" s="35">
        <v>4913021352.519999</v>
      </c>
      <c r="C28" s="36">
        <v>0.28925144620093296</v>
      </c>
      <c r="D28" s="47">
        <v>3289702948.81</v>
      </c>
      <c r="E28" s="47">
        <v>44494323.81</v>
      </c>
      <c r="F28" s="47">
        <v>5208071.81</v>
      </c>
      <c r="G28" s="47">
        <v>194213.57999999996</v>
      </c>
      <c r="H28" s="47">
        <v>264448.5</v>
      </c>
      <c r="I28" s="47">
        <v>0</v>
      </c>
      <c r="J28" s="47">
        <v>313125.65</v>
      </c>
      <c r="K28" s="47">
        <v>974885.72</v>
      </c>
      <c r="L28" s="47">
        <v>43326676.760000005</v>
      </c>
      <c r="M28" s="47">
        <v>13469914.45</v>
      </c>
      <c r="N28" s="47">
        <v>25962017</v>
      </c>
      <c r="O28" s="47">
        <v>1068984.5999999999</v>
      </c>
      <c r="P28" s="47">
        <v>0</v>
      </c>
      <c r="Q28" s="47">
        <v>464613337.48999995</v>
      </c>
      <c r="R28" s="47">
        <v>524602947.6300001</v>
      </c>
      <c r="S28" s="47">
        <v>176234599.64999998</v>
      </c>
      <c r="T28" s="47">
        <v>160271740.03</v>
      </c>
      <c r="U28" s="47">
        <v>162319117.02999997</v>
      </c>
      <c r="V28" s="33"/>
      <c r="W28" s="30" t="s">
        <v>123</v>
      </c>
      <c r="X28" s="31">
        <v>5743804837.569999</v>
      </c>
      <c r="Y28" s="32">
        <v>0.3381633696973179</v>
      </c>
      <c r="Z28" s="46">
        <v>4985503521.73</v>
      </c>
      <c r="AA28" s="46">
        <v>0</v>
      </c>
      <c r="AB28" s="46">
        <v>0</v>
      </c>
      <c r="AC28" s="46">
        <v>0</v>
      </c>
      <c r="AD28" s="46">
        <v>0</v>
      </c>
      <c r="AE28" s="46">
        <v>0</v>
      </c>
      <c r="AF28" s="46">
        <v>0</v>
      </c>
      <c r="AG28" s="46">
        <v>0</v>
      </c>
      <c r="AH28" s="46">
        <v>0</v>
      </c>
      <c r="AI28" s="46">
        <v>114747.9</v>
      </c>
      <c r="AJ28" s="46">
        <v>0</v>
      </c>
      <c r="AK28" s="46">
        <v>0</v>
      </c>
      <c r="AL28" s="46">
        <v>0</v>
      </c>
      <c r="AM28" s="46">
        <v>220924024.49</v>
      </c>
      <c r="AN28" s="46">
        <v>230978349.32</v>
      </c>
      <c r="AO28" s="46">
        <v>130222557.16</v>
      </c>
      <c r="AP28" s="46">
        <v>89647011.53999999</v>
      </c>
      <c r="AQ28" s="46">
        <v>86414625.43</v>
      </c>
    </row>
    <row r="29" spans="1:43" s="34" customFormat="1" ht="18" customHeight="1">
      <c r="A29" s="33" t="s">
        <v>78</v>
      </c>
      <c r="B29" s="117">
        <v>3533191082.589999</v>
      </c>
      <c r="C29" s="37">
        <v>0.20801469340637008</v>
      </c>
      <c r="D29" s="47">
        <v>1984506872.81</v>
      </c>
      <c r="E29" s="47">
        <v>52846855.53</v>
      </c>
      <c r="F29" s="47">
        <v>4500063.93</v>
      </c>
      <c r="G29" s="47">
        <v>73559.31</v>
      </c>
      <c r="H29" s="47">
        <v>0</v>
      </c>
      <c r="I29" s="47">
        <v>0</v>
      </c>
      <c r="J29" s="47">
        <v>3715.82</v>
      </c>
      <c r="K29" s="47">
        <v>22214.68</v>
      </c>
      <c r="L29" s="47">
        <v>24835240.37</v>
      </c>
      <c r="M29" s="47">
        <v>13785847.11</v>
      </c>
      <c r="N29" s="47">
        <v>18330801</v>
      </c>
      <c r="O29" s="47">
        <v>0</v>
      </c>
      <c r="P29" s="47">
        <v>0</v>
      </c>
      <c r="Q29" s="47">
        <v>479813172.71</v>
      </c>
      <c r="R29" s="47">
        <v>471202520.63</v>
      </c>
      <c r="S29" s="47">
        <v>181474175.72</v>
      </c>
      <c r="T29" s="47">
        <v>146725980.54</v>
      </c>
      <c r="U29" s="47">
        <v>155070062.43</v>
      </c>
      <c r="V29" s="33"/>
      <c r="W29" s="4" t="s">
        <v>124</v>
      </c>
      <c r="X29" s="120">
        <v>4695822574.39</v>
      </c>
      <c r="Y29" s="36">
        <v>0.2764639868802131</v>
      </c>
      <c r="Z29" s="46">
        <v>4359048909.54</v>
      </c>
      <c r="AA29" s="46">
        <v>0</v>
      </c>
      <c r="AB29" s="46">
        <v>0</v>
      </c>
      <c r="AC29" s="46">
        <v>0</v>
      </c>
      <c r="AD29" s="46">
        <v>0</v>
      </c>
      <c r="AE29" s="46">
        <v>0</v>
      </c>
      <c r="AF29" s="46">
        <v>0</v>
      </c>
      <c r="AG29" s="46">
        <v>0</v>
      </c>
      <c r="AH29" s="46">
        <v>0</v>
      </c>
      <c r="AI29" s="46">
        <v>0</v>
      </c>
      <c r="AJ29" s="46">
        <v>0</v>
      </c>
      <c r="AK29" s="46">
        <v>0</v>
      </c>
      <c r="AL29" s="46">
        <v>0</v>
      </c>
      <c r="AM29" s="46">
        <v>123956876.18</v>
      </c>
      <c r="AN29" s="46">
        <v>99166997.22</v>
      </c>
      <c r="AO29" s="46">
        <v>87806270.96</v>
      </c>
      <c r="AP29" s="46">
        <v>25843520.49</v>
      </c>
      <c r="AQ29" s="46">
        <v>0</v>
      </c>
    </row>
    <row r="30" spans="1:43" s="34" customFormat="1" ht="18" customHeight="1">
      <c r="A30" s="33" t="s">
        <v>79</v>
      </c>
      <c r="B30" s="117">
        <v>581085572.64</v>
      </c>
      <c r="C30" s="37">
        <v>0.03421109541207375</v>
      </c>
      <c r="D30" s="47">
        <v>458437200.99</v>
      </c>
      <c r="E30" s="47">
        <v>5651411.42</v>
      </c>
      <c r="F30" s="47">
        <v>1124708.88</v>
      </c>
      <c r="G30" s="47">
        <v>46050.12</v>
      </c>
      <c r="H30" s="47">
        <v>127124.87</v>
      </c>
      <c r="I30" s="47">
        <v>0</v>
      </c>
      <c r="J30" s="47">
        <v>14461.56</v>
      </c>
      <c r="K30" s="47">
        <v>17099.05</v>
      </c>
      <c r="L30" s="47">
        <v>2476646.07</v>
      </c>
      <c r="M30" s="47">
        <v>1853690.5299999998</v>
      </c>
      <c r="N30" s="47">
        <v>16579695</v>
      </c>
      <c r="O30" s="47">
        <v>0</v>
      </c>
      <c r="P30" s="47">
        <v>0</v>
      </c>
      <c r="Q30" s="47">
        <v>6960593.81</v>
      </c>
      <c r="R30" s="47">
        <v>23263826.22</v>
      </c>
      <c r="S30" s="47">
        <v>2460661.56</v>
      </c>
      <c r="T30" s="47">
        <v>36496144.58</v>
      </c>
      <c r="U30" s="47">
        <v>25576257.98</v>
      </c>
      <c r="V30" s="33"/>
      <c r="W30" s="1" t="s">
        <v>125</v>
      </c>
      <c r="X30" s="117">
        <v>4453123873.400001</v>
      </c>
      <c r="Y30" s="37">
        <v>0.2621752335418142</v>
      </c>
      <c r="Z30" s="46">
        <v>4230000000</v>
      </c>
      <c r="AA30" s="46">
        <v>0</v>
      </c>
      <c r="AB30" s="46">
        <v>0</v>
      </c>
      <c r="AC30" s="46">
        <v>0</v>
      </c>
      <c r="AD30" s="46">
        <v>0</v>
      </c>
      <c r="AE30" s="46">
        <v>0</v>
      </c>
      <c r="AF30" s="46">
        <v>0</v>
      </c>
      <c r="AG30" s="46">
        <v>0</v>
      </c>
      <c r="AH30" s="46">
        <v>0</v>
      </c>
      <c r="AI30" s="46">
        <v>0</v>
      </c>
      <c r="AJ30" s="46">
        <v>0</v>
      </c>
      <c r="AK30" s="46">
        <v>0</v>
      </c>
      <c r="AL30" s="46">
        <v>0</v>
      </c>
      <c r="AM30" s="46">
        <v>123956876.18</v>
      </c>
      <c r="AN30" s="46">
        <v>99166997.22</v>
      </c>
      <c r="AO30" s="46">
        <v>0</v>
      </c>
      <c r="AP30" s="46">
        <v>0</v>
      </c>
      <c r="AQ30" s="46">
        <v>0</v>
      </c>
    </row>
    <row r="31" spans="1:43" s="34" customFormat="1" ht="18" customHeight="1">
      <c r="A31" s="33" t="s">
        <v>80</v>
      </c>
      <c r="B31" s="117">
        <v>609118176.5600001</v>
      </c>
      <c r="C31" s="37">
        <v>0.03586149964255382</v>
      </c>
      <c r="D31" s="47">
        <v>435495787.68</v>
      </c>
      <c r="E31" s="47">
        <v>2667402.66</v>
      </c>
      <c r="F31" s="47">
        <v>561370.07</v>
      </c>
      <c r="G31" s="47">
        <v>382809.61</v>
      </c>
      <c r="H31" s="47">
        <v>28257.3</v>
      </c>
      <c r="I31" s="47">
        <v>0</v>
      </c>
      <c r="J31" s="47">
        <v>0</v>
      </c>
      <c r="K31" s="47">
        <v>122976.76</v>
      </c>
      <c r="L31" s="47">
        <v>4334268.15</v>
      </c>
      <c r="M31" s="47">
        <v>4566263.3100000005</v>
      </c>
      <c r="N31" s="47">
        <v>1449050</v>
      </c>
      <c r="O31" s="47">
        <v>89128.18</v>
      </c>
      <c r="P31" s="47">
        <v>0</v>
      </c>
      <c r="Q31" s="47">
        <v>56178003.09</v>
      </c>
      <c r="R31" s="47">
        <v>42682912.46</v>
      </c>
      <c r="S31" s="47">
        <v>30639489.73</v>
      </c>
      <c r="T31" s="47">
        <v>14779807.25</v>
      </c>
      <c r="U31" s="47">
        <v>15140650.31</v>
      </c>
      <c r="V31" s="33"/>
      <c r="W31" s="1" t="s">
        <v>126</v>
      </c>
      <c r="X31" s="117">
        <v>87806270.96</v>
      </c>
      <c r="Y31" s="37">
        <v>0.005169546199440744</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87806270.96</v>
      </c>
      <c r="AP31" s="46">
        <v>0</v>
      </c>
      <c r="AQ31" s="46">
        <v>0</v>
      </c>
    </row>
    <row r="32" spans="1:43" s="34" customFormat="1" ht="18" customHeight="1">
      <c r="A32" s="33" t="s">
        <v>81</v>
      </c>
      <c r="B32" s="117">
        <v>931324886.8699999</v>
      </c>
      <c r="C32" s="37">
        <v>0.05483124356296418</v>
      </c>
      <c r="D32" s="47">
        <v>411263087.33</v>
      </c>
      <c r="E32" s="47">
        <v>7855424.26</v>
      </c>
      <c r="F32" s="47">
        <v>376338.92</v>
      </c>
      <c r="G32" s="47">
        <v>129674.01</v>
      </c>
      <c r="H32" s="47">
        <v>314412.62</v>
      </c>
      <c r="I32" s="47">
        <v>0</v>
      </c>
      <c r="J32" s="47">
        <v>500030.84</v>
      </c>
      <c r="K32" s="47">
        <v>942247.53</v>
      </c>
      <c r="L32" s="47">
        <v>11680522.17</v>
      </c>
      <c r="M32" s="47">
        <v>1564840.0499999998</v>
      </c>
      <c r="N32" s="47">
        <v>2757545</v>
      </c>
      <c r="O32" s="47">
        <v>1837219.69</v>
      </c>
      <c r="P32" s="47">
        <v>0</v>
      </c>
      <c r="Q32" s="47">
        <v>148021185.95</v>
      </c>
      <c r="R32" s="47">
        <v>202559690.86</v>
      </c>
      <c r="S32" s="47">
        <v>73159263.38</v>
      </c>
      <c r="T32" s="47">
        <v>37666123.24999999</v>
      </c>
      <c r="U32" s="47">
        <v>30697281.01</v>
      </c>
      <c r="V32" s="33"/>
      <c r="W32" s="1" t="s">
        <v>127</v>
      </c>
      <c r="X32" s="117">
        <v>25843520.49</v>
      </c>
      <c r="Y32" s="37">
        <v>0.0015215231403017835</v>
      </c>
      <c r="Z32" s="46">
        <v>0</v>
      </c>
      <c r="AA32" s="46">
        <v>0</v>
      </c>
      <c r="AB32" s="46">
        <v>0</v>
      </c>
      <c r="AC32" s="46">
        <v>0</v>
      </c>
      <c r="AD32" s="46">
        <v>0</v>
      </c>
      <c r="AE32" s="46">
        <v>0</v>
      </c>
      <c r="AF32" s="46">
        <v>0</v>
      </c>
      <c r="AG32" s="46">
        <v>0</v>
      </c>
      <c r="AH32" s="46">
        <v>0</v>
      </c>
      <c r="AI32" s="46">
        <v>0</v>
      </c>
      <c r="AJ32" s="46">
        <v>0</v>
      </c>
      <c r="AK32" s="46">
        <v>0</v>
      </c>
      <c r="AL32" s="46">
        <v>0</v>
      </c>
      <c r="AM32" s="46">
        <v>0</v>
      </c>
      <c r="AN32" s="46">
        <v>0</v>
      </c>
      <c r="AO32" s="46">
        <v>0</v>
      </c>
      <c r="AP32" s="46">
        <v>25843520.49</v>
      </c>
      <c r="AQ32" s="46">
        <v>0</v>
      </c>
    </row>
    <row r="33" spans="1:43" s="34" customFormat="1" ht="18" customHeight="1">
      <c r="A33" s="33" t="s">
        <v>82</v>
      </c>
      <c r="B33" s="117">
        <v>-741698366.1400001</v>
      </c>
      <c r="C33" s="37">
        <v>-0.04366708582302886</v>
      </c>
      <c r="D33" s="47">
        <v>0</v>
      </c>
      <c r="E33" s="47">
        <v>-24526770.06</v>
      </c>
      <c r="F33" s="47">
        <v>-1354409.99</v>
      </c>
      <c r="G33" s="47">
        <v>-437879.47</v>
      </c>
      <c r="H33" s="47">
        <v>-205346.29</v>
      </c>
      <c r="I33" s="47">
        <v>0</v>
      </c>
      <c r="J33" s="47">
        <v>-205082.57</v>
      </c>
      <c r="K33" s="47">
        <v>-129652.3</v>
      </c>
      <c r="L33" s="47">
        <v>0</v>
      </c>
      <c r="M33" s="47">
        <v>-8300726.55</v>
      </c>
      <c r="N33" s="47">
        <v>-13155074</v>
      </c>
      <c r="O33" s="47">
        <v>-857363.27</v>
      </c>
      <c r="P33" s="47">
        <v>0</v>
      </c>
      <c r="Q33" s="47">
        <v>-226359618.07</v>
      </c>
      <c r="R33" s="47">
        <v>-215106002.54</v>
      </c>
      <c r="S33" s="47">
        <v>-111498990.74</v>
      </c>
      <c r="T33" s="47">
        <v>-75396315.59</v>
      </c>
      <c r="U33" s="47">
        <v>-64165134.7</v>
      </c>
      <c r="V33" s="33"/>
      <c r="W33" s="1" t="s">
        <v>10</v>
      </c>
      <c r="X33" s="38">
        <v>129048909.54</v>
      </c>
      <c r="Y33" s="37">
        <v>0.007597683998656393</v>
      </c>
      <c r="Z33" s="46">
        <v>129048909.54</v>
      </c>
      <c r="AA33" s="46">
        <v>0</v>
      </c>
      <c r="AB33" s="46">
        <v>0</v>
      </c>
      <c r="AC33" s="46">
        <v>0</v>
      </c>
      <c r="AD33" s="46">
        <v>0</v>
      </c>
      <c r="AE33" s="46">
        <v>0</v>
      </c>
      <c r="AF33" s="46">
        <v>0</v>
      </c>
      <c r="AG33" s="46">
        <v>0</v>
      </c>
      <c r="AH33" s="46">
        <v>0</v>
      </c>
      <c r="AI33" s="46">
        <v>0</v>
      </c>
      <c r="AJ33" s="46">
        <v>0</v>
      </c>
      <c r="AK33" s="46">
        <v>0</v>
      </c>
      <c r="AL33" s="46">
        <v>0</v>
      </c>
      <c r="AM33" s="46">
        <v>0</v>
      </c>
      <c r="AN33" s="46">
        <v>0</v>
      </c>
      <c r="AO33" s="46">
        <v>0</v>
      </c>
      <c r="AP33" s="46">
        <v>0</v>
      </c>
      <c r="AQ33" s="46">
        <v>0</v>
      </c>
    </row>
    <row r="34" spans="1:43" s="34" customFormat="1" ht="18" customHeight="1">
      <c r="A34" s="64" t="s">
        <v>83</v>
      </c>
      <c r="B34" s="35">
        <v>0</v>
      </c>
      <c r="C34" s="36" t="s">
        <v>520</v>
      </c>
      <c r="D34" s="47">
        <v>0</v>
      </c>
      <c r="E34" s="47">
        <v>0</v>
      </c>
      <c r="F34" s="47">
        <v>0</v>
      </c>
      <c r="G34" s="47">
        <v>0</v>
      </c>
      <c r="H34" s="47">
        <v>0</v>
      </c>
      <c r="I34" s="47">
        <v>0</v>
      </c>
      <c r="J34" s="47">
        <v>0</v>
      </c>
      <c r="K34" s="47">
        <v>0</v>
      </c>
      <c r="L34" s="47">
        <v>0</v>
      </c>
      <c r="M34" s="47">
        <v>0</v>
      </c>
      <c r="N34" s="47">
        <v>0</v>
      </c>
      <c r="O34" s="47">
        <v>0</v>
      </c>
      <c r="P34" s="47">
        <v>0</v>
      </c>
      <c r="Q34" s="47">
        <v>0</v>
      </c>
      <c r="R34" s="47">
        <v>0</v>
      </c>
      <c r="S34" s="47">
        <v>0</v>
      </c>
      <c r="T34" s="47">
        <v>0</v>
      </c>
      <c r="U34" s="47">
        <v>0</v>
      </c>
      <c r="V34" s="33"/>
      <c r="W34" s="4" t="s">
        <v>128</v>
      </c>
      <c r="X34" s="35">
        <v>1047982263.1800001</v>
      </c>
      <c r="Y34" s="36">
        <v>0.06169938281710489</v>
      </c>
      <c r="Z34" s="46">
        <v>626454612.19</v>
      </c>
      <c r="AA34" s="46">
        <v>0</v>
      </c>
      <c r="AB34" s="46">
        <v>0</v>
      </c>
      <c r="AC34" s="46">
        <v>0</v>
      </c>
      <c r="AD34" s="46">
        <v>0</v>
      </c>
      <c r="AE34" s="46">
        <v>0</v>
      </c>
      <c r="AF34" s="46">
        <v>0</v>
      </c>
      <c r="AG34" s="46">
        <v>0</v>
      </c>
      <c r="AH34" s="46">
        <v>0</v>
      </c>
      <c r="AI34" s="46">
        <v>114747.9</v>
      </c>
      <c r="AJ34" s="46">
        <v>0</v>
      </c>
      <c r="AK34" s="46">
        <v>0</v>
      </c>
      <c r="AL34" s="46">
        <v>0</v>
      </c>
      <c r="AM34" s="46">
        <v>96967148.31</v>
      </c>
      <c r="AN34" s="46">
        <v>131811352.1</v>
      </c>
      <c r="AO34" s="46">
        <v>42416286.2</v>
      </c>
      <c r="AP34" s="46">
        <v>63803491.05</v>
      </c>
      <c r="AQ34" s="46">
        <v>86414625.43</v>
      </c>
    </row>
    <row r="35" spans="1:43" s="34" customFormat="1" ht="18" customHeight="1">
      <c r="A35" s="64" t="s">
        <v>84</v>
      </c>
      <c r="B35" s="35">
        <v>1836337973.5899997</v>
      </c>
      <c r="C35" s="36">
        <v>0.10811339427665065</v>
      </c>
      <c r="D35" s="47">
        <v>1530837711.34</v>
      </c>
      <c r="E35" s="47">
        <v>901.52</v>
      </c>
      <c r="F35" s="47">
        <v>11067.23</v>
      </c>
      <c r="G35" s="47">
        <v>0</v>
      </c>
      <c r="H35" s="47">
        <v>0</v>
      </c>
      <c r="I35" s="47">
        <v>0</v>
      </c>
      <c r="J35" s="47">
        <v>0</v>
      </c>
      <c r="K35" s="47">
        <v>0</v>
      </c>
      <c r="L35" s="47">
        <v>0</v>
      </c>
      <c r="M35" s="47">
        <v>0</v>
      </c>
      <c r="N35" s="47">
        <v>0</v>
      </c>
      <c r="O35" s="47">
        <v>0</v>
      </c>
      <c r="P35" s="47">
        <v>0</v>
      </c>
      <c r="Q35" s="47">
        <v>196911160.61</v>
      </c>
      <c r="R35" s="47">
        <v>15111.4</v>
      </c>
      <c r="S35" s="47">
        <v>2813276.36</v>
      </c>
      <c r="T35" s="47">
        <v>105648334.28</v>
      </c>
      <c r="U35" s="47">
        <v>100410.85</v>
      </c>
      <c r="V35" s="33"/>
      <c r="W35" s="1" t="s">
        <v>129</v>
      </c>
      <c r="X35" s="117">
        <v>978231594.53</v>
      </c>
      <c r="Y35" s="37">
        <v>0.05759285033274144</v>
      </c>
      <c r="Z35" s="46">
        <v>626454612.19</v>
      </c>
      <c r="AA35" s="46">
        <v>0</v>
      </c>
      <c r="AB35" s="46">
        <v>0</v>
      </c>
      <c r="AC35" s="46">
        <v>0</v>
      </c>
      <c r="AD35" s="46">
        <v>0</v>
      </c>
      <c r="AE35" s="46">
        <v>0</v>
      </c>
      <c r="AF35" s="46">
        <v>0</v>
      </c>
      <c r="AG35" s="46">
        <v>0</v>
      </c>
      <c r="AH35" s="46">
        <v>0</v>
      </c>
      <c r="AI35" s="46">
        <v>0</v>
      </c>
      <c r="AJ35" s="46">
        <v>0</v>
      </c>
      <c r="AK35" s="46">
        <v>0</v>
      </c>
      <c r="AL35" s="46">
        <v>0</v>
      </c>
      <c r="AM35" s="46">
        <v>95672682.67</v>
      </c>
      <c r="AN35" s="46">
        <v>92312257.49</v>
      </c>
      <c r="AO35" s="46">
        <v>19023925.7</v>
      </c>
      <c r="AP35" s="46">
        <v>63803491.05</v>
      </c>
      <c r="AQ35" s="46">
        <v>80964625.43</v>
      </c>
    </row>
    <row r="36" spans="1:43" s="34" customFormat="1" ht="18" customHeight="1">
      <c r="A36" s="33" t="s">
        <v>85</v>
      </c>
      <c r="B36" s="117">
        <v>1595040443.07</v>
      </c>
      <c r="C36" s="37">
        <v>0.09390713408365882</v>
      </c>
      <c r="D36" s="47">
        <v>1486667286.07</v>
      </c>
      <c r="E36" s="47">
        <v>0</v>
      </c>
      <c r="F36" s="47">
        <v>0</v>
      </c>
      <c r="G36" s="47">
        <v>0</v>
      </c>
      <c r="H36" s="47">
        <v>0</v>
      </c>
      <c r="I36" s="47">
        <v>0</v>
      </c>
      <c r="J36" s="47">
        <v>0</v>
      </c>
      <c r="K36" s="47">
        <v>0</v>
      </c>
      <c r="L36" s="47">
        <v>0</v>
      </c>
      <c r="M36" s="47">
        <v>0</v>
      </c>
      <c r="N36" s="47">
        <v>0</v>
      </c>
      <c r="O36" s="47">
        <v>0</v>
      </c>
      <c r="P36" s="47">
        <v>0</v>
      </c>
      <c r="Q36" s="47">
        <v>467521.75</v>
      </c>
      <c r="R36" s="47">
        <v>15111.4</v>
      </c>
      <c r="S36" s="47">
        <v>2813276.36</v>
      </c>
      <c r="T36" s="47">
        <v>104976836.64</v>
      </c>
      <c r="U36" s="47">
        <v>100410.85</v>
      </c>
      <c r="V36" s="33"/>
      <c r="W36" s="1" t="s">
        <v>130</v>
      </c>
      <c r="X36" s="117">
        <v>47274801.77</v>
      </c>
      <c r="Y36" s="37">
        <v>0.00278327810926795</v>
      </c>
      <c r="Z36" s="46">
        <v>0</v>
      </c>
      <c r="AA36" s="46">
        <v>0</v>
      </c>
      <c r="AB36" s="46">
        <v>0</v>
      </c>
      <c r="AC36" s="46">
        <v>0</v>
      </c>
      <c r="AD36" s="46">
        <v>0</v>
      </c>
      <c r="AE36" s="46">
        <v>0</v>
      </c>
      <c r="AF36" s="46">
        <v>0</v>
      </c>
      <c r="AG36" s="46">
        <v>0</v>
      </c>
      <c r="AH36" s="46">
        <v>0</v>
      </c>
      <c r="AI36" s="46">
        <v>0</v>
      </c>
      <c r="AJ36" s="46">
        <v>0</v>
      </c>
      <c r="AK36" s="46">
        <v>0</v>
      </c>
      <c r="AL36" s="46">
        <v>0</v>
      </c>
      <c r="AM36" s="46">
        <v>1294465.64</v>
      </c>
      <c r="AN36" s="46">
        <v>39499094.61</v>
      </c>
      <c r="AO36" s="46">
        <v>1031241.52</v>
      </c>
      <c r="AP36" s="46">
        <v>0</v>
      </c>
      <c r="AQ36" s="46">
        <v>5450000</v>
      </c>
    </row>
    <row r="37" spans="1:43" s="34" customFormat="1" ht="18" customHeight="1">
      <c r="A37" s="33" t="s">
        <v>86</v>
      </c>
      <c r="B37" s="117">
        <v>248457924.18</v>
      </c>
      <c r="C37" s="37">
        <v>0.014627824455166402</v>
      </c>
      <c r="D37" s="47">
        <v>51299983.98</v>
      </c>
      <c r="E37" s="47">
        <v>0</v>
      </c>
      <c r="F37" s="47">
        <v>11067.23</v>
      </c>
      <c r="G37" s="47">
        <v>0</v>
      </c>
      <c r="H37" s="47">
        <v>0</v>
      </c>
      <c r="I37" s="47">
        <v>0</v>
      </c>
      <c r="J37" s="47">
        <v>0</v>
      </c>
      <c r="K37" s="47">
        <v>0</v>
      </c>
      <c r="L37" s="47">
        <v>0</v>
      </c>
      <c r="M37" s="47">
        <v>0</v>
      </c>
      <c r="N37" s="47">
        <v>0</v>
      </c>
      <c r="O37" s="47">
        <v>0</v>
      </c>
      <c r="P37" s="47">
        <v>0</v>
      </c>
      <c r="Q37" s="47">
        <v>196443638.86</v>
      </c>
      <c r="R37" s="47">
        <v>0</v>
      </c>
      <c r="S37" s="47">
        <v>0</v>
      </c>
      <c r="T37" s="47">
        <v>703234.11</v>
      </c>
      <c r="U37" s="47">
        <v>0</v>
      </c>
      <c r="V37" s="33"/>
      <c r="W37" s="1" t="s">
        <v>131</v>
      </c>
      <c r="X37" s="117">
        <v>22361118.98</v>
      </c>
      <c r="Y37" s="37">
        <v>0.0013164986552151982</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46">
        <v>22361118.98</v>
      </c>
      <c r="AP37" s="46">
        <v>0</v>
      </c>
      <c r="AQ37" s="46">
        <v>0</v>
      </c>
    </row>
    <row r="38" spans="1:43" s="34" customFormat="1" ht="18" customHeight="1">
      <c r="A38" s="33" t="s">
        <v>87</v>
      </c>
      <c r="B38" s="117">
        <v>-7128657.19</v>
      </c>
      <c r="C38" s="37">
        <v>-0.0004196957948535164</v>
      </c>
      <c r="D38" s="47">
        <v>-7129558.71</v>
      </c>
      <c r="E38" s="47">
        <v>901.52</v>
      </c>
      <c r="F38" s="47">
        <v>0</v>
      </c>
      <c r="G38" s="47">
        <v>0</v>
      </c>
      <c r="H38" s="47">
        <v>0</v>
      </c>
      <c r="I38" s="47">
        <v>0</v>
      </c>
      <c r="J38" s="47">
        <v>0</v>
      </c>
      <c r="K38" s="47">
        <v>0</v>
      </c>
      <c r="L38" s="47">
        <v>0</v>
      </c>
      <c r="M38" s="47">
        <v>0</v>
      </c>
      <c r="N38" s="47">
        <v>0</v>
      </c>
      <c r="O38" s="47">
        <v>0</v>
      </c>
      <c r="P38" s="47">
        <v>0</v>
      </c>
      <c r="Q38" s="47">
        <v>0</v>
      </c>
      <c r="R38" s="47">
        <v>0</v>
      </c>
      <c r="S38" s="47">
        <v>0</v>
      </c>
      <c r="T38" s="47">
        <v>0</v>
      </c>
      <c r="U38" s="47">
        <v>0</v>
      </c>
      <c r="V38" s="33"/>
      <c r="W38" s="1" t="s">
        <v>132</v>
      </c>
      <c r="X38" s="117">
        <v>114747.9</v>
      </c>
      <c r="Y38" s="37">
        <v>6.755719880292324E-06</v>
      </c>
      <c r="Z38" s="46">
        <v>0</v>
      </c>
      <c r="AA38" s="46">
        <v>0</v>
      </c>
      <c r="AB38" s="46">
        <v>0</v>
      </c>
      <c r="AC38" s="46">
        <v>0</v>
      </c>
      <c r="AD38" s="46">
        <v>0</v>
      </c>
      <c r="AE38" s="46">
        <v>0</v>
      </c>
      <c r="AF38" s="46">
        <v>0</v>
      </c>
      <c r="AG38" s="46">
        <v>0</v>
      </c>
      <c r="AH38" s="46">
        <v>0</v>
      </c>
      <c r="AI38" s="46">
        <v>114747.9</v>
      </c>
      <c r="AJ38" s="46">
        <v>0</v>
      </c>
      <c r="AK38" s="46">
        <v>0</v>
      </c>
      <c r="AL38" s="46">
        <v>0</v>
      </c>
      <c r="AM38" s="46">
        <v>0</v>
      </c>
      <c r="AN38" s="46">
        <v>0</v>
      </c>
      <c r="AO38" s="46">
        <v>0</v>
      </c>
      <c r="AP38" s="46">
        <v>0</v>
      </c>
      <c r="AQ38" s="46">
        <v>0</v>
      </c>
    </row>
    <row r="39" spans="1:43" s="34" customFormat="1" ht="18" customHeight="1">
      <c r="A39" s="33" t="s">
        <v>88</v>
      </c>
      <c r="B39" s="117">
        <v>-31736.47</v>
      </c>
      <c r="C39" s="37">
        <v>-1.868467321051635E-06</v>
      </c>
      <c r="D39" s="47">
        <v>0</v>
      </c>
      <c r="E39" s="47">
        <v>0</v>
      </c>
      <c r="F39" s="47">
        <v>0</v>
      </c>
      <c r="G39" s="47">
        <v>0</v>
      </c>
      <c r="H39" s="47">
        <v>0</v>
      </c>
      <c r="I39" s="47">
        <v>0</v>
      </c>
      <c r="J39" s="47">
        <v>0</v>
      </c>
      <c r="K39" s="47">
        <v>0</v>
      </c>
      <c r="L39" s="47">
        <v>0</v>
      </c>
      <c r="M39" s="47">
        <v>0</v>
      </c>
      <c r="N39" s="47">
        <v>0</v>
      </c>
      <c r="O39" s="47">
        <v>0</v>
      </c>
      <c r="P39" s="47">
        <v>0</v>
      </c>
      <c r="Q39" s="47">
        <v>0</v>
      </c>
      <c r="R39" s="47">
        <v>0</v>
      </c>
      <c r="S39" s="47">
        <v>0</v>
      </c>
      <c r="T39" s="47">
        <v>-31736.47</v>
      </c>
      <c r="U39" s="47">
        <v>0</v>
      </c>
      <c r="V39" s="33"/>
      <c r="W39" s="4" t="s">
        <v>133</v>
      </c>
      <c r="X39" s="35">
        <v>0</v>
      </c>
      <c r="Y39" s="36" t="s">
        <v>520</v>
      </c>
      <c r="Z39" s="46">
        <v>0</v>
      </c>
      <c r="AA39" s="46">
        <v>0</v>
      </c>
      <c r="AB39" s="46">
        <v>0</v>
      </c>
      <c r="AC39" s="46">
        <v>0</v>
      </c>
      <c r="AD39" s="46">
        <v>0</v>
      </c>
      <c r="AE39" s="46">
        <v>0</v>
      </c>
      <c r="AF39" s="46">
        <v>0</v>
      </c>
      <c r="AG39" s="46">
        <v>0</v>
      </c>
      <c r="AH39" s="46">
        <v>0</v>
      </c>
      <c r="AI39" s="46">
        <v>0</v>
      </c>
      <c r="AJ39" s="46">
        <v>0</v>
      </c>
      <c r="AK39" s="46">
        <v>0</v>
      </c>
      <c r="AL39" s="46">
        <v>0</v>
      </c>
      <c r="AM39" s="46">
        <v>0</v>
      </c>
      <c r="AN39" s="46">
        <v>0</v>
      </c>
      <c r="AO39" s="46">
        <v>0</v>
      </c>
      <c r="AP39" s="46">
        <v>0</v>
      </c>
      <c r="AQ39" s="46">
        <v>0</v>
      </c>
    </row>
    <row r="40" spans="1:43" s="34" customFormat="1" ht="18" customHeight="1">
      <c r="A40" s="30" t="s">
        <v>7</v>
      </c>
      <c r="B40" s="31">
        <v>4418217.37</v>
      </c>
      <c r="C40" s="32">
        <v>0.0002601201322373818</v>
      </c>
      <c r="D40" s="47">
        <v>0</v>
      </c>
      <c r="E40" s="47">
        <v>0</v>
      </c>
      <c r="F40" s="47">
        <v>0</v>
      </c>
      <c r="G40" s="47">
        <v>0</v>
      </c>
      <c r="H40" s="47">
        <v>0</v>
      </c>
      <c r="I40" s="47">
        <v>0</v>
      </c>
      <c r="J40" s="47">
        <v>0</v>
      </c>
      <c r="K40" s="47">
        <v>0</v>
      </c>
      <c r="L40" s="47">
        <v>0</v>
      </c>
      <c r="M40" s="47">
        <v>0</v>
      </c>
      <c r="N40" s="47">
        <v>0</v>
      </c>
      <c r="O40" s="47">
        <v>0</v>
      </c>
      <c r="P40" s="47">
        <v>0</v>
      </c>
      <c r="Q40" s="47">
        <v>2779516.88</v>
      </c>
      <c r="R40" s="47">
        <v>0</v>
      </c>
      <c r="S40" s="47">
        <v>1412248.25</v>
      </c>
      <c r="T40" s="47">
        <v>0</v>
      </c>
      <c r="U40" s="47">
        <v>226452.24</v>
      </c>
      <c r="V40" s="33"/>
      <c r="W40" s="4"/>
      <c r="X40" s="35"/>
      <c r="Y40" s="36"/>
      <c r="Z40" s="46"/>
      <c r="AA40" s="46"/>
      <c r="AB40" s="46"/>
      <c r="AC40" s="46"/>
      <c r="AD40" s="46"/>
      <c r="AE40" s="46"/>
      <c r="AF40" s="46"/>
      <c r="AG40" s="46"/>
      <c r="AH40" s="46"/>
      <c r="AI40" s="46"/>
      <c r="AJ40" s="46"/>
      <c r="AK40" s="46"/>
      <c r="AL40" s="46"/>
      <c r="AM40" s="46"/>
      <c r="AN40" s="46"/>
      <c r="AO40" s="46"/>
      <c r="AP40" s="46"/>
      <c r="AQ40" s="46"/>
    </row>
    <row r="41" spans="1:43" s="34" customFormat="1" ht="18" customHeight="1">
      <c r="A41" s="30" t="s">
        <v>89</v>
      </c>
      <c r="B41" s="31">
        <v>2913472607.3799996</v>
      </c>
      <c r="C41" s="32">
        <v>0.17152910697593746</v>
      </c>
      <c r="D41" s="47">
        <v>1794030352.52</v>
      </c>
      <c r="E41" s="47">
        <v>29605576.48</v>
      </c>
      <c r="F41" s="47">
        <v>2537532.1</v>
      </c>
      <c r="G41" s="47">
        <v>2506224.33</v>
      </c>
      <c r="H41" s="47">
        <v>3900820.55</v>
      </c>
      <c r="I41" s="47">
        <v>0</v>
      </c>
      <c r="J41" s="47">
        <v>7774500.83</v>
      </c>
      <c r="K41" s="47">
        <v>299511.57</v>
      </c>
      <c r="L41" s="47">
        <v>313961043.77</v>
      </c>
      <c r="M41" s="47">
        <v>5142540</v>
      </c>
      <c r="N41" s="47">
        <v>5863672</v>
      </c>
      <c r="O41" s="47">
        <v>1082460.23</v>
      </c>
      <c r="P41" s="47">
        <v>22093951</v>
      </c>
      <c r="Q41" s="47">
        <v>155062490.51000002</v>
      </c>
      <c r="R41" s="47">
        <v>316410537.14</v>
      </c>
      <c r="S41" s="47">
        <v>85380008.97</v>
      </c>
      <c r="T41" s="47">
        <v>63382002.11</v>
      </c>
      <c r="U41" s="47">
        <v>104439383.27000001</v>
      </c>
      <c r="V41" s="33"/>
      <c r="W41" s="30" t="s">
        <v>134</v>
      </c>
      <c r="X41" s="31">
        <v>5248227924.900001</v>
      </c>
      <c r="Y41" s="32">
        <v>0.3089865498937433</v>
      </c>
      <c r="Z41" s="46">
        <v>4844973588.94</v>
      </c>
      <c r="AA41" s="46">
        <v>9549281.93</v>
      </c>
      <c r="AB41" s="46">
        <v>600923.96</v>
      </c>
      <c r="AC41" s="46">
        <v>77488.62000000001</v>
      </c>
      <c r="AD41" s="46">
        <v>288196.52</v>
      </c>
      <c r="AE41" s="46">
        <v>0</v>
      </c>
      <c r="AF41" s="46">
        <v>188122.95</v>
      </c>
      <c r="AG41" s="46">
        <v>368835.95</v>
      </c>
      <c r="AH41" s="46">
        <v>97318950.53</v>
      </c>
      <c r="AI41" s="46">
        <v>5363340.129999999</v>
      </c>
      <c r="AJ41" s="46">
        <v>5215542</v>
      </c>
      <c r="AK41" s="46">
        <v>1272829.01</v>
      </c>
      <c r="AL41" s="46">
        <v>22093951</v>
      </c>
      <c r="AM41" s="46">
        <v>88265276.77000001</v>
      </c>
      <c r="AN41" s="46">
        <v>45517381.18000001</v>
      </c>
      <c r="AO41" s="46">
        <v>17910007.32</v>
      </c>
      <c r="AP41" s="46">
        <v>47187643.45999999</v>
      </c>
      <c r="AQ41" s="46">
        <v>62036564.63</v>
      </c>
    </row>
    <row r="42" spans="1:43" s="34" customFormat="1" ht="18" customHeight="1">
      <c r="A42" s="64" t="s">
        <v>90</v>
      </c>
      <c r="B42" s="35">
        <v>1741258.1400000001</v>
      </c>
      <c r="C42" s="36">
        <v>0.00010251562105379562</v>
      </c>
      <c r="D42" s="47">
        <v>0</v>
      </c>
      <c r="E42" s="47">
        <v>0</v>
      </c>
      <c r="F42" s="47">
        <v>0</v>
      </c>
      <c r="G42" s="47">
        <v>0</v>
      </c>
      <c r="H42" s="47">
        <v>0</v>
      </c>
      <c r="I42" s="47">
        <v>0</v>
      </c>
      <c r="J42" s="47">
        <v>0</v>
      </c>
      <c r="K42" s="47">
        <v>0</v>
      </c>
      <c r="L42" s="47">
        <v>0</v>
      </c>
      <c r="M42" s="47">
        <v>44727.04</v>
      </c>
      <c r="N42" s="47">
        <v>96310</v>
      </c>
      <c r="O42" s="47">
        <v>3920.98</v>
      </c>
      <c r="P42" s="47">
        <v>0</v>
      </c>
      <c r="Q42" s="47">
        <v>0</v>
      </c>
      <c r="R42" s="47">
        <v>1596300.12</v>
      </c>
      <c r="S42" s="47">
        <v>0</v>
      </c>
      <c r="T42" s="47">
        <v>0</v>
      </c>
      <c r="U42" s="47">
        <v>0</v>
      </c>
      <c r="V42" s="33"/>
      <c r="W42" s="4" t="s">
        <v>124</v>
      </c>
      <c r="X42" s="35">
        <v>1768349405.84</v>
      </c>
      <c r="Y42" s="36">
        <v>0.10411060451944139</v>
      </c>
      <c r="Z42" s="46">
        <v>1768022780.98</v>
      </c>
      <c r="AA42" s="46">
        <v>0</v>
      </c>
      <c r="AB42" s="46">
        <v>0</v>
      </c>
      <c r="AC42" s="46">
        <v>0</v>
      </c>
      <c r="AD42" s="46">
        <v>0</v>
      </c>
      <c r="AE42" s="46">
        <v>0</v>
      </c>
      <c r="AF42" s="46">
        <v>0</v>
      </c>
      <c r="AG42" s="46">
        <v>0</v>
      </c>
      <c r="AH42" s="46">
        <v>0</v>
      </c>
      <c r="AI42" s="46">
        <v>0</v>
      </c>
      <c r="AJ42" s="46">
        <v>0</v>
      </c>
      <c r="AK42" s="46">
        <v>0</v>
      </c>
      <c r="AL42" s="46">
        <v>0</v>
      </c>
      <c r="AM42" s="46">
        <v>0</v>
      </c>
      <c r="AN42" s="46">
        <v>252988.53</v>
      </c>
      <c r="AO42" s="46">
        <v>0</v>
      </c>
      <c r="AP42" s="46">
        <v>73636.33</v>
      </c>
      <c r="AQ42" s="46">
        <v>0</v>
      </c>
    </row>
    <row r="43" spans="1:43" s="34" customFormat="1" ht="18" customHeight="1">
      <c r="A43" s="33" t="s">
        <v>91</v>
      </c>
      <c r="B43" s="117">
        <v>44727.04</v>
      </c>
      <c r="C43" s="37">
        <v>2.63328002791014E-06</v>
      </c>
      <c r="D43" s="47">
        <v>0</v>
      </c>
      <c r="E43" s="47">
        <v>0</v>
      </c>
      <c r="F43" s="47">
        <v>0</v>
      </c>
      <c r="G43" s="47">
        <v>0</v>
      </c>
      <c r="H43" s="47">
        <v>0</v>
      </c>
      <c r="I43" s="47">
        <v>0</v>
      </c>
      <c r="J43" s="47">
        <v>0</v>
      </c>
      <c r="K43" s="47">
        <v>0</v>
      </c>
      <c r="L43" s="47">
        <v>0</v>
      </c>
      <c r="M43" s="47">
        <v>44727.04</v>
      </c>
      <c r="N43" s="47">
        <v>0</v>
      </c>
      <c r="O43" s="47">
        <v>0</v>
      </c>
      <c r="P43" s="47">
        <v>0</v>
      </c>
      <c r="Q43" s="47">
        <v>0</v>
      </c>
      <c r="R43" s="47">
        <v>0</v>
      </c>
      <c r="S43" s="47">
        <v>0</v>
      </c>
      <c r="T43" s="47">
        <v>0</v>
      </c>
      <c r="U43" s="47">
        <v>0</v>
      </c>
      <c r="V43" s="33"/>
      <c r="W43" s="1" t="s">
        <v>135</v>
      </c>
      <c r="X43" s="117">
        <v>0</v>
      </c>
      <c r="Y43" s="37" t="s">
        <v>520</v>
      </c>
      <c r="Z43" s="46">
        <v>0</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row>
    <row r="44" spans="1:43" s="34" customFormat="1" ht="18" customHeight="1">
      <c r="A44" s="33" t="s">
        <v>92</v>
      </c>
      <c r="B44" s="117">
        <v>100230.98</v>
      </c>
      <c r="C44" s="37">
        <v>5.901044151633121E-06</v>
      </c>
      <c r="D44" s="47">
        <v>0</v>
      </c>
      <c r="E44" s="47">
        <v>0</v>
      </c>
      <c r="F44" s="47">
        <v>0</v>
      </c>
      <c r="G44" s="47">
        <v>0</v>
      </c>
      <c r="H44" s="47">
        <v>0</v>
      </c>
      <c r="I44" s="47">
        <v>0</v>
      </c>
      <c r="J44" s="47">
        <v>0</v>
      </c>
      <c r="K44" s="47">
        <v>0</v>
      </c>
      <c r="L44" s="47">
        <v>0</v>
      </c>
      <c r="M44" s="47">
        <v>0</v>
      </c>
      <c r="N44" s="47">
        <v>96310</v>
      </c>
      <c r="O44" s="47">
        <v>3920.98</v>
      </c>
      <c r="P44" s="47">
        <v>0</v>
      </c>
      <c r="Q44" s="47">
        <v>0</v>
      </c>
      <c r="R44" s="47">
        <v>0</v>
      </c>
      <c r="S44" s="47">
        <v>0</v>
      </c>
      <c r="T44" s="47">
        <v>0</v>
      </c>
      <c r="U44" s="47">
        <v>0</v>
      </c>
      <c r="V44" s="33"/>
      <c r="W44" s="1" t="s">
        <v>126</v>
      </c>
      <c r="X44" s="117">
        <v>983403358.89</v>
      </c>
      <c r="Y44" s="37">
        <v>0.057897335132054015</v>
      </c>
      <c r="Z44" s="46">
        <v>983403358.89</v>
      </c>
      <c r="AA44" s="46">
        <v>0</v>
      </c>
      <c r="AB44" s="46">
        <v>0</v>
      </c>
      <c r="AC44" s="46">
        <v>0</v>
      </c>
      <c r="AD44" s="46">
        <v>0</v>
      </c>
      <c r="AE44" s="46">
        <v>0</v>
      </c>
      <c r="AF44" s="46">
        <v>0</v>
      </c>
      <c r="AG44" s="46">
        <v>0</v>
      </c>
      <c r="AH44" s="46">
        <v>0</v>
      </c>
      <c r="AI44" s="46">
        <v>0</v>
      </c>
      <c r="AJ44" s="46">
        <v>0</v>
      </c>
      <c r="AK44" s="46">
        <v>0</v>
      </c>
      <c r="AL44" s="46">
        <v>0</v>
      </c>
      <c r="AM44" s="46">
        <v>0</v>
      </c>
      <c r="AN44" s="46">
        <v>0</v>
      </c>
      <c r="AO44" s="46">
        <v>0</v>
      </c>
      <c r="AP44" s="46">
        <v>0</v>
      </c>
      <c r="AQ44" s="46">
        <v>0</v>
      </c>
    </row>
    <row r="45" spans="1:43" s="34" customFormat="1" ht="18" customHeight="1">
      <c r="A45" s="33" t="s">
        <v>93</v>
      </c>
      <c r="B45" s="117">
        <v>0</v>
      </c>
      <c r="C45" s="37" t="s">
        <v>520</v>
      </c>
      <c r="D45" s="47">
        <v>0</v>
      </c>
      <c r="E45" s="47">
        <v>0</v>
      </c>
      <c r="F45" s="47">
        <v>0</v>
      </c>
      <c r="G45" s="47">
        <v>0</v>
      </c>
      <c r="H45" s="47">
        <v>0</v>
      </c>
      <c r="I45" s="47">
        <v>0</v>
      </c>
      <c r="J45" s="47">
        <v>0</v>
      </c>
      <c r="K45" s="47">
        <v>0</v>
      </c>
      <c r="L45" s="47">
        <v>0</v>
      </c>
      <c r="M45" s="47">
        <v>0</v>
      </c>
      <c r="N45" s="47">
        <v>0</v>
      </c>
      <c r="O45" s="47">
        <v>0</v>
      </c>
      <c r="P45" s="47">
        <v>0</v>
      </c>
      <c r="Q45" s="47">
        <v>0</v>
      </c>
      <c r="R45" s="47">
        <v>0</v>
      </c>
      <c r="S45" s="47">
        <v>0</v>
      </c>
      <c r="T45" s="47">
        <v>0</v>
      </c>
      <c r="U45" s="47">
        <v>0</v>
      </c>
      <c r="V45" s="33"/>
      <c r="W45" s="1" t="s">
        <v>136</v>
      </c>
      <c r="X45" s="117">
        <v>118917508.53</v>
      </c>
      <c r="Y45" s="37">
        <v>0.0070012033029881425</v>
      </c>
      <c r="Z45" s="46">
        <v>118590883.67</v>
      </c>
      <c r="AA45" s="46">
        <v>0</v>
      </c>
      <c r="AB45" s="46">
        <v>0</v>
      </c>
      <c r="AC45" s="46">
        <v>0</v>
      </c>
      <c r="AD45" s="46">
        <v>0</v>
      </c>
      <c r="AE45" s="46">
        <v>0</v>
      </c>
      <c r="AF45" s="46">
        <v>0</v>
      </c>
      <c r="AG45" s="46">
        <v>0</v>
      </c>
      <c r="AH45" s="46">
        <v>0</v>
      </c>
      <c r="AI45" s="46">
        <v>0</v>
      </c>
      <c r="AJ45" s="46">
        <v>0</v>
      </c>
      <c r="AK45" s="46">
        <v>0</v>
      </c>
      <c r="AL45" s="46">
        <v>0</v>
      </c>
      <c r="AM45" s="46">
        <v>0</v>
      </c>
      <c r="AN45" s="46">
        <v>252988.53</v>
      </c>
      <c r="AO45" s="46">
        <v>0</v>
      </c>
      <c r="AP45" s="46">
        <v>73636.33</v>
      </c>
      <c r="AQ45" s="46">
        <v>0</v>
      </c>
    </row>
    <row r="46" spans="1:43" s="34" customFormat="1" ht="18" customHeight="1">
      <c r="A46" s="33" t="s">
        <v>94</v>
      </c>
      <c r="B46" s="117">
        <v>1596300.12</v>
      </c>
      <c r="C46" s="37">
        <v>9.398129687425236E-05</v>
      </c>
      <c r="D46" s="47">
        <v>0</v>
      </c>
      <c r="E46" s="47">
        <v>0</v>
      </c>
      <c r="F46" s="47">
        <v>0</v>
      </c>
      <c r="G46" s="47">
        <v>0</v>
      </c>
      <c r="H46" s="47">
        <v>0</v>
      </c>
      <c r="I46" s="47">
        <v>0</v>
      </c>
      <c r="J46" s="47">
        <v>0</v>
      </c>
      <c r="K46" s="47">
        <v>0</v>
      </c>
      <c r="L46" s="47">
        <v>0</v>
      </c>
      <c r="M46" s="47">
        <v>0</v>
      </c>
      <c r="N46" s="47">
        <v>0</v>
      </c>
      <c r="O46" s="47">
        <v>0</v>
      </c>
      <c r="P46" s="47">
        <v>0</v>
      </c>
      <c r="Q46" s="47">
        <v>0</v>
      </c>
      <c r="R46" s="47">
        <v>1596300.12</v>
      </c>
      <c r="S46" s="47">
        <v>0</v>
      </c>
      <c r="T46" s="47">
        <v>0</v>
      </c>
      <c r="U46" s="47">
        <v>0</v>
      </c>
      <c r="V46" s="33"/>
      <c r="W46" s="1" t="s">
        <v>10</v>
      </c>
      <c r="X46" s="117">
        <v>666028538.42</v>
      </c>
      <c r="Y46" s="37">
        <v>0.03921206608439923</v>
      </c>
      <c r="Z46" s="46">
        <v>666028538.42</v>
      </c>
      <c r="AA46" s="46">
        <v>0</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row>
    <row r="47" spans="1:43" s="34" customFormat="1" ht="18" customHeight="1">
      <c r="A47" s="33" t="s">
        <v>95</v>
      </c>
      <c r="B47" s="117">
        <v>0</v>
      </c>
      <c r="C47" s="37" t="s">
        <v>520</v>
      </c>
      <c r="D47" s="47">
        <v>0</v>
      </c>
      <c r="E47" s="47">
        <v>0</v>
      </c>
      <c r="F47" s="47">
        <v>0</v>
      </c>
      <c r="G47" s="47">
        <v>0</v>
      </c>
      <c r="H47" s="47">
        <v>0</v>
      </c>
      <c r="I47" s="47">
        <v>0</v>
      </c>
      <c r="J47" s="47">
        <v>0</v>
      </c>
      <c r="K47" s="47">
        <v>0</v>
      </c>
      <c r="L47" s="47">
        <v>0</v>
      </c>
      <c r="M47" s="47">
        <v>0</v>
      </c>
      <c r="N47" s="47">
        <v>0</v>
      </c>
      <c r="O47" s="47">
        <v>0</v>
      </c>
      <c r="P47" s="47">
        <v>0</v>
      </c>
      <c r="Q47" s="47">
        <v>0</v>
      </c>
      <c r="R47" s="47">
        <v>0</v>
      </c>
      <c r="S47" s="47">
        <v>0</v>
      </c>
      <c r="T47" s="47">
        <v>0</v>
      </c>
      <c r="U47" s="47">
        <v>0</v>
      </c>
      <c r="V47" s="33"/>
      <c r="W47" s="4" t="s">
        <v>137</v>
      </c>
      <c r="X47" s="120">
        <v>289933033.65</v>
      </c>
      <c r="Y47" s="36">
        <v>0.017069648850939916</v>
      </c>
      <c r="Z47" s="46">
        <v>208472317.08999997</v>
      </c>
      <c r="AA47" s="46">
        <v>0</v>
      </c>
      <c r="AB47" s="46">
        <v>0</v>
      </c>
      <c r="AC47" s="46">
        <v>0</v>
      </c>
      <c r="AD47" s="46">
        <v>0</v>
      </c>
      <c r="AE47" s="46">
        <v>0</v>
      </c>
      <c r="AF47" s="46">
        <v>0</v>
      </c>
      <c r="AG47" s="46">
        <v>0</v>
      </c>
      <c r="AH47" s="46">
        <v>0</v>
      </c>
      <c r="AI47" s="46">
        <v>0</v>
      </c>
      <c r="AJ47" s="46">
        <v>0</v>
      </c>
      <c r="AK47" s="46">
        <v>0</v>
      </c>
      <c r="AL47" s="46">
        <v>0</v>
      </c>
      <c r="AM47" s="46">
        <v>29119699.88</v>
      </c>
      <c r="AN47" s="46">
        <v>5177357.44</v>
      </c>
      <c r="AO47" s="46">
        <v>0</v>
      </c>
      <c r="AP47" s="46">
        <v>18828879.669999998</v>
      </c>
      <c r="AQ47" s="46">
        <v>28334779.57</v>
      </c>
    </row>
    <row r="48" spans="1:43" s="34" customFormat="1" ht="18" customHeight="1">
      <c r="A48" s="33" t="s">
        <v>96</v>
      </c>
      <c r="B48" s="117">
        <v>0</v>
      </c>
      <c r="C48" s="37" t="s">
        <v>520</v>
      </c>
      <c r="D48" s="47">
        <v>0</v>
      </c>
      <c r="E48" s="47">
        <v>0</v>
      </c>
      <c r="F48" s="47">
        <v>0</v>
      </c>
      <c r="G48" s="47">
        <v>0</v>
      </c>
      <c r="H48" s="47">
        <v>0</v>
      </c>
      <c r="I48" s="47">
        <v>0</v>
      </c>
      <c r="J48" s="47">
        <v>0</v>
      </c>
      <c r="K48" s="47">
        <v>0</v>
      </c>
      <c r="L48" s="47">
        <v>0</v>
      </c>
      <c r="M48" s="47">
        <v>0</v>
      </c>
      <c r="N48" s="47">
        <v>0</v>
      </c>
      <c r="O48" s="47">
        <v>0</v>
      </c>
      <c r="P48" s="47">
        <v>0</v>
      </c>
      <c r="Q48" s="47">
        <v>0</v>
      </c>
      <c r="R48" s="47">
        <v>0</v>
      </c>
      <c r="S48" s="47">
        <v>0</v>
      </c>
      <c r="T48" s="47">
        <v>0</v>
      </c>
      <c r="U48" s="47">
        <v>0</v>
      </c>
      <c r="V48" s="33"/>
      <c r="W48" s="1" t="s">
        <v>138</v>
      </c>
      <c r="X48" s="117">
        <v>261837573.53</v>
      </c>
      <c r="Y48" s="37">
        <v>0.01541554399604807</v>
      </c>
      <c r="Z48" s="46">
        <v>182790452.01</v>
      </c>
      <c r="AA48" s="46">
        <v>0</v>
      </c>
      <c r="AB48" s="46">
        <v>0</v>
      </c>
      <c r="AC48" s="46">
        <v>0</v>
      </c>
      <c r="AD48" s="46">
        <v>0</v>
      </c>
      <c r="AE48" s="46">
        <v>0</v>
      </c>
      <c r="AF48" s="46">
        <v>0</v>
      </c>
      <c r="AG48" s="46">
        <v>0</v>
      </c>
      <c r="AH48" s="46">
        <v>0</v>
      </c>
      <c r="AI48" s="46">
        <v>0</v>
      </c>
      <c r="AJ48" s="46">
        <v>0</v>
      </c>
      <c r="AK48" s="46">
        <v>0</v>
      </c>
      <c r="AL48" s="46">
        <v>0</v>
      </c>
      <c r="AM48" s="46">
        <v>29119699.88</v>
      </c>
      <c r="AN48" s="46">
        <v>4195059.83</v>
      </c>
      <c r="AO48" s="46">
        <v>0</v>
      </c>
      <c r="AP48" s="46">
        <v>17397582.24</v>
      </c>
      <c r="AQ48" s="46">
        <v>28334779.57</v>
      </c>
    </row>
    <row r="49" spans="1:43" s="34" customFormat="1" ht="18" customHeight="1">
      <c r="A49" s="64" t="s">
        <v>97</v>
      </c>
      <c r="B49" s="35">
        <v>2052849150.45</v>
      </c>
      <c r="C49" s="36">
        <v>0.12086037144850818</v>
      </c>
      <c r="D49" s="47">
        <v>1291342355.4699998</v>
      </c>
      <c r="E49" s="47">
        <v>551.8</v>
      </c>
      <c r="F49" s="47">
        <v>0</v>
      </c>
      <c r="G49" s="47">
        <v>30330.08</v>
      </c>
      <c r="H49" s="47">
        <v>0</v>
      </c>
      <c r="I49" s="47">
        <v>0</v>
      </c>
      <c r="J49" s="47">
        <v>6264.93</v>
      </c>
      <c r="K49" s="47">
        <v>0</v>
      </c>
      <c r="L49" s="47">
        <v>142256653.43</v>
      </c>
      <c r="M49" s="47">
        <v>1597722.1300000001</v>
      </c>
      <c r="N49" s="47">
        <v>1347766</v>
      </c>
      <c r="O49" s="47">
        <v>684952.7100000001</v>
      </c>
      <c r="P49" s="47">
        <v>17771908</v>
      </c>
      <c r="Q49" s="47">
        <v>153722046.75</v>
      </c>
      <c r="R49" s="47">
        <v>309338285.27</v>
      </c>
      <c r="S49" s="47">
        <v>64960692.02</v>
      </c>
      <c r="T49" s="47">
        <v>34002290.39</v>
      </c>
      <c r="U49" s="47">
        <v>35787331.470000006</v>
      </c>
      <c r="V49" s="33"/>
      <c r="W49" s="1" t="s">
        <v>139</v>
      </c>
      <c r="X49" s="38">
        <v>28095460.119999997</v>
      </c>
      <c r="Y49" s="37">
        <v>0.001654104854891847</v>
      </c>
      <c r="Z49" s="46">
        <v>25681865.08</v>
      </c>
      <c r="AA49" s="46">
        <v>0</v>
      </c>
      <c r="AB49" s="46">
        <v>0</v>
      </c>
      <c r="AC49" s="46">
        <v>0</v>
      </c>
      <c r="AD49" s="46">
        <v>0</v>
      </c>
      <c r="AE49" s="46">
        <v>0</v>
      </c>
      <c r="AF49" s="46">
        <v>0</v>
      </c>
      <c r="AG49" s="46">
        <v>0</v>
      </c>
      <c r="AH49" s="46">
        <v>0</v>
      </c>
      <c r="AI49" s="46">
        <v>0</v>
      </c>
      <c r="AJ49" s="46">
        <v>0</v>
      </c>
      <c r="AK49" s="46">
        <v>0</v>
      </c>
      <c r="AL49" s="46">
        <v>0</v>
      </c>
      <c r="AM49" s="46">
        <v>0</v>
      </c>
      <c r="AN49" s="46">
        <v>982297.61</v>
      </c>
      <c r="AO49" s="46">
        <v>0</v>
      </c>
      <c r="AP49" s="46">
        <v>1431297.43</v>
      </c>
      <c r="AQ49" s="46">
        <v>0</v>
      </c>
    </row>
    <row r="50" spans="1:43" s="34" customFormat="1" ht="18" customHeight="1">
      <c r="A50" s="33" t="s">
        <v>98</v>
      </c>
      <c r="B50" s="117">
        <v>2224947793.0199995</v>
      </c>
      <c r="C50" s="37">
        <v>0.1309925849441928</v>
      </c>
      <c r="D50" s="47">
        <v>1669165213.33</v>
      </c>
      <c r="E50" s="47">
        <v>551.8</v>
      </c>
      <c r="F50" s="47">
        <v>0</v>
      </c>
      <c r="G50" s="47">
        <v>23397.65</v>
      </c>
      <c r="H50" s="47">
        <v>0</v>
      </c>
      <c r="I50" s="47">
        <v>0</v>
      </c>
      <c r="J50" s="47">
        <v>2442.87</v>
      </c>
      <c r="K50" s="47">
        <v>0</v>
      </c>
      <c r="L50" s="47">
        <v>142256653.43</v>
      </c>
      <c r="M50" s="47">
        <v>1574433.9300000002</v>
      </c>
      <c r="N50" s="47">
        <v>1337629</v>
      </c>
      <c r="O50" s="47">
        <v>554763.79</v>
      </c>
      <c r="P50" s="47">
        <v>17771908</v>
      </c>
      <c r="Q50" s="47">
        <v>147313436.35</v>
      </c>
      <c r="R50" s="47">
        <v>120087777.88</v>
      </c>
      <c r="S50" s="47">
        <v>62080482.35</v>
      </c>
      <c r="T50" s="47">
        <v>30115610.73</v>
      </c>
      <c r="U50" s="47">
        <v>32663491.91</v>
      </c>
      <c r="V50" s="33"/>
      <c r="W50" s="4" t="s">
        <v>140</v>
      </c>
      <c r="X50" s="120">
        <v>3138200758.28</v>
      </c>
      <c r="Y50" s="36">
        <v>0.18475985400221395</v>
      </c>
      <c r="Z50" s="46">
        <v>2868478490.87</v>
      </c>
      <c r="AA50" s="46">
        <v>9549281.93</v>
      </c>
      <c r="AB50" s="46">
        <v>600923.96</v>
      </c>
      <c r="AC50" s="46">
        <v>77488.62000000001</v>
      </c>
      <c r="AD50" s="46">
        <v>288196.52</v>
      </c>
      <c r="AE50" s="46">
        <v>0</v>
      </c>
      <c r="AF50" s="46">
        <v>188122.95</v>
      </c>
      <c r="AG50" s="46">
        <v>368835.95</v>
      </c>
      <c r="AH50" s="46">
        <v>97318950.53</v>
      </c>
      <c r="AI50" s="46">
        <v>5363340.129999999</v>
      </c>
      <c r="AJ50" s="46">
        <v>5215542</v>
      </c>
      <c r="AK50" s="46">
        <v>1272829.01</v>
      </c>
      <c r="AL50" s="46">
        <v>22093951</v>
      </c>
      <c r="AM50" s="46">
        <v>45286529.18</v>
      </c>
      <c r="AN50" s="46">
        <v>34732434.150000006</v>
      </c>
      <c r="AO50" s="46">
        <v>17910007.32</v>
      </c>
      <c r="AP50" s="46">
        <v>7581781.529999999</v>
      </c>
      <c r="AQ50" s="46">
        <v>21874052.630000003</v>
      </c>
    </row>
    <row r="51" spans="1:43" s="34" customFormat="1" ht="18" customHeight="1">
      <c r="A51" s="33" t="s">
        <v>99</v>
      </c>
      <c r="B51" s="117">
        <v>203712405.35</v>
      </c>
      <c r="C51" s="37">
        <v>0.011993456496242312</v>
      </c>
      <c r="D51" s="47">
        <v>3083290.83</v>
      </c>
      <c r="E51" s="47">
        <v>0</v>
      </c>
      <c r="F51" s="47">
        <v>0</v>
      </c>
      <c r="G51" s="47">
        <v>340.39</v>
      </c>
      <c r="H51" s="47">
        <v>0</v>
      </c>
      <c r="I51" s="47">
        <v>0</v>
      </c>
      <c r="J51" s="47">
        <v>97.72</v>
      </c>
      <c r="K51" s="47">
        <v>0</v>
      </c>
      <c r="L51" s="47">
        <v>0</v>
      </c>
      <c r="M51" s="47">
        <v>15185</v>
      </c>
      <c r="N51" s="47">
        <v>7655</v>
      </c>
      <c r="O51" s="47">
        <v>56279.8</v>
      </c>
      <c r="P51" s="47">
        <v>0</v>
      </c>
      <c r="Q51" s="47">
        <v>8360997.97</v>
      </c>
      <c r="R51" s="47">
        <v>181684145.44</v>
      </c>
      <c r="S51" s="47">
        <v>2880209.67</v>
      </c>
      <c r="T51" s="47">
        <v>4436103.16</v>
      </c>
      <c r="U51" s="47">
        <v>3188100.37</v>
      </c>
      <c r="V51" s="33"/>
      <c r="W51" s="1" t="s">
        <v>141</v>
      </c>
      <c r="X51" s="117">
        <v>1344782866.1000001</v>
      </c>
      <c r="Y51" s="37">
        <v>0.07917335605434402</v>
      </c>
      <c r="Z51" s="46">
        <v>1195208674.49</v>
      </c>
      <c r="AA51" s="46">
        <v>8141455.67</v>
      </c>
      <c r="AB51" s="46">
        <v>83867.44</v>
      </c>
      <c r="AC51" s="46">
        <v>38266.98</v>
      </c>
      <c r="AD51" s="46">
        <v>68158.99</v>
      </c>
      <c r="AE51" s="46">
        <v>0</v>
      </c>
      <c r="AF51" s="46">
        <v>91092.32</v>
      </c>
      <c r="AG51" s="46">
        <v>37882.42</v>
      </c>
      <c r="AH51" s="46">
        <v>59569522.09</v>
      </c>
      <c r="AI51" s="46">
        <v>5151063.909999999</v>
      </c>
      <c r="AJ51" s="46">
        <v>854420</v>
      </c>
      <c r="AK51" s="46">
        <v>855315.73</v>
      </c>
      <c r="AL51" s="46">
        <v>17771908</v>
      </c>
      <c r="AM51" s="46">
        <v>31316950.1</v>
      </c>
      <c r="AN51" s="46">
        <v>9308887.43</v>
      </c>
      <c r="AO51" s="46">
        <v>2006939.69</v>
      </c>
      <c r="AP51" s="46">
        <v>5256773.069999999</v>
      </c>
      <c r="AQ51" s="46">
        <v>9021687.77</v>
      </c>
    </row>
    <row r="52" spans="1:43" s="34" customFormat="1" ht="18" customHeight="1">
      <c r="A52" s="33" t="s">
        <v>100</v>
      </c>
      <c r="B52" s="117">
        <v>10585.2</v>
      </c>
      <c r="C52" s="37">
        <v>6.231978631144475E-07</v>
      </c>
      <c r="D52" s="47">
        <v>0</v>
      </c>
      <c r="E52" s="47">
        <v>0</v>
      </c>
      <c r="F52" s="47">
        <v>0</v>
      </c>
      <c r="G52" s="47">
        <v>0</v>
      </c>
      <c r="H52" s="47">
        <v>0</v>
      </c>
      <c r="I52" s="47">
        <v>0</v>
      </c>
      <c r="J52" s="47">
        <v>0</v>
      </c>
      <c r="K52" s="47">
        <v>0</v>
      </c>
      <c r="L52" s="47">
        <v>0</v>
      </c>
      <c r="M52" s="47">
        <v>8103.2</v>
      </c>
      <c r="N52" s="47">
        <v>2482</v>
      </c>
      <c r="O52" s="47">
        <v>0</v>
      </c>
      <c r="P52" s="47">
        <v>0</v>
      </c>
      <c r="Q52" s="47">
        <v>0</v>
      </c>
      <c r="R52" s="47">
        <v>0</v>
      </c>
      <c r="S52" s="47">
        <v>0</v>
      </c>
      <c r="T52" s="47">
        <v>0</v>
      </c>
      <c r="U52" s="47">
        <v>0</v>
      </c>
      <c r="V52" s="33"/>
      <c r="W52" s="1" t="s">
        <v>142</v>
      </c>
      <c r="X52" s="117">
        <v>502774572.62</v>
      </c>
      <c r="Y52" s="37">
        <v>0.029600578098199715</v>
      </c>
      <c r="Z52" s="46">
        <v>489644645.22</v>
      </c>
      <c r="AA52" s="46">
        <v>1378.56</v>
      </c>
      <c r="AB52" s="46">
        <v>224605.37</v>
      </c>
      <c r="AC52" s="46">
        <v>349.8</v>
      </c>
      <c r="AD52" s="46">
        <v>125890.78</v>
      </c>
      <c r="AE52" s="46">
        <v>0</v>
      </c>
      <c r="AF52" s="46">
        <v>524.42</v>
      </c>
      <c r="AG52" s="46">
        <v>208894.27</v>
      </c>
      <c r="AH52" s="46">
        <v>69504.14</v>
      </c>
      <c r="AI52" s="46">
        <v>1570.04</v>
      </c>
      <c r="AJ52" s="46">
        <v>0</v>
      </c>
      <c r="AK52" s="46">
        <v>30385.46</v>
      </c>
      <c r="AL52" s="46">
        <v>4112737</v>
      </c>
      <c r="AM52" s="46">
        <v>3332168.54</v>
      </c>
      <c r="AN52" s="46">
        <v>2046700.46</v>
      </c>
      <c r="AO52" s="46">
        <v>0</v>
      </c>
      <c r="AP52" s="46">
        <v>666639.92</v>
      </c>
      <c r="AQ52" s="46">
        <v>2308578.64</v>
      </c>
    </row>
    <row r="53" spans="1:43" s="34" customFormat="1" ht="18" customHeight="1">
      <c r="A53" s="33" t="s">
        <v>101</v>
      </c>
      <c r="B53" s="117">
        <v>9043547.530000001</v>
      </c>
      <c r="C53" s="37">
        <v>0.0005324339167582983</v>
      </c>
      <c r="D53" s="47">
        <v>0</v>
      </c>
      <c r="E53" s="47">
        <v>0</v>
      </c>
      <c r="F53" s="47">
        <v>0</v>
      </c>
      <c r="G53" s="47">
        <v>6592.04</v>
      </c>
      <c r="H53" s="47">
        <v>0</v>
      </c>
      <c r="I53" s="47">
        <v>0</v>
      </c>
      <c r="J53" s="47">
        <v>3510.59</v>
      </c>
      <c r="K53" s="47">
        <v>0</v>
      </c>
      <c r="L53" s="47">
        <v>0</v>
      </c>
      <c r="M53" s="47">
        <v>0</v>
      </c>
      <c r="N53" s="47">
        <v>0</v>
      </c>
      <c r="O53" s="47">
        <v>73909.12</v>
      </c>
      <c r="P53" s="47">
        <v>0</v>
      </c>
      <c r="Q53" s="47">
        <v>211668.96</v>
      </c>
      <c r="R53" s="47">
        <v>8548056.05</v>
      </c>
      <c r="S53" s="47">
        <v>0</v>
      </c>
      <c r="T53" s="47">
        <v>0</v>
      </c>
      <c r="U53" s="47">
        <v>199810.77</v>
      </c>
      <c r="V53" s="33"/>
      <c r="W53" s="1" t="s">
        <v>143</v>
      </c>
      <c r="X53" s="117">
        <v>0</v>
      </c>
      <c r="Y53" s="37" t="s">
        <v>520</v>
      </c>
      <c r="Z53" s="46">
        <v>0</v>
      </c>
      <c r="AA53" s="46">
        <v>0</v>
      </c>
      <c r="AB53" s="46">
        <v>0</v>
      </c>
      <c r="AC53" s="46">
        <v>0</v>
      </c>
      <c r="AD53" s="46">
        <v>0</v>
      </c>
      <c r="AE53" s="46">
        <v>0</v>
      </c>
      <c r="AF53" s="46">
        <v>0</v>
      </c>
      <c r="AG53" s="46">
        <v>0</v>
      </c>
      <c r="AH53" s="46">
        <v>0</v>
      </c>
      <c r="AI53" s="46">
        <v>0</v>
      </c>
      <c r="AJ53" s="46">
        <v>0</v>
      </c>
      <c r="AK53" s="46">
        <v>0</v>
      </c>
      <c r="AL53" s="46">
        <v>0</v>
      </c>
      <c r="AM53" s="46">
        <v>0</v>
      </c>
      <c r="AN53" s="46">
        <v>0</v>
      </c>
      <c r="AO53" s="46">
        <v>0</v>
      </c>
      <c r="AP53" s="46">
        <v>0</v>
      </c>
      <c r="AQ53" s="46">
        <v>0</v>
      </c>
    </row>
    <row r="54" spans="1:43" s="34" customFormat="1" ht="18" customHeight="1">
      <c r="A54" s="33" t="s">
        <v>102</v>
      </c>
      <c r="B54" s="117">
        <v>1189003.6099999999</v>
      </c>
      <c r="C54" s="37">
        <v>7.000193751533875E-05</v>
      </c>
      <c r="D54" s="47">
        <v>975972.98</v>
      </c>
      <c r="E54" s="47">
        <v>0</v>
      </c>
      <c r="F54" s="47">
        <v>0</v>
      </c>
      <c r="G54" s="47">
        <v>0</v>
      </c>
      <c r="H54" s="47">
        <v>0</v>
      </c>
      <c r="I54" s="47">
        <v>0</v>
      </c>
      <c r="J54" s="47">
        <v>213.75</v>
      </c>
      <c r="K54" s="47">
        <v>0</v>
      </c>
      <c r="L54" s="47">
        <v>0</v>
      </c>
      <c r="M54" s="47">
        <v>0</v>
      </c>
      <c r="N54" s="47">
        <v>0</v>
      </c>
      <c r="O54" s="47">
        <v>0</v>
      </c>
      <c r="P54" s="47">
        <v>0</v>
      </c>
      <c r="Q54" s="47">
        <v>11058.96</v>
      </c>
      <c r="R54" s="47">
        <v>0</v>
      </c>
      <c r="S54" s="47">
        <v>0</v>
      </c>
      <c r="T54" s="47">
        <v>0</v>
      </c>
      <c r="U54" s="47">
        <v>201757.92</v>
      </c>
      <c r="V54" s="33"/>
      <c r="W54" s="1" t="s">
        <v>101</v>
      </c>
      <c r="X54" s="117">
        <v>495308085.8</v>
      </c>
      <c r="Y54" s="37">
        <v>0.029160992768570027</v>
      </c>
      <c r="Z54" s="46">
        <v>467916297.71</v>
      </c>
      <c r="AA54" s="46">
        <v>813912.82</v>
      </c>
      <c r="AB54" s="46">
        <v>282845.91</v>
      </c>
      <c r="AC54" s="46">
        <v>38871.840000000004</v>
      </c>
      <c r="AD54" s="46">
        <v>0</v>
      </c>
      <c r="AE54" s="46">
        <v>0</v>
      </c>
      <c r="AF54" s="46">
        <v>96506.21</v>
      </c>
      <c r="AG54" s="46">
        <v>122059.26</v>
      </c>
      <c r="AH54" s="46">
        <v>1524975.54</v>
      </c>
      <c r="AI54" s="46">
        <v>108291.91</v>
      </c>
      <c r="AJ54" s="46">
        <v>1153826</v>
      </c>
      <c r="AK54" s="46">
        <v>264744.23</v>
      </c>
      <c r="AL54" s="46">
        <v>184898</v>
      </c>
      <c r="AM54" s="46">
        <v>6260628.24</v>
      </c>
      <c r="AN54" s="46">
        <v>6659657.67</v>
      </c>
      <c r="AO54" s="46">
        <v>6896094.58</v>
      </c>
      <c r="AP54" s="46">
        <v>1655285.54</v>
      </c>
      <c r="AQ54" s="46">
        <v>1329190.34</v>
      </c>
    </row>
    <row r="55" spans="1:43" s="34" customFormat="1" ht="18" customHeight="1">
      <c r="A55" s="33" t="s">
        <v>96</v>
      </c>
      <c r="B55" s="117">
        <v>-386054184.26000005</v>
      </c>
      <c r="C55" s="37">
        <v>-0.02272872904406371</v>
      </c>
      <c r="D55" s="47">
        <v>-381882121.67</v>
      </c>
      <c r="E55" s="47">
        <v>0</v>
      </c>
      <c r="F55" s="47">
        <v>0</v>
      </c>
      <c r="G55" s="47">
        <v>0</v>
      </c>
      <c r="H55" s="47">
        <v>0</v>
      </c>
      <c r="I55" s="47">
        <v>0</v>
      </c>
      <c r="J55" s="47">
        <v>0</v>
      </c>
      <c r="K55" s="47">
        <v>0</v>
      </c>
      <c r="L55" s="47">
        <v>0</v>
      </c>
      <c r="M55" s="47">
        <v>0</v>
      </c>
      <c r="N55" s="47">
        <v>0</v>
      </c>
      <c r="O55" s="47">
        <v>0</v>
      </c>
      <c r="P55" s="47">
        <v>0</v>
      </c>
      <c r="Q55" s="47">
        <v>-2175115.49</v>
      </c>
      <c r="R55" s="47">
        <v>-981694.1</v>
      </c>
      <c r="S55" s="47">
        <v>0</v>
      </c>
      <c r="T55" s="47">
        <v>-549423.5</v>
      </c>
      <c r="U55" s="47">
        <v>-465829.5</v>
      </c>
      <c r="V55" s="33"/>
      <c r="W55" s="1" t="s">
        <v>144</v>
      </c>
      <c r="X55" s="117">
        <v>662077444.4499999</v>
      </c>
      <c r="Y55" s="37">
        <v>0.03897944758696239</v>
      </c>
      <c r="Z55" s="46">
        <v>587352412.39</v>
      </c>
      <c r="AA55" s="46">
        <v>0</v>
      </c>
      <c r="AB55" s="46">
        <v>0</v>
      </c>
      <c r="AC55" s="46">
        <v>0</v>
      </c>
      <c r="AD55" s="46">
        <v>0</v>
      </c>
      <c r="AE55" s="46">
        <v>0</v>
      </c>
      <c r="AF55" s="46">
        <v>0</v>
      </c>
      <c r="AG55" s="46">
        <v>0</v>
      </c>
      <c r="AH55" s="46">
        <v>36154948.76</v>
      </c>
      <c r="AI55" s="46">
        <v>101637.42</v>
      </c>
      <c r="AJ55" s="46">
        <v>3207296</v>
      </c>
      <c r="AK55" s="46">
        <v>122383.59</v>
      </c>
      <c r="AL55" s="46">
        <v>24408</v>
      </c>
      <c r="AM55" s="46">
        <v>4334295.93</v>
      </c>
      <c r="AN55" s="46">
        <v>16707415.85</v>
      </c>
      <c r="AO55" s="46">
        <v>9006973.05</v>
      </c>
      <c r="AP55" s="46">
        <v>0</v>
      </c>
      <c r="AQ55" s="46">
        <v>5065673.46</v>
      </c>
    </row>
    <row r="56" spans="1:43" s="34" customFormat="1" ht="18" customHeight="1">
      <c r="A56" s="64" t="s">
        <v>103</v>
      </c>
      <c r="B56" s="35">
        <v>29800209.48</v>
      </c>
      <c r="C56" s="36">
        <v>0.0017544710414823432</v>
      </c>
      <c r="D56" s="47">
        <v>277918.9</v>
      </c>
      <c r="E56" s="47">
        <v>137217.62</v>
      </c>
      <c r="F56" s="47">
        <v>12199.72</v>
      </c>
      <c r="G56" s="47">
        <v>0</v>
      </c>
      <c r="H56" s="47">
        <v>0</v>
      </c>
      <c r="I56" s="47">
        <v>0</v>
      </c>
      <c r="J56" s="47">
        <v>0</v>
      </c>
      <c r="K56" s="47">
        <v>0</v>
      </c>
      <c r="L56" s="47">
        <v>0</v>
      </c>
      <c r="M56" s="47">
        <v>0</v>
      </c>
      <c r="N56" s="47">
        <v>601</v>
      </c>
      <c r="O56" s="47">
        <v>0</v>
      </c>
      <c r="P56" s="47">
        <v>0</v>
      </c>
      <c r="Q56" s="47">
        <v>14567.05</v>
      </c>
      <c r="R56" s="47">
        <v>4718.76</v>
      </c>
      <c r="S56" s="47">
        <v>22.23</v>
      </c>
      <c r="T56" s="47">
        <v>25207911.05</v>
      </c>
      <c r="U56" s="47">
        <v>4145053.15</v>
      </c>
      <c r="V56" s="33"/>
      <c r="W56" s="1" t="s">
        <v>145</v>
      </c>
      <c r="X56" s="38">
        <v>133257789.30999999</v>
      </c>
      <c r="Y56" s="37">
        <v>0.007845479494137783</v>
      </c>
      <c r="Z56" s="46">
        <v>128356461.06</v>
      </c>
      <c r="AA56" s="46">
        <v>592534.88</v>
      </c>
      <c r="AB56" s="46">
        <v>9605.24</v>
      </c>
      <c r="AC56" s="46">
        <v>0</v>
      </c>
      <c r="AD56" s="46">
        <v>94146.75</v>
      </c>
      <c r="AE56" s="46">
        <v>0</v>
      </c>
      <c r="AF56" s="46">
        <v>0</v>
      </c>
      <c r="AG56" s="46">
        <v>0</v>
      </c>
      <c r="AH56" s="46">
        <v>0</v>
      </c>
      <c r="AI56" s="46">
        <v>776.85</v>
      </c>
      <c r="AJ56" s="46">
        <v>0</v>
      </c>
      <c r="AK56" s="46">
        <v>0</v>
      </c>
      <c r="AL56" s="46">
        <v>0</v>
      </c>
      <c r="AM56" s="46">
        <v>42486.37</v>
      </c>
      <c r="AN56" s="46">
        <v>9772.74</v>
      </c>
      <c r="AO56" s="46">
        <v>0</v>
      </c>
      <c r="AP56" s="46">
        <v>3083</v>
      </c>
      <c r="AQ56" s="46">
        <v>4148922.42</v>
      </c>
    </row>
    <row r="57" spans="1:43" s="34" customFormat="1" ht="18" customHeight="1">
      <c r="A57" s="33" t="s">
        <v>104</v>
      </c>
      <c r="B57" s="117">
        <v>2203711.05</v>
      </c>
      <c r="C57" s="37">
        <v>0.00012974228330893086</v>
      </c>
      <c r="D57" s="47">
        <v>0</v>
      </c>
      <c r="E57" s="47">
        <v>0</v>
      </c>
      <c r="F57" s="47">
        <v>0</v>
      </c>
      <c r="G57" s="47">
        <v>0</v>
      </c>
      <c r="H57" s="47">
        <v>0</v>
      </c>
      <c r="I57" s="47">
        <v>0</v>
      </c>
      <c r="J57" s="47">
        <v>0</v>
      </c>
      <c r="K57" s="47">
        <v>0</v>
      </c>
      <c r="L57" s="47">
        <v>0</v>
      </c>
      <c r="M57" s="47">
        <v>0</v>
      </c>
      <c r="N57" s="47">
        <v>0</v>
      </c>
      <c r="O57" s="47">
        <v>0</v>
      </c>
      <c r="P57" s="47">
        <v>0</v>
      </c>
      <c r="Q57" s="47">
        <v>0</v>
      </c>
      <c r="R57" s="47">
        <v>0</v>
      </c>
      <c r="S57" s="47">
        <v>0</v>
      </c>
      <c r="T57" s="47">
        <v>2203711.05</v>
      </c>
      <c r="U57" s="47">
        <v>0</v>
      </c>
      <c r="V57" s="33"/>
      <c r="W57" s="118" t="s">
        <v>146</v>
      </c>
      <c r="X57" s="120">
        <v>51744727.13</v>
      </c>
      <c r="Y57" s="36">
        <v>0.003046442521148035</v>
      </c>
      <c r="Z57" s="46">
        <v>0</v>
      </c>
      <c r="AA57" s="46">
        <v>0</v>
      </c>
      <c r="AB57" s="46">
        <v>0</v>
      </c>
      <c r="AC57" s="46">
        <v>0</v>
      </c>
      <c r="AD57" s="46">
        <v>0</v>
      </c>
      <c r="AE57" s="46">
        <v>0</v>
      </c>
      <c r="AF57" s="46">
        <v>0</v>
      </c>
      <c r="AG57" s="46">
        <v>0</v>
      </c>
      <c r="AH57" s="46">
        <v>0</v>
      </c>
      <c r="AI57" s="46">
        <v>0</v>
      </c>
      <c r="AJ57" s="46">
        <v>0</v>
      </c>
      <c r="AK57" s="46">
        <v>0</v>
      </c>
      <c r="AL57" s="46">
        <v>0</v>
      </c>
      <c r="AM57" s="46">
        <v>13859047.71</v>
      </c>
      <c r="AN57" s="46">
        <v>5354601.06</v>
      </c>
      <c r="AO57" s="46">
        <v>0</v>
      </c>
      <c r="AP57" s="46">
        <v>20703345.93</v>
      </c>
      <c r="AQ57" s="46">
        <v>11827732.43</v>
      </c>
    </row>
    <row r="58" spans="1:43" s="34" customFormat="1" ht="18" customHeight="1">
      <c r="A58" s="33" t="s">
        <v>105</v>
      </c>
      <c r="B58" s="117">
        <v>23429001.24</v>
      </c>
      <c r="C58" s="36">
        <v>0.0013793696394658332</v>
      </c>
      <c r="D58" s="47">
        <v>277918.9</v>
      </c>
      <c r="E58" s="47">
        <v>138281.62</v>
      </c>
      <c r="F58" s="47">
        <v>12199.72</v>
      </c>
      <c r="G58" s="47">
        <v>0</v>
      </c>
      <c r="H58" s="47">
        <v>0</v>
      </c>
      <c r="I58" s="47">
        <v>0</v>
      </c>
      <c r="J58" s="47">
        <v>0</v>
      </c>
      <c r="K58" s="47">
        <v>0</v>
      </c>
      <c r="L58" s="47">
        <v>0</v>
      </c>
      <c r="M58" s="47">
        <v>0</v>
      </c>
      <c r="N58" s="47">
        <v>601</v>
      </c>
      <c r="O58" s="47">
        <v>0</v>
      </c>
      <c r="P58" s="47">
        <v>0</v>
      </c>
      <c r="Q58" s="47">
        <v>0</v>
      </c>
      <c r="R58" s="47">
        <v>0</v>
      </c>
      <c r="S58" s="47">
        <v>0</v>
      </c>
      <c r="T58" s="47">
        <v>23000000</v>
      </c>
      <c r="U58" s="47">
        <v>0</v>
      </c>
      <c r="V58" s="33"/>
      <c r="W58" s="71" t="s">
        <v>147</v>
      </c>
      <c r="X58" s="31">
        <v>0</v>
      </c>
      <c r="Y58" s="32" t="s">
        <v>520</v>
      </c>
      <c r="Z58" s="46">
        <v>0</v>
      </c>
      <c r="AA58" s="46">
        <v>0</v>
      </c>
      <c r="AB58" s="46">
        <v>0</v>
      </c>
      <c r="AC58" s="46">
        <v>0</v>
      </c>
      <c r="AD58" s="46">
        <v>0</v>
      </c>
      <c r="AE58" s="46">
        <v>0</v>
      </c>
      <c r="AF58" s="46">
        <v>0</v>
      </c>
      <c r="AG58" s="46">
        <v>0</v>
      </c>
      <c r="AH58" s="46">
        <v>0</v>
      </c>
      <c r="AI58" s="46">
        <v>0</v>
      </c>
      <c r="AJ58" s="46">
        <v>0</v>
      </c>
      <c r="AK58" s="46">
        <v>0</v>
      </c>
      <c r="AL58" s="46">
        <v>0</v>
      </c>
      <c r="AM58" s="46">
        <v>0</v>
      </c>
      <c r="AN58" s="46">
        <v>0</v>
      </c>
      <c r="AO58" s="46">
        <v>0</v>
      </c>
      <c r="AP58" s="46">
        <v>0</v>
      </c>
      <c r="AQ58" s="46">
        <v>0</v>
      </c>
    </row>
    <row r="59" spans="1:43" s="34" customFormat="1" ht="18" customHeight="1">
      <c r="A59" s="33" t="s">
        <v>106</v>
      </c>
      <c r="B59" s="117">
        <v>4167497.19</v>
      </c>
      <c r="C59" s="37">
        <v>0.00024535911870757893</v>
      </c>
      <c r="D59" s="47">
        <v>0</v>
      </c>
      <c r="E59" s="47">
        <v>-1064</v>
      </c>
      <c r="F59" s="47">
        <v>0</v>
      </c>
      <c r="G59" s="47">
        <v>0</v>
      </c>
      <c r="H59" s="47">
        <v>0</v>
      </c>
      <c r="I59" s="47">
        <v>0</v>
      </c>
      <c r="J59" s="47">
        <v>0</v>
      </c>
      <c r="K59" s="47">
        <v>0</v>
      </c>
      <c r="L59" s="47">
        <v>0</v>
      </c>
      <c r="M59" s="47">
        <v>0</v>
      </c>
      <c r="N59" s="47">
        <v>0</v>
      </c>
      <c r="O59" s="47">
        <v>0</v>
      </c>
      <c r="P59" s="47">
        <v>0</v>
      </c>
      <c r="Q59" s="47">
        <v>14567.05</v>
      </c>
      <c r="R59" s="47">
        <v>4718.76</v>
      </c>
      <c r="S59" s="47">
        <v>22.23</v>
      </c>
      <c r="T59" s="47">
        <v>4200</v>
      </c>
      <c r="U59" s="47">
        <v>4145053.15</v>
      </c>
      <c r="V59" s="33"/>
      <c r="W59" s="119" t="s">
        <v>148</v>
      </c>
      <c r="X59" s="117">
        <v>0</v>
      </c>
      <c r="Y59" s="37" t="s">
        <v>520</v>
      </c>
      <c r="Z59" s="46">
        <v>0</v>
      </c>
      <c r="AA59" s="46">
        <v>0</v>
      </c>
      <c r="AB59" s="46">
        <v>0</v>
      </c>
      <c r="AC59" s="46">
        <v>0</v>
      </c>
      <c r="AD59" s="46">
        <v>0</v>
      </c>
      <c r="AE59" s="46">
        <v>0</v>
      </c>
      <c r="AF59" s="46">
        <v>0</v>
      </c>
      <c r="AG59" s="46">
        <v>0</v>
      </c>
      <c r="AH59" s="46">
        <v>0</v>
      </c>
      <c r="AI59" s="46">
        <v>0</v>
      </c>
      <c r="AJ59" s="46">
        <v>0</v>
      </c>
      <c r="AK59" s="46">
        <v>0</v>
      </c>
      <c r="AL59" s="46">
        <v>0</v>
      </c>
      <c r="AM59" s="46">
        <v>0</v>
      </c>
      <c r="AN59" s="46">
        <v>0</v>
      </c>
      <c r="AO59" s="46">
        <v>0</v>
      </c>
      <c r="AP59" s="46">
        <v>0</v>
      </c>
      <c r="AQ59" s="46">
        <v>0</v>
      </c>
    </row>
    <row r="60" spans="1:43" s="34" customFormat="1" ht="18" customHeight="1">
      <c r="A60" s="33" t="s">
        <v>88</v>
      </c>
      <c r="B60" s="117">
        <v>0</v>
      </c>
      <c r="C60" s="37" t="s">
        <v>520</v>
      </c>
      <c r="D60" s="47">
        <v>0</v>
      </c>
      <c r="E60" s="47">
        <v>0</v>
      </c>
      <c r="F60" s="47">
        <v>0</v>
      </c>
      <c r="G60" s="47">
        <v>0</v>
      </c>
      <c r="H60" s="47">
        <v>0</v>
      </c>
      <c r="I60" s="47">
        <v>0</v>
      </c>
      <c r="J60" s="47">
        <v>0</v>
      </c>
      <c r="K60" s="47">
        <v>0</v>
      </c>
      <c r="L60" s="47">
        <v>0</v>
      </c>
      <c r="M60" s="47">
        <v>0</v>
      </c>
      <c r="N60" s="47">
        <v>0</v>
      </c>
      <c r="O60" s="47">
        <v>0</v>
      </c>
      <c r="P60" s="47">
        <v>0</v>
      </c>
      <c r="Q60" s="47">
        <v>0</v>
      </c>
      <c r="R60" s="47">
        <v>0</v>
      </c>
      <c r="S60" s="47">
        <v>0</v>
      </c>
      <c r="T60" s="47">
        <v>0</v>
      </c>
      <c r="U60" s="47">
        <v>0</v>
      </c>
      <c r="V60" s="33"/>
      <c r="W60" s="3"/>
      <c r="X60" s="117"/>
      <c r="Y60" s="36"/>
      <c r="Z60" s="46"/>
      <c r="AA60" s="46"/>
      <c r="AB60" s="46"/>
      <c r="AC60" s="46"/>
      <c r="AD60" s="46"/>
      <c r="AE60" s="46"/>
      <c r="AF60" s="46"/>
      <c r="AG60" s="46"/>
      <c r="AH60" s="46"/>
      <c r="AI60" s="46"/>
      <c r="AJ60" s="46"/>
      <c r="AK60" s="46"/>
      <c r="AL60" s="46"/>
      <c r="AM60" s="46"/>
      <c r="AN60" s="46"/>
      <c r="AO60" s="46"/>
      <c r="AP60" s="46"/>
      <c r="AQ60" s="46"/>
    </row>
    <row r="61" spans="1:25" s="34" customFormat="1" ht="18" customHeight="1">
      <c r="A61" s="64" t="s">
        <v>107</v>
      </c>
      <c r="B61" s="35">
        <v>829077349.8000001</v>
      </c>
      <c r="C61" s="36">
        <v>0.04881147571627832</v>
      </c>
      <c r="D61" s="47">
        <v>502410078.15</v>
      </c>
      <c r="E61" s="47">
        <v>29467807.06</v>
      </c>
      <c r="F61" s="47">
        <v>2523206.73</v>
      </c>
      <c r="G61" s="47">
        <v>2475894.25</v>
      </c>
      <c r="H61" s="47">
        <v>3900820.55</v>
      </c>
      <c r="I61" s="47">
        <v>0</v>
      </c>
      <c r="J61" s="47">
        <v>7768235.9</v>
      </c>
      <c r="K61" s="47">
        <v>299511.57</v>
      </c>
      <c r="L61" s="47">
        <v>171704390.34</v>
      </c>
      <c r="M61" s="47">
        <v>3500090.83</v>
      </c>
      <c r="N61" s="47">
        <v>4418995</v>
      </c>
      <c r="O61" s="47">
        <v>393586.54</v>
      </c>
      <c r="P61" s="47">
        <v>4322043</v>
      </c>
      <c r="Q61" s="47">
        <v>1325876.71</v>
      </c>
      <c r="R61" s="47">
        <v>5471232.99</v>
      </c>
      <c r="S61" s="47">
        <v>20419294.72</v>
      </c>
      <c r="T61" s="47">
        <v>4169286.81</v>
      </c>
      <c r="U61" s="47">
        <v>64506998.65</v>
      </c>
      <c r="V61" s="33"/>
      <c r="W61" s="33"/>
      <c r="X61" s="35"/>
      <c r="Y61" s="36"/>
    </row>
    <row r="62" spans="1:25" s="34" customFormat="1" ht="18" customHeight="1">
      <c r="A62" s="64" t="s">
        <v>108</v>
      </c>
      <c r="B62" s="35">
        <v>4639.51</v>
      </c>
      <c r="C62" s="36">
        <v>2.7314861484885596E-07</v>
      </c>
      <c r="D62" s="47">
        <v>0</v>
      </c>
      <c r="E62" s="47">
        <v>0</v>
      </c>
      <c r="F62" s="47">
        <v>2125.65</v>
      </c>
      <c r="G62" s="47">
        <v>0</v>
      </c>
      <c r="H62" s="47">
        <v>0</v>
      </c>
      <c r="I62" s="47">
        <v>0</v>
      </c>
      <c r="J62" s="47">
        <v>0</v>
      </c>
      <c r="K62" s="47">
        <v>0</v>
      </c>
      <c r="L62" s="47">
        <v>0</v>
      </c>
      <c r="M62" s="47">
        <v>0</v>
      </c>
      <c r="N62" s="47">
        <v>0</v>
      </c>
      <c r="O62" s="47">
        <v>0</v>
      </c>
      <c r="P62" s="47">
        <v>0</v>
      </c>
      <c r="Q62" s="47">
        <v>0</v>
      </c>
      <c r="R62" s="47">
        <v>0</v>
      </c>
      <c r="S62" s="47">
        <v>0</v>
      </c>
      <c r="T62" s="47">
        <v>2513.86</v>
      </c>
      <c r="U62" s="47">
        <v>0</v>
      </c>
      <c r="V62" s="33"/>
      <c r="W62" s="3"/>
      <c r="X62" s="35"/>
      <c r="Y62" s="36"/>
    </row>
    <row r="63" spans="1:43" s="34" customFormat="1" ht="18" customHeight="1" thickBot="1">
      <c r="A63" s="39" t="s">
        <v>109</v>
      </c>
      <c r="B63" s="40">
        <v>16985295724.7</v>
      </c>
      <c r="C63" s="41">
        <v>1</v>
      </c>
      <c r="D63" s="47">
        <v>13912052974.29</v>
      </c>
      <c r="E63" s="47">
        <v>74929836.49000001</v>
      </c>
      <c r="F63" s="47">
        <v>7820187.630000001</v>
      </c>
      <c r="G63" s="47">
        <v>2734962.0300000003</v>
      </c>
      <c r="H63" s="47">
        <v>4176842.79</v>
      </c>
      <c r="I63" s="47">
        <v>0</v>
      </c>
      <c r="J63" s="47">
        <v>8394097.35</v>
      </c>
      <c r="K63" s="47">
        <v>1274397.29</v>
      </c>
      <c r="L63" s="47">
        <v>357292383.96</v>
      </c>
      <c r="M63" s="47">
        <v>18763940.84</v>
      </c>
      <c r="N63" s="47">
        <v>31862265</v>
      </c>
      <c r="O63" s="47">
        <v>4596537.130000001</v>
      </c>
      <c r="P63" s="47">
        <v>22093951</v>
      </c>
      <c r="Q63" s="47">
        <v>831035016.56</v>
      </c>
      <c r="R63" s="47">
        <v>844562215.5800002</v>
      </c>
      <c r="S63" s="47">
        <v>265921906.2</v>
      </c>
      <c r="T63" s="47">
        <v>330428256.67</v>
      </c>
      <c r="U63" s="47">
        <v>267355953.89</v>
      </c>
      <c r="V63" s="33"/>
      <c r="W63" s="39" t="s">
        <v>149</v>
      </c>
      <c r="X63" s="40">
        <v>16985295724.699997</v>
      </c>
      <c r="Y63" s="41">
        <v>1</v>
      </c>
      <c r="Z63" s="46">
        <v>13912052974.289997</v>
      </c>
      <c r="AA63" s="46">
        <v>74929836.49</v>
      </c>
      <c r="AB63" s="46">
        <v>7820187.63</v>
      </c>
      <c r="AC63" s="46">
        <v>2734962.0300000003</v>
      </c>
      <c r="AD63" s="46">
        <v>4176842.79</v>
      </c>
      <c r="AE63" s="46">
        <v>0</v>
      </c>
      <c r="AF63" s="46">
        <v>8394097.35</v>
      </c>
      <c r="AG63" s="46">
        <v>1274397.29</v>
      </c>
      <c r="AH63" s="46">
        <v>357292383.96</v>
      </c>
      <c r="AI63" s="46">
        <v>18763940.840000004</v>
      </c>
      <c r="AJ63" s="46">
        <v>31862265</v>
      </c>
      <c r="AK63" s="46">
        <v>4596537.13</v>
      </c>
      <c r="AL63" s="46">
        <v>22093951</v>
      </c>
      <c r="AM63" s="46">
        <v>831035016.56</v>
      </c>
      <c r="AN63" s="46">
        <v>844562215.5799999</v>
      </c>
      <c r="AO63" s="46">
        <v>265921906.2</v>
      </c>
      <c r="AP63" s="46">
        <v>330428256.66999996</v>
      </c>
      <c r="AQ63" s="46">
        <v>267355953.89</v>
      </c>
    </row>
    <row r="64" spans="2:24" s="34" customFormat="1" ht="18" customHeight="1">
      <c r="B64" s="43"/>
      <c r="C64" s="43"/>
      <c r="D64" s="37"/>
      <c r="E64" s="37"/>
      <c r="F64" s="37"/>
      <c r="G64" s="37"/>
      <c r="H64" s="37"/>
      <c r="I64" s="37"/>
      <c r="J64" s="37"/>
      <c r="K64" s="37"/>
      <c r="L64" s="37"/>
      <c r="M64" s="37"/>
      <c r="N64" s="37"/>
      <c r="O64" s="37"/>
      <c r="P64" s="37"/>
      <c r="Q64" s="37"/>
      <c r="R64" s="37"/>
      <c r="S64" s="37"/>
      <c r="T64" s="37"/>
      <c r="U64" s="37"/>
      <c r="V64" s="33"/>
      <c r="X64" s="43"/>
    </row>
    <row r="65" spans="2:24" s="34" customFormat="1" ht="18" customHeight="1">
      <c r="B65" s="43"/>
      <c r="C65" s="43"/>
      <c r="D65" s="37"/>
      <c r="E65" s="37"/>
      <c r="F65" s="37"/>
      <c r="G65" s="37"/>
      <c r="H65" s="37"/>
      <c r="I65" s="37"/>
      <c r="J65" s="37"/>
      <c r="K65" s="37"/>
      <c r="L65" s="37"/>
      <c r="M65" s="37"/>
      <c r="N65" s="37"/>
      <c r="O65" s="37"/>
      <c r="P65" s="37"/>
      <c r="Q65" s="37"/>
      <c r="R65" s="37"/>
      <c r="S65" s="37"/>
      <c r="T65" s="37"/>
      <c r="U65" s="37"/>
      <c r="V65" s="33"/>
      <c r="X65" s="43"/>
    </row>
    <row r="66" spans="1:24" s="34" customFormat="1" ht="18" customHeight="1">
      <c r="A66" s="64" t="s">
        <v>457</v>
      </c>
      <c r="B66" s="43"/>
      <c r="C66" s="43"/>
      <c r="D66" s="37"/>
      <c r="E66" s="37"/>
      <c r="F66" s="37"/>
      <c r="G66" s="37"/>
      <c r="H66" s="37"/>
      <c r="I66" s="37"/>
      <c r="J66" s="37"/>
      <c r="K66" s="37"/>
      <c r="L66" s="37"/>
      <c r="M66" s="37"/>
      <c r="N66" s="37"/>
      <c r="O66" s="37"/>
      <c r="P66" s="37"/>
      <c r="Q66" s="37"/>
      <c r="R66" s="37"/>
      <c r="S66" s="37"/>
      <c r="T66" s="37"/>
      <c r="U66" s="37"/>
      <c r="V66" s="33"/>
      <c r="X66" s="43"/>
    </row>
    <row r="67" spans="1:24" s="34" customFormat="1" ht="18" customHeight="1">
      <c r="A67" s="33" t="s">
        <v>458</v>
      </c>
      <c r="B67" s="43"/>
      <c r="C67" s="43"/>
      <c r="D67" s="37"/>
      <c r="E67" s="37"/>
      <c r="F67" s="37"/>
      <c r="G67" s="37"/>
      <c r="H67" s="37"/>
      <c r="I67" s="37"/>
      <c r="J67" s="37"/>
      <c r="K67" s="37"/>
      <c r="L67" s="37"/>
      <c r="M67" s="37"/>
      <c r="N67" s="37"/>
      <c r="O67" s="37"/>
      <c r="P67" s="37"/>
      <c r="Q67" s="37"/>
      <c r="R67" s="37"/>
      <c r="S67" s="37"/>
      <c r="T67" s="37"/>
      <c r="U67" s="37"/>
      <c r="V67" s="33"/>
      <c r="X67" s="43"/>
    </row>
    <row r="68" spans="2:24" s="34" customFormat="1" ht="18" customHeight="1">
      <c r="B68" s="43"/>
      <c r="C68" s="43"/>
      <c r="D68" s="37"/>
      <c r="E68" s="37"/>
      <c r="F68" s="37"/>
      <c r="G68" s="37"/>
      <c r="H68" s="37"/>
      <c r="I68" s="37"/>
      <c r="J68" s="37"/>
      <c r="K68" s="37"/>
      <c r="L68" s="37"/>
      <c r="M68" s="37"/>
      <c r="N68" s="37"/>
      <c r="O68" s="37"/>
      <c r="P68" s="37"/>
      <c r="Q68" s="37"/>
      <c r="R68" s="37"/>
      <c r="S68" s="37"/>
      <c r="T68" s="37"/>
      <c r="U68" s="37"/>
      <c r="V68" s="33"/>
      <c r="X68" s="43"/>
    </row>
    <row r="69" spans="2:24" s="34" customFormat="1" ht="18" customHeight="1">
      <c r="B69" s="43"/>
      <c r="C69" s="43"/>
      <c r="D69" s="36"/>
      <c r="E69" s="36"/>
      <c r="F69" s="36"/>
      <c r="G69" s="36"/>
      <c r="H69" s="36"/>
      <c r="I69" s="36"/>
      <c r="J69" s="36"/>
      <c r="K69" s="36"/>
      <c r="L69" s="36"/>
      <c r="M69" s="36"/>
      <c r="N69" s="36"/>
      <c r="O69" s="36"/>
      <c r="P69" s="36"/>
      <c r="Q69" s="36"/>
      <c r="R69" s="36"/>
      <c r="S69" s="36"/>
      <c r="T69" s="36"/>
      <c r="U69" s="36"/>
      <c r="V69" s="33"/>
      <c r="X69" s="43"/>
    </row>
    <row r="70" spans="2:24" s="34" customFormat="1" ht="18" customHeight="1">
      <c r="B70" s="43"/>
      <c r="C70" s="43"/>
      <c r="D70" s="37"/>
      <c r="E70" s="37"/>
      <c r="F70" s="37"/>
      <c r="G70" s="37"/>
      <c r="H70" s="37"/>
      <c r="I70" s="37"/>
      <c r="J70" s="37"/>
      <c r="K70" s="37"/>
      <c r="L70" s="37"/>
      <c r="M70" s="37"/>
      <c r="N70" s="37"/>
      <c r="O70" s="37"/>
      <c r="P70" s="37"/>
      <c r="Q70" s="37"/>
      <c r="R70" s="37"/>
      <c r="S70" s="37"/>
      <c r="T70" s="37"/>
      <c r="U70" s="37"/>
      <c r="V70" s="33"/>
      <c r="X70" s="43"/>
    </row>
    <row r="71" spans="1:25" s="34" customFormat="1" ht="18" customHeight="1">
      <c r="A71" s="3"/>
      <c r="B71" s="26"/>
      <c r="C71" s="26"/>
      <c r="D71" s="37"/>
      <c r="E71" s="37"/>
      <c r="F71" s="37"/>
      <c r="G71" s="37"/>
      <c r="H71" s="37"/>
      <c r="I71" s="37"/>
      <c r="J71" s="37"/>
      <c r="K71" s="37"/>
      <c r="L71" s="37"/>
      <c r="M71" s="37"/>
      <c r="N71" s="37"/>
      <c r="O71" s="37"/>
      <c r="P71" s="37"/>
      <c r="Q71" s="37"/>
      <c r="R71" s="37"/>
      <c r="S71" s="37"/>
      <c r="T71" s="37"/>
      <c r="U71" s="37"/>
      <c r="V71" s="33"/>
      <c r="W71" s="3"/>
      <c r="X71" s="26"/>
      <c r="Y71" s="3"/>
    </row>
    <row r="72" spans="1:25" s="34" customFormat="1" ht="18" customHeight="1">
      <c r="A72" s="3"/>
      <c r="B72" s="26"/>
      <c r="C72" s="26"/>
      <c r="D72" s="37"/>
      <c r="E72" s="37"/>
      <c r="F72" s="37"/>
      <c r="G72" s="37"/>
      <c r="H72" s="37"/>
      <c r="I72" s="37"/>
      <c r="J72" s="37"/>
      <c r="K72" s="37"/>
      <c r="L72" s="37"/>
      <c r="M72" s="37"/>
      <c r="N72" s="37"/>
      <c r="O72" s="37"/>
      <c r="P72" s="37"/>
      <c r="Q72" s="37"/>
      <c r="R72" s="37"/>
      <c r="S72" s="37"/>
      <c r="T72" s="37"/>
      <c r="U72" s="37"/>
      <c r="V72" s="33"/>
      <c r="W72" s="3"/>
      <c r="X72" s="26"/>
      <c r="Y72" s="3"/>
    </row>
    <row r="73" spans="1:25" s="34" customFormat="1" ht="18" customHeight="1">
      <c r="A73" s="3"/>
      <c r="B73" s="26"/>
      <c r="C73" s="26"/>
      <c r="D73" s="37"/>
      <c r="E73" s="37"/>
      <c r="F73" s="37"/>
      <c r="G73" s="37"/>
      <c r="H73" s="37"/>
      <c r="I73" s="37"/>
      <c r="J73" s="37"/>
      <c r="K73" s="37"/>
      <c r="L73" s="37"/>
      <c r="M73" s="37"/>
      <c r="N73" s="37"/>
      <c r="O73" s="37"/>
      <c r="P73" s="37"/>
      <c r="Q73" s="37"/>
      <c r="R73" s="37"/>
      <c r="S73" s="37"/>
      <c r="T73" s="37"/>
      <c r="U73" s="37"/>
      <c r="V73" s="33"/>
      <c r="W73" s="3"/>
      <c r="X73" s="26"/>
      <c r="Y73" s="3"/>
    </row>
    <row r="74" spans="1:25" s="34" customFormat="1" ht="18" customHeight="1">
      <c r="A74" s="3"/>
      <c r="B74" s="26"/>
      <c r="C74" s="26"/>
      <c r="D74" s="37"/>
      <c r="E74" s="37"/>
      <c r="F74" s="37"/>
      <c r="G74" s="37"/>
      <c r="H74" s="37"/>
      <c r="I74" s="37"/>
      <c r="J74" s="37"/>
      <c r="K74" s="37"/>
      <c r="L74" s="37"/>
      <c r="M74" s="37"/>
      <c r="N74" s="37"/>
      <c r="O74" s="37"/>
      <c r="P74" s="37"/>
      <c r="Q74" s="37"/>
      <c r="R74" s="37"/>
      <c r="S74" s="37"/>
      <c r="T74" s="37"/>
      <c r="U74" s="37"/>
      <c r="V74" s="33"/>
      <c r="W74" s="3"/>
      <c r="X74" s="26"/>
      <c r="Y74" s="3"/>
    </row>
    <row r="75" spans="1:25" s="34" customFormat="1" ht="18" customHeight="1">
      <c r="A75" s="3"/>
      <c r="B75" s="26"/>
      <c r="C75" s="26"/>
      <c r="D75" s="37"/>
      <c r="E75" s="37"/>
      <c r="F75" s="37"/>
      <c r="G75" s="37"/>
      <c r="H75" s="37"/>
      <c r="I75" s="37"/>
      <c r="J75" s="37"/>
      <c r="K75" s="37"/>
      <c r="L75" s="37"/>
      <c r="M75" s="37"/>
      <c r="N75" s="37"/>
      <c r="O75" s="37"/>
      <c r="P75" s="37"/>
      <c r="Q75" s="37"/>
      <c r="R75" s="37"/>
      <c r="S75" s="37"/>
      <c r="T75" s="37"/>
      <c r="U75" s="37"/>
      <c r="V75" s="33"/>
      <c r="W75" s="3"/>
      <c r="X75" s="26"/>
      <c r="Y75" s="3"/>
    </row>
    <row r="76" spans="1:25" s="34" customFormat="1" ht="18" customHeight="1">
      <c r="A76" s="3"/>
      <c r="B76" s="26"/>
      <c r="C76" s="26"/>
      <c r="D76" s="36"/>
      <c r="E76" s="36"/>
      <c r="F76" s="36"/>
      <c r="G76" s="36"/>
      <c r="H76" s="36"/>
      <c r="I76" s="36"/>
      <c r="J76" s="36"/>
      <c r="K76" s="36"/>
      <c r="L76" s="36"/>
      <c r="M76" s="36"/>
      <c r="N76" s="36"/>
      <c r="O76" s="36"/>
      <c r="P76" s="36"/>
      <c r="Q76" s="36"/>
      <c r="R76" s="36"/>
      <c r="S76" s="36"/>
      <c r="T76" s="36"/>
      <c r="U76" s="36"/>
      <c r="V76" s="33"/>
      <c r="W76" s="3"/>
      <c r="X76" s="26"/>
      <c r="Y76" s="3"/>
    </row>
    <row r="77" spans="1:25" s="34" customFormat="1" ht="18" customHeight="1">
      <c r="A77" s="3"/>
      <c r="B77" s="26"/>
      <c r="C77" s="26"/>
      <c r="D77" s="37"/>
      <c r="E77" s="37"/>
      <c r="F77" s="37"/>
      <c r="G77" s="37"/>
      <c r="H77" s="37"/>
      <c r="I77" s="37"/>
      <c r="J77" s="37"/>
      <c r="K77" s="37"/>
      <c r="L77" s="37"/>
      <c r="M77" s="37"/>
      <c r="N77" s="37"/>
      <c r="O77" s="37"/>
      <c r="P77" s="37"/>
      <c r="Q77" s="37"/>
      <c r="R77" s="37"/>
      <c r="S77" s="37"/>
      <c r="T77" s="37"/>
      <c r="U77" s="37"/>
      <c r="V77" s="33"/>
      <c r="W77" s="3"/>
      <c r="X77" s="26"/>
      <c r="Y77" s="3"/>
    </row>
    <row r="78" spans="1:25" s="34" customFormat="1" ht="18" customHeight="1">
      <c r="A78" s="3"/>
      <c r="B78" s="26"/>
      <c r="C78" s="26"/>
      <c r="D78" s="37"/>
      <c r="E78" s="37"/>
      <c r="F78" s="37"/>
      <c r="G78" s="37"/>
      <c r="H78" s="37"/>
      <c r="I78" s="37"/>
      <c r="J78" s="37"/>
      <c r="K78" s="37"/>
      <c r="L78" s="37"/>
      <c r="M78" s="37"/>
      <c r="N78" s="37"/>
      <c r="O78" s="37"/>
      <c r="P78" s="37"/>
      <c r="Q78" s="37"/>
      <c r="R78" s="37"/>
      <c r="S78" s="37"/>
      <c r="T78" s="37"/>
      <c r="U78" s="37"/>
      <c r="V78" s="33"/>
      <c r="W78" s="3"/>
      <c r="X78" s="26"/>
      <c r="Y78" s="3"/>
    </row>
    <row r="79" spans="1:25" s="34" customFormat="1" ht="18" customHeight="1">
      <c r="A79" s="3"/>
      <c r="B79" s="26"/>
      <c r="C79" s="26"/>
      <c r="D79" s="37"/>
      <c r="E79" s="37"/>
      <c r="F79" s="37"/>
      <c r="G79" s="37"/>
      <c r="H79" s="37"/>
      <c r="I79" s="37"/>
      <c r="J79" s="37"/>
      <c r="K79" s="37"/>
      <c r="L79" s="37"/>
      <c r="M79" s="37"/>
      <c r="N79" s="37"/>
      <c r="O79" s="37"/>
      <c r="P79" s="37"/>
      <c r="Q79" s="37"/>
      <c r="R79" s="37"/>
      <c r="S79" s="37"/>
      <c r="T79" s="37"/>
      <c r="U79" s="37"/>
      <c r="V79" s="33"/>
      <c r="W79" s="3"/>
      <c r="X79" s="26"/>
      <c r="Y79" s="3"/>
    </row>
    <row r="80" spans="1:25" s="34" customFormat="1" ht="18" customHeight="1">
      <c r="A80" s="3"/>
      <c r="B80" s="26"/>
      <c r="C80" s="26"/>
      <c r="D80" s="37"/>
      <c r="E80" s="37"/>
      <c r="F80" s="37"/>
      <c r="G80" s="37"/>
      <c r="H80" s="37"/>
      <c r="I80" s="37"/>
      <c r="J80" s="37"/>
      <c r="K80" s="37"/>
      <c r="L80" s="37"/>
      <c r="M80" s="37"/>
      <c r="N80" s="37"/>
      <c r="O80" s="37"/>
      <c r="P80" s="37"/>
      <c r="Q80" s="37"/>
      <c r="R80" s="37"/>
      <c r="S80" s="37"/>
      <c r="T80" s="37"/>
      <c r="U80" s="37"/>
      <c r="V80" s="33"/>
      <c r="W80" s="3"/>
      <c r="X80" s="26"/>
      <c r="Y80" s="3"/>
    </row>
    <row r="81" spans="1:25" s="34" customFormat="1" ht="18" customHeight="1">
      <c r="A81" s="3"/>
      <c r="B81" s="26"/>
      <c r="C81" s="26"/>
      <c r="D81" s="37"/>
      <c r="E81" s="37"/>
      <c r="F81" s="37"/>
      <c r="G81" s="37"/>
      <c r="H81" s="37"/>
      <c r="I81" s="37"/>
      <c r="J81" s="37"/>
      <c r="K81" s="37"/>
      <c r="L81" s="37"/>
      <c r="M81" s="37"/>
      <c r="N81" s="37"/>
      <c r="O81" s="37"/>
      <c r="P81" s="37"/>
      <c r="Q81" s="37"/>
      <c r="R81" s="37"/>
      <c r="S81" s="37"/>
      <c r="T81" s="37"/>
      <c r="U81" s="37"/>
      <c r="V81" s="33"/>
      <c r="W81" s="3"/>
      <c r="X81" s="26"/>
      <c r="Y81" s="3"/>
    </row>
    <row r="82" spans="1:25" s="34" customFormat="1" ht="18" customHeight="1">
      <c r="A82" s="3"/>
      <c r="B82" s="26"/>
      <c r="C82" s="26"/>
      <c r="D82" s="37"/>
      <c r="E82" s="37"/>
      <c r="F82" s="37"/>
      <c r="G82" s="37"/>
      <c r="H82" s="37"/>
      <c r="I82" s="37"/>
      <c r="J82" s="37"/>
      <c r="K82" s="37"/>
      <c r="L82" s="37"/>
      <c r="M82" s="37"/>
      <c r="N82" s="37"/>
      <c r="O82" s="37"/>
      <c r="P82" s="37"/>
      <c r="Q82" s="37"/>
      <c r="R82" s="37"/>
      <c r="S82" s="37"/>
      <c r="T82" s="37"/>
      <c r="U82" s="37"/>
      <c r="V82" s="33"/>
      <c r="W82" s="3"/>
      <c r="X82" s="26"/>
      <c r="Y82" s="3"/>
    </row>
    <row r="83" spans="1:25" s="34" customFormat="1" ht="18" customHeight="1">
      <c r="A83" s="3"/>
      <c r="B83" s="26"/>
      <c r="C83" s="26"/>
      <c r="D83" s="36"/>
      <c r="E83" s="36"/>
      <c r="F83" s="36"/>
      <c r="G83" s="36"/>
      <c r="H83" s="36"/>
      <c r="I83" s="36"/>
      <c r="J83" s="36"/>
      <c r="K83" s="36"/>
      <c r="L83" s="36"/>
      <c r="M83" s="36"/>
      <c r="N83" s="36"/>
      <c r="O83" s="36"/>
      <c r="P83" s="36"/>
      <c r="Q83" s="36"/>
      <c r="R83" s="36"/>
      <c r="S83" s="36"/>
      <c r="T83" s="36"/>
      <c r="U83" s="36"/>
      <c r="V83" s="33"/>
      <c r="W83" s="3"/>
      <c r="X83" s="26"/>
      <c r="Y83" s="3"/>
    </row>
    <row r="84" spans="1:25" s="34" customFormat="1" ht="18" customHeight="1">
      <c r="A84" s="3"/>
      <c r="B84" s="26"/>
      <c r="C84" s="26"/>
      <c r="D84" s="36"/>
      <c r="E84" s="36"/>
      <c r="F84" s="36"/>
      <c r="G84" s="36"/>
      <c r="H84" s="36"/>
      <c r="I84" s="36"/>
      <c r="J84" s="36"/>
      <c r="K84" s="36"/>
      <c r="L84" s="36"/>
      <c r="M84" s="36"/>
      <c r="N84" s="36"/>
      <c r="O84" s="36"/>
      <c r="P84" s="36"/>
      <c r="Q84" s="36"/>
      <c r="R84" s="36"/>
      <c r="S84" s="36"/>
      <c r="T84" s="36"/>
      <c r="U84" s="36"/>
      <c r="V84" s="33"/>
      <c r="W84" s="3"/>
      <c r="X84" s="26"/>
      <c r="Y84" s="3"/>
    </row>
    <row r="85" spans="1:25" s="34" customFormat="1" ht="18" customHeight="1">
      <c r="A85" s="3"/>
      <c r="B85" s="26"/>
      <c r="C85" s="26"/>
      <c r="D85" s="37"/>
      <c r="E85" s="37"/>
      <c r="F85" s="37"/>
      <c r="G85" s="37"/>
      <c r="H85" s="37"/>
      <c r="I85" s="37"/>
      <c r="J85" s="37"/>
      <c r="K85" s="37"/>
      <c r="L85" s="37"/>
      <c r="M85" s="37"/>
      <c r="N85" s="37"/>
      <c r="O85" s="37"/>
      <c r="P85" s="37"/>
      <c r="Q85" s="37"/>
      <c r="R85" s="37"/>
      <c r="S85" s="37"/>
      <c r="T85" s="37"/>
      <c r="U85" s="37"/>
      <c r="V85" s="33"/>
      <c r="W85" s="3"/>
      <c r="X85" s="26"/>
      <c r="Y85" s="3"/>
    </row>
    <row r="86" spans="1:25" s="34" customFormat="1" ht="18" customHeight="1">
      <c r="A86" s="3"/>
      <c r="B86" s="26"/>
      <c r="C86" s="26"/>
      <c r="D86" s="37"/>
      <c r="E86" s="37"/>
      <c r="F86" s="37"/>
      <c r="G86" s="37"/>
      <c r="H86" s="37"/>
      <c r="I86" s="37"/>
      <c r="J86" s="37"/>
      <c r="K86" s="37"/>
      <c r="L86" s="37"/>
      <c r="M86" s="37"/>
      <c r="N86" s="37"/>
      <c r="O86" s="37"/>
      <c r="P86" s="37"/>
      <c r="Q86" s="37"/>
      <c r="R86" s="37"/>
      <c r="S86" s="37"/>
      <c r="T86" s="37"/>
      <c r="U86" s="37"/>
      <c r="V86" s="33"/>
      <c r="W86" s="3"/>
      <c r="X86" s="26"/>
      <c r="Y86" s="3"/>
    </row>
    <row r="87" spans="4:33" ht="12.75" customHeight="1">
      <c r="D87" s="44"/>
      <c r="E87" s="44"/>
      <c r="F87" s="44"/>
      <c r="G87" s="44"/>
      <c r="H87" s="44"/>
      <c r="I87" s="44"/>
      <c r="J87" s="44"/>
      <c r="K87" s="44"/>
      <c r="L87" s="44"/>
      <c r="M87" s="44"/>
      <c r="N87" s="44"/>
      <c r="O87" s="44"/>
      <c r="P87" s="44"/>
      <c r="Q87" s="44"/>
      <c r="R87" s="44"/>
      <c r="S87" s="44"/>
      <c r="T87" s="44"/>
      <c r="U87" s="44"/>
      <c r="V87" s="17"/>
      <c r="Z87" s="34"/>
      <c r="AA87" s="34"/>
      <c r="AB87" s="34"/>
      <c r="AC87" s="34"/>
      <c r="AD87" s="34"/>
      <c r="AE87" s="34"/>
      <c r="AF87" s="34"/>
      <c r="AG87" s="34"/>
    </row>
    <row r="88" spans="1:33" s="34" customFormat="1" ht="12.75" customHeight="1">
      <c r="A88" s="3"/>
      <c r="B88" s="26"/>
      <c r="C88" s="26"/>
      <c r="D88" s="42"/>
      <c r="E88" s="42"/>
      <c r="F88" s="42"/>
      <c r="G88" s="42"/>
      <c r="H88" s="42"/>
      <c r="I88" s="42"/>
      <c r="J88" s="42"/>
      <c r="K88" s="42"/>
      <c r="L88" s="42"/>
      <c r="M88" s="42"/>
      <c r="N88" s="42"/>
      <c r="O88" s="42"/>
      <c r="P88" s="42"/>
      <c r="Q88" s="42"/>
      <c r="R88" s="42"/>
      <c r="S88" s="42"/>
      <c r="T88" s="42"/>
      <c r="U88" s="42"/>
      <c r="W88" s="3"/>
      <c r="X88" s="26"/>
      <c r="Y88" s="3"/>
      <c r="Z88" s="3"/>
      <c r="AA88" s="3"/>
      <c r="AB88" s="3"/>
      <c r="AC88" s="3"/>
      <c r="AD88" s="3"/>
      <c r="AE88" s="3"/>
      <c r="AF88" s="3"/>
      <c r="AG88" s="3"/>
    </row>
    <row r="89" spans="4:33" ht="18" customHeight="1">
      <c r="D89" s="43"/>
      <c r="E89" s="43"/>
      <c r="F89" s="43"/>
      <c r="G89" s="43"/>
      <c r="H89" s="43"/>
      <c r="I89" s="43"/>
      <c r="J89" s="43"/>
      <c r="K89" s="43"/>
      <c r="L89" s="43"/>
      <c r="M89" s="43"/>
      <c r="N89" s="43"/>
      <c r="O89" s="43"/>
      <c r="P89" s="43"/>
      <c r="Q89" s="43"/>
      <c r="R89" s="43"/>
      <c r="S89" s="43"/>
      <c r="T89" s="43"/>
      <c r="U89" s="43"/>
      <c r="V89" s="26"/>
      <c r="Z89" s="34"/>
      <c r="AA89" s="34"/>
      <c r="AB89" s="34"/>
      <c r="AC89" s="34"/>
      <c r="AD89" s="34"/>
      <c r="AE89" s="34"/>
      <c r="AF89" s="34"/>
      <c r="AG89" s="34"/>
    </row>
    <row r="90" spans="1:33" s="34" customFormat="1" ht="15.75">
      <c r="A90" s="3"/>
      <c r="B90" s="26"/>
      <c r="C90" s="26"/>
      <c r="D90" s="26"/>
      <c r="E90" s="26"/>
      <c r="F90" s="26"/>
      <c r="G90" s="26"/>
      <c r="H90" s="26"/>
      <c r="I90" s="26"/>
      <c r="J90" s="26"/>
      <c r="K90" s="26"/>
      <c r="L90" s="26"/>
      <c r="M90" s="26"/>
      <c r="N90" s="26"/>
      <c r="O90" s="26"/>
      <c r="P90" s="26"/>
      <c r="Q90" s="26"/>
      <c r="R90" s="26"/>
      <c r="S90" s="26"/>
      <c r="T90" s="26"/>
      <c r="U90" s="26"/>
      <c r="W90" s="3"/>
      <c r="X90" s="26"/>
      <c r="Y90" s="3"/>
      <c r="Z90" s="3"/>
      <c r="AA90" s="3"/>
      <c r="AB90" s="3"/>
      <c r="AC90" s="3"/>
      <c r="AD90" s="3"/>
      <c r="AE90" s="3"/>
      <c r="AF90" s="3"/>
      <c r="AG90" s="3"/>
    </row>
    <row r="91" spans="1:25" s="34" customFormat="1" ht="15.75">
      <c r="A91" s="3"/>
      <c r="B91" s="26"/>
      <c r="C91" s="26"/>
      <c r="D91" s="43"/>
      <c r="E91" s="43"/>
      <c r="F91" s="43"/>
      <c r="G91" s="43"/>
      <c r="H91" s="43"/>
      <c r="I91" s="43"/>
      <c r="J91" s="43"/>
      <c r="K91" s="43"/>
      <c r="L91" s="43"/>
      <c r="M91" s="43"/>
      <c r="N91" s="43"/>
      <c r="O91" s="43"/>
      <c r="P91" s="43"/>
      <c r="Q91" s="43"/>
      <c r="R91" s="43"/>
      <c r="S91" s="43"/>
      <c r="T91" s="43"/>
      <c r="U91" s="43"/>
      <c r="W91" s="3"/>
      <c r="X91" s="26"/>
      <c r="Y91" s="3"/>
    </row>
    <row r="92" spans="1:25" s="34" customFormat="1" ht="15.75">
      <c r="A92" s="3"/>
      <c r="B92" s="26"/>
      <c r="C92" s="26"/>
      <c r="D92" s="43"/>
      <c r="E92" s="43"/>
      <c r="F92" s="43"/>
      <c r="G92" s="43"/>
      <c r="H92" s="43"/>
      <c r="I92" s="43"/>
      <c r="J92" s="43"/>
      <c r="K92" s="43"/>
      <c r="L92" s="43"/>
      <c r="M92" s="43"/>
      <c r="N92" s="43"/>
      <c r="O92" s="43"/>
      <c r="P92" s="43"/>
      <c r="Q92" s="43"/>
      <c r="R92" s="43"/>
      <c r="S92" s="43"/>
      <c r="T92" s="43"/>
      <c r="U92" s="43"/>
      <c r="W92" s="3"/>
      <c r="X92" s="26"/>
      <c r="Y92" s="3"/>
    </row>
    <row r="93" spans="1:25" s="34" customFormat="1" ht="15.75">
      <c r="A93" s="3"/>
      <c r="B93" s="26"/>
      <c r="C93" s="26"/>
      <c r="D93" s="43"/>
      <c r="E93" s="43"/>
      <c r="F93" s="43"/>
      <c r="G93" s="43"/>
      <c r="H93" s="43"/>
      <c r="I93" s="43"/>
      <c r="J93" s="43"/>
      <c r="K93" s="43"/>
      <c r="L93" s="43"/>
      <c r="M93" s="43"/>
      <c r="N93" s="43"/>
      <c r="O93" s="43"/>
      <c r="P93" s="43"/>
      <c r="Q93" s="43"/>
      <c r="R93" s="43"/>
      <c r="S93" s="43"/>
      <c r="T93" s="43"/>
      <c r="U93" s="43"/>
      <c r="W93" s="3"/>
      <c r="X93" s="26"/>
      <c r="Y93" s="3"/>
    </row>
    <row r="94" spans="1:25" s="34" customFormat="1" ht="15.75">
      <c r="A94" s="3"/>
      <c r="B94" s="26"/>
      <c r="C94" s="26"/>
      <c r="D94" s="43"/>
      <c r="E94" s="43"/>
      <c r="F94" s="43"/>
      <c r="G94" s="43"/>
      <c r="H94" s="43"/>
      <c r="I94" s="43"/>
      <c r="J94" s="43"/>
      <c r="K94" s="43"/>
      <c r="L94" s="43"/>
      <c r="M94" s="43"/>
      <c r="N94" s="43"/>
      <c r="O94" s="43"/>
      <c r="P94" s="43"/>
      <c r="Q94" s="43"/>
      <c r="R94" s="43"/>
      <c r="S94" s="43"/>
      <c r="T94" s="43"/>
      <c r="U94" s="43"/>
      <c r="W94" s="3"/>
      <c r="X94" s="26"/>
      <c r="Y94" s="3"/>
    </row>
    <row r="95" spans="1:25" s="34" customFormat="1" ht="15.75">
      <c r="A95" s="3"/>
      <c r="B95" s="26"/>
      <c r="C95" s="26"/>
      <c r="D95" s="43"/>
      <c r="E95" s="43"/>
      <c r="F95" s="43"/>
      <c r="G95" s="43"/>
      <c r="H95" s="43"/>
      <c r="I95" s="43"/>
      <c r="J95" s="43"/>
      <c r="K95" s="43"/>
      <c r="L95" s="43"/>
      <c r="M95" s="43"/>
      <c r="N95" s="43"/>
      <c r="O95" s="43"/>
      <c r="P95" s="43"/>
      <c r="Q95" s="43"/>
      <c r="R95" s="43"/>
      <c r="S95" s="43"/>
      <c r="T95" s="43"/>
      <c r="U95" s="43"/>
      <c r="W95" s="3"/>
      <c r="X95" s="26"/>
      <c r="Y95" s="3"/>
    </row>
    <row r="96" spans="1:25" s="34" customFormat="1" ht="15.75">
      <c r="A96" s="3"/>
      <c r="B96" s="26"/>
      <c r="C96" s="26"/>
      <c r="D96" s="43"/>
      <c r="E96" s="43"/>
      <c r="F96" s="43"/>
      <c r="G96" s="43"/>
      <c r="H96" s="43"/>
      <c r="I96" s="43"/>
      <c r="J96" s="43"/>
      <c r="K96" s="43"/>
      <c r="L96" s="43"/>
      <c r="M96" s="43"/>
      <c r="N96" s="43"/>
      <c r="O96" s="43"/>
      <c r="P96" s="43"/>
      <c r="Q96" s="43"/>
      <c r="R96" s="43"/>
      <c r="S96" s="43"/>
      <c r="T96" s="43"/>
      <c r="U96" s="43"/>
      <c r="W96" s="3"/>
      <c r="X96" s="26"/>
      <c r="Y96" s="3"/>
    </row>
    <row r="97" spans="4:33" ht="15.75">
      <c r="D97" s="43"/>
      <c r="E97" s="43"/>
      <c r="F97" s="43"/>
      <c r="G97" s="43"/>
      <c r="H97" s="43"/>
      <c r="I97" s="43"/>
      <c r="J97" s="43"/>
      <c r="K97" s="43"/>
      <c r="L97" s="43"/>
      <c r="M97" s="43"/>
      <c r="N97" s="43"/>
      <c r="O97" s="43"/>
      <c r="P97" s="43"/>
      <c r="Q97" s="43"/>
      <c r="R97" s="43"/>
      <c r="S97" s="43"/>
      <c r="T97" s="43"/>
      <c r="U97" s="43"/>
      <c r="Z97" s="34"/>
      <c r="AA97" s="34"/>
      <c r="AB97" s="34"/>
      <c r="AC97" s="34"/>
      <c r="AD97" s="34"/>
      <c r="AE97" s="34"/>
      <c r="AF97" s="34"/>
      <c r="AG97" s="34"/>
    </row>
  </sheetData>
  <sheetProtection/>
  <mergeCells count="1">
    <mergeCell ref="X5:Y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88"/>
  <sheetViews>
    <sheetView zoomScale="75" zoomScaleNormal="75" zoomScalePageLayoutView="0" workbookViewId="0" topLeftCell="A52">
      <selection activeCell="A1" sqref="A1:IV16384"/>
    </sheetView>
  </sheetViews>
  <sheetFormatPr defaultColWidth="11.421875" defaultRowHeight="12.75"/>
  <cols>
    <col min="1" max="1" width="91.00390625" style="3" customWidth="1"/>
    <col min="2" max="2" width="19.7109375" style="26" customWidth="1"/>
    <col min="3" max="3" width="21.8515625" style="17" hidden="1" customWidth="1"/>
    <col min="4" max="4" width="16.8515625" style="17" hidden="1" customWidth="1"/>
    <col min="5" max="5" width="23.140625" style="17" hidden="1" customWidth="1"/>
    <col min="6" max="6" width="26.8515625" style="17" hidden="1" customWidth="1"/>
    <col min="7" max="7" width="17.421875" style="17" hidden="1" customWidth="1"/>
    <col min="8" max="8" width="24.7109375" style="17" hidden="1" customWidth="1"/>
    <col min="9" max="10" width="33.421875" style="17" hidden="1" customWidth="1"/>
    <col min="11" max="11" width="42.421875" style="17" hidden="1" customWidth="1"/>
    <col min="12" max="12" width="34.00390625" style="17" hidden="1" customWidth="1"/>
    <col min="13" max="13" width="46.00390625" style="17" hidden="1" customWidth="1"/>
    <col min="14" max="14" width="32.140625" style="17" hidden="1" customWidth="1"/>
    <col min="15" max="15" width="48.8515625" style="17" hidden="1" customWidth="1"/>
    <col min="16" max="16" width="22.57421875" style="17" hidden="1" customWidth="1"/>
    <col min="17" max="17" width="34.28125" style="17" hidden="1" customWidth="1"/>
    <col min="18" max="18" width="23.421875" style="17" hidden="1" customWidth="1"/>
    <col min="19" max="19" width="19.421875" style="17" hidden="1" customWidth="1"/>
    <col min="20" max="20" width="30.421875" style="17" hidden="1" customWidth="1"/>
    <col min="21" max="21" width="4.00390625" style="3" customWidth="1"/>
    <col min="22" max="22" width="17.8515625" style="3" customWidth="1"/>
    <col min="23" max="23" width="11.421875" style="3" customWidth="1"/>
    <col min="24" max="24" width="15.00390625" style="3" customWidth="1"/>
    <col min="25" max="25" width="18.7109375" style="3" customWidth="1"/>
    <col min="26" max="16384" width="11.421875" style="3" customWidth="1"/>
  </cols>
  <sheetData>
    <row r="1" spans="1:96" ht="60" customHeight="1">
      <c r="A1" s="5"/>
      <c r="B1" s="6"/>
      <c r="C1" s="15"/>
      <c r="D1" s="15"/>
      <c r="E1" s="15"/>
      <c r="F1" s="15"/>
      <c r="G1" s="15"/>
      <c r="H1" s="15"/>
      <c r="I1" s="15"/>
      <c r="J1" s="15"/>
      <c r="K1" s="15"/>
      <c r="L1" s="15"/>
      <c r="M1" s="15"/>
      <c r="N1" s="15"/>
      <c r="O1" s="15"/>
      <c r="P1" s="15"/>
      <c r="Q1" s="15"/>
      <c r="R1" s="15"/>
      <c r="S1" s="15"/>
      <c r="T1" s="15"/>
      <c r="U1" s="6"/>
      <c r="V1" s="6"/>
      <c r="W1" s="6"/>
      <c r="X1" s="7" t="s">
        <v>12</v>
      </c>
      <c r="Y1" s="8">
        <v>2006</v>
      </c>
      <c r="Z1" s="49"/>
      <c r="AA1" s="49"/>
      <c r="AB1" s="49"/>
      <c r="AC1" s="49"/>
      <c r="AD1" s="49"/>
      <c r="AE1" s="49"/>
      <c r="AF1" s="49"/>
      <c r="AG1" s="49"/>
      <c r="AH1" s="49"/>
      <c r="AI1" s="49"/>
      <c r="AJ1" s="49"/>
      <c r="AK1" s="49"/>
      <c r="AL1" s="49"/>
      <c r="AM1" s="49"/>
      <c r="AN1" s="49"/>
      <c r="AO1" s="49"/>
      <c r="AP1" s="49"/>
      <c r="AQ1" s="49"/>
      <c r="AR1" s="49"/>
      <c r="AS1" s="49"/>
      <c r="AT1" s="49"/>
      <c r="AU1" s="50"/>
      <c r="AV1" s="50"/>
      <c r="AW1" s="50"/>
      <c r="AX1" s="50"/>
      <c r="AY1" s="50"/>
      <c r="AZ1" s="50"/>
      <c r="BA1" s="50"/>
      <c r="BB1" s="50"/>
      <c r="BC1" s="50"/>
      <c r="BD1" s="50"/>
      <c r="BE1" s="50"/>
      <c r="BF1" s="50"/>
      <c r="BG1" s="50"/>
      <c r="BH1" s="50"/>
      <c r="BI1" s="50"/>
      <c r="BJ1" s="50"/>
      <c r="BK1" s="50"/>
      <c r="BL1" s="50"/>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row>
    <row r="2" spans="1:96" ht="12.75" customHeight="1" thickBot="1">
      <c r="A2" s="5"/>
      <c r="B2" s="6"/>
      <c r="C2" s="15"/>
      <c r="D2" s="15"/>
      <c r="E2" s="15"/>
      <c r="F2" s="15"/>
      <c r="G2" s="15"/>
      <c r="H2" s="15"/>
      <c r="I2" s="15"/>
      <c r="J2" s="15"/>
      <c r="K2" s="15"/>
      <c r="L2" s="15"/>
      <c r="M2" s="15"/>
      <c r="N2" s="15"/>
      <c r="O2" s="15"/>
      <c r="P2" s="15"/>
      <c r="Q2" s="15"/>
      <c r="R2" s="15"/>
      <c r="S2" s="15"/>
      <c r="T2" s="15"/>
      <c r="U2" s="6"/>
      <c r="V2" s="6"/>
      <c r="W2" s="6"/>
      <c r="X2" s="9"/>
      <c r="Y2" s="9"/>
      <c r="Z2" s="49"/>
      <c r="AA2" s="49"/>
      <c r="AB2" s="49"/>
      <c r="AC2" s="49"/>
      <c r="AD2" s="49"/>
      <c r="AE2" s="49"/>
      <c r="AF2" s="49"/>
      <c r="AG2" s="49"/>
      <c r="AH2" s="49"/>
      <c r="AI2" s="49"/>
      <c r="AJ2" s="49"/>
      <c r="AK2" s="49"/>
      <c r="AL2" s="49"/>
      <c r="AM2" s="49"/>
      <c r="AN2" s="49"/>
      <c r="AO2" s="49"/>
      <c r="AP2" s="49"/>
      <c r="AQ2" s="49"/>
      <c r="AR2" s="49"/>
      <c r="AS2" s="49"/>
      <c r="AT2" s="49"/>
      <c r="AU2" s="50"/>
      <c r="AV2" s="50"/>
      <c r="AW2" s="50"/>
      <c r="AX2" s="50"/>
      <c r="AY2" s="50"/>
      <c r="AZ2" s="50"/>
      <c r="BA2" s="50"/>
      <c r="BB2" s="50"/>
      <c r="BC2" s="50"/>
      <c r="BD2" s="50"/>
      <c r="BE2" s="50"/>
      <c r="BF2" s="50"/>
      <c r="BG2" s="50"/>
      <c r="BH2" s="50"/>
      <c r="BI2" s="50"/>
      <c r="BJ2" s="50"/>
      <c r="BK2" s="50"/>
      <c r="BL2" s="50"/>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row>
    <row r="3" spans="1:96" ht="33" customHeight="1">
      <c r="A3" s="77" t="s">
        <v>516</v>
      </c>
      <c r="B3" s="10"/>
      <c r="C3" s="15"/>
      <c r="D3" s="15"/>
      <c r="E3" s="15"/>
      <c r="F3" s="15"/>
      <c r="G3" s="15"/>
      <c r="H3" s="15"/>
      <c r="I3" s="15"/>
      <c r="J3" s="15"/>
      <c r="K3" s="15"/>
      <c r="L3" s="15"/>
      <c r="M3" s="15"/>
      <c r="N3" s="15"/>
      <c r="O3" s="15"/>
      <c r="P3" s="15"/>
      <c r="Q3" s="15"/>
      <c r="R3" s="15"/>
      <c r="S3" s="15"/>
      <c r="T3" s="15"/>
      <c r="U3" s="10"/>
      <c r="V3" s="11"/>
      <c r="W3" s="11"/>
      <c r="X3" s="12"/>
      <c r="Y3" s="13"/>
      <c r="Z3" s="49"/>
      <c r="AA3" s="49"/>
      <c r="AB3" s="49"/>
      <c r="AC3" s="49"/>
      <c r="AD3" s="49"/>
      <c r="AE3" s="49"/>
      <c r="AF3" s="49"/>
      <c r="AG3" s="49"/>
      <c r="AH3" s="49"/>
      <c r="AI3" s="49"/>
      <c r="AJ3" s="49"/>
      <c r="AK3" s="49"/>
      <c r="AL3" s="49"/>
      <c r="AM3" s="49"/>
      <c r="AN3" s="49"/>
      <c r="AO3" s="49"/>
      <c r="AP3" s="49"/>
      <c r="AQ3" s="49"/>
      <c r="AR3" s="49"/>
      <c r="AS3" s="49"/>
      <c r="AT3" s="49"/>
      <c r="AU3" s="51"/>
      <c r="AV3" s="51"/>
      <c r="AW3" s="51"/>
      <c r="AX3" s="51"/>
      <c r="AY3" s="51"/>
      <c r="AZ3" s="51"/>
      <c r="BA3" s="51"/>
      <c r="BB3" s="51"/>
      <c r="BC3" s="51"/>
      <c r="BD3" s="51"/>
      <c r="BE3" s="51"/>
      <c r="BF3" s="51"/>
      <c r="BG3" s="51"/>
      <c r="BH3" s="51"/>
      <c r="BI3" s="51"/>
      <c r="BJ3" s="51"/>
      <c r="BK3" s="51"/>
      <c r="BL3" s="51"/>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row>
    <row r="4" spans="1:96" ht="19.5" customHeight="1">
      <c r="A4" s="14" t="s">
        <v>36</v>
      </c>
      <c r="B4" s="15"/>
      <c r="C4" s="15"/>
      <c r="D4" s="15"/>
      <c r="E4" s="15"/>
      <c r="F4" s="15"/>
      <c r="G4" s="15"/>
      <c r="H4" s="15"/>
      <c r="I4" s="15"/>
      <c r="J4" s="15"/>
      <c r="K4" s="15"/>
      <c r="L4" s="15"/>
      <c r="M4" s="15"/>
      <c r="N4" s="15"/>
      <c r="O4" s="15"/>
      <c r="P4" s="15"/>
      <c r="Q4" s="15"/>
      <c r="R4" s="15"/>
      <c r="S4" s="15"/>
      <c r="T4" s="15"/>
      <c r="U4" s="15"/>
      <c r="V4" s="14"/>
      <c r="W4" s="14"/>
      <c r="X4" s="16"/>
      <c r="Y4" s="17"/>
      <c r="Z4" s="49"/>
      <c r="AA4" s="49"/>
      <c r="AB4" s="49"/>
      <c r="AC4" s="49"/>
      <c r="AD4" s="49"/>
      <c r="AE4" s="49"/>
      <c r="AF4" s="49"/>
      <c r="AG4" s="49"/>
      <c r="AH4" s="49"/>
      <c r="AI4" s="49"/>
      <c r="AJ4" s="49"/>
      <c r="AK4" s="49"/>
      <c r="AL4" s="49"/>
      <c r="AM4" s="49"/>
      <c r="AN4" s="49"/>
      <c r="AO4" s="49"/>
      <c r="AP4" s="49"/>
      <c r="AQ4" s="49"/>
      <c r="AR4" s="49"/>
      <c r="AS4" s="49"/>
      <c r="AT4" s="49"/>
      <c r="AU4" s="51"/>
      <c r="AV4" s="51"/>
      <c r="AW4" s="51"/>
      <c r="AX4" s="51"/>
      <c r="AY4" s="51"/>
      <c r="AZ4" s="51"/>
      <c r="BA4" s="51"/>
      <c r="BB4" s="51"/>
      <c r="BC4" s="51"/>
      <c r="BD4" s="51"/>
      <c r="BE4" s="51"/>
      <c r="BF4" s="51"/>
      <c r="BG4" s="51"/>
      <c r="BH4" s="51"/>
      <c r="BI4" s="51"/>
      <c r="BJ4" s="51"/>
      <c r="BK4" s="51"/>
      <c r="BL4" s="51"/>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row>
    <row r="5" spans="1:96" ht="18" customHeight="1" thickBot="1">
      <c r="A5" s="18"/>
      <c r="B5" s="19"/>
      <c r="C5" s="21"/>
      <c r="D5" s="21"/>
      <c r="E5" s="21"/>
      <c r="F5" s="21"/>
      <c r="G5" s="21"/>
      <c r="H5" s="21"/>
      <c r="I5" s="21"/>
      <c r="J5" s="21"/>
      <c r="K5" s="21"/>
      <c r="L5" s="21"/>
      <c r="M5" s="21"/>
      <c r="N5" s="21"/>
      <c r="O5" s="21"/>
      <c r="P5" s="21"/>
      <c r="Q5" s="21"/>
      <c r="R5" s="21"/>
      <c r="S5" s="21"/>
      <c r="T5" s="21"/>
      <c r="U5" s="19"/>
      <c r="V5" s="19"/>
      <c r="W5" s="19"/>
      <c r="X5" s="78" t="s">
        <v>517</v>
      </c>
      <c r="Y5" s="80">
        <v>4806908</v>
      </c>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row>
    <row r="6" spans="1:96" ht="15" customHeight="1">
      <c r="A6" s="20"/>
      <c r="B6" s="21"/>
      <c r="C6" s="21"/>
      <c r="D6" s="21"/>
      <c r="E6" s="21"/>
      <c r="F6" s="21"/>
      <c r="G6" s="21"/>
      <c r="H6" s="21"/>
      <c r="I6" s="21"/>
      <c r="J6" s="21"/>
      <c r="K6" s="21"/>
      <c r="L6" s="21"/>
      <c r="M6" s="21"/>
      <c r="N6" s="21"/>
      <c r="O6" s="21"/>
      <c r="P6" s="21"/>
      <c r="Q6" s="21"/>
      <c r="R6" s="21"/>
      <c r="S6" s="21"/>
      <c r="T6" s="21"/>
      <c r="U6" s="21"/>
      <c r="V6" s="21"/>
      <c r="W6" s="22"/>
      <c r="X6" s="16"/>
      <c r="Y6" s="16"/>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ht="12.75" customHeight="1">
      <c r="A7" s="20"/>
      <c r="B7" s="21"/>
      <c r="C7" s="21"/>
      <c r="D7" s="21"/>
      <c r="E7" s="21"/>
      <c r="F7" s="21"/>
      <c r="G7" s="21"/>
      <c r="H7" s="21"/>
      <c r="I7" s="21"/>
      <c r="J7" s="21"/>
      <c r="K7" s="21"/>
      <c r="L7" s="21"/>
      <c r="M7" s="21"/>
      <c r="N7" s="21"/>
      <c r="O7" s="21"/>
      <c r="P7" s="21"/>
      <c r="Q7" s="21"/>
      <c r="R7" s="21"/>
      <c r="S7" s="21"/>
      <c r="T7" s="21"/>
      <c r="U7" s="21"/>
      <c r="V7" s="21"/>
      <c r="W7" s="21"/>
      <c r="X7" s="21"/>
      <c r="Y7" s="21"/>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row>
    <row r="8" spans="1:96" ht="21" customHeight="1">
      <c r="A8" s="23" t="s">
        <v>151</v>
      </c>
      <c r="B8" s="21"/>
      <c r="C8" s="21"/>
      <c r="D8" s="21"/>
      <c r="E8" s="21"/>
      <c r="F8" s="21"/>
      <c r="G8" s="21"/>
      <c r="H8" s="21"/>
      <c r="I8" s="21"/>
      <c r="J8" s="21"/>
      <c r="K8" s="21"/>
      <c r="L8" s="21"/>
      <c r="M8" s="21"/>
      <c r="N8" s="21"/>
      <c r="O8" s="21"/>
      <c r="P8" s="21"/>
      <c r="Q8" s="21"/>
      <c r="R8" s="21"/>
      <c r="S8" s="21"/>
      <c r="T8" s="21"/>
      <c r="U8" s="21"/>
      <c r="V8" s="23" t="s">
        <v>459</v>
      </c>
      <c r="W8" s="21"/>
      <c r="X8" s="21"/>
      <c r="Y8" s="21"/>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row>
    <row r="9" spans="1:96" ht="18" customHeight="1">
      <c r="A9" s="24"/>
      <c r="B9" s="21"/>
      <c r="C9" s="45">
        <v>11100</v>
      </c>
      <c r="D9" s="45">
        <v>11200</v>
      </c>
      <c r="E9" s="45">
        <v>11201</v>
      </c>
      <c r="F9" s="45">
        <v>11202</v>
      </c>
      <c r="G9" s="45">
        <v>11203</v>
      </c>
      <c r="H9" s="45">
        <v>11205</v>
      </c>
      <c r="I9" s="45">
        <v>11206</v>
      </c>
      <c r="J9" s="45">
        <v>21300</v>
      </c>
      <c r="K9" s="45">
        <v>21301</v>
      </c>
      <c r="L9" s="45">
        <v>21400</v>
      </c>
      <c r="M9" s="45">
        <v>21401</v>
      </c>
      <c r="N9" s="45">
        <v>21402</v>
      </c>
      <c r="O9" s="45">
        <v>21403</v>
      </c>
      <c r="P9" s="45">
        <v>21500</v>
      </c>
      <c r="Q9" s="45">
        <v>21501</v>
      </c>
      <c r="R9" s="45">
        <v>21502</v>
      </c>
      <c r="S9" s="45">
        <v>21503</v>
      </c>
      <c r="T9" s="45">
        <v>21504</v>
      </c>
      <c r="U9" s="21"/>
      <c r="V9" s="23" t="s">
        <v>460</v>
      </c>
      <c r="W9" s="21"/>
      <c r="X9" s="21"/>
      <c r="Y9" s="21"/>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row>
    <row r="10" spans="1:96" ht="12.75" customHeight="1">
      <c r="A10" s="23"/>
      <c r="B10" s="21"/>
      <c r="C10" s="45" t="s">
        <v>11</v>
      </c>
      <c r="D10" s="45" t="s">
        <v>11</v>
      </c>
      <c r="E10" s="45" t="s">
        <v>11</v>
      </c>
      <c r="F10" s="45" t="s">
        <v>11</v>
      </c>
      <c r="G10" s="45" t="s">
        <v>11</v>
      </c>
      <c r="H10" s="45" t="s">
        <v>11</v>
      </c>
      <c r="I10" s="45" t="s">
        <v>11</v>
      </c>
      <c r="J10" s="45" t="s">
        <v>11</v>
      </c>
      <c r="K10" s="45" t="s">
        <v>11</v>
      </c>
      <c r="L10" s="45" t="s">
        <v>510</v>
      </c>
      <c r="M10" s="45" t="s">
        <v>510</v>
      </c>
      <c r="N10" s="45" t="s">
        <v>510</v>
      </c>
      <c r="O10" s="45" t="s">
        <v>510</v>
      </c>
      <c r="P10" s="45" t="s">
        <v>11</v>
      </c>
      <c r="Q10" s="45" t="s">
        <v>11</v>
      </c>
      <c r="R10" s="45" t="s">
        <v>11</v>
      </c>
      <c r="S10" s="45" t="s">
        <v>11</v>
      </c>
      <c r="T10" s="45" t="s">
        <v>11</v>
      </c>
      <c r="U10" s="21"/>
      <c r="V10" s="21"/>
      <c r="W10" s="21"/>
      <c r="X10" s="21"/>
      <c r="Y10" s="21"/>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row>
    <row r="11" spans="1:25" ht="18" customHeight="1" thickBot="1">
      <c r="A11" s="25" t="s">
        <v>13</v>
      </c>
      <c r="B11" s="17"/>
      <c r="C11" s="45" t="s">
        <v>0</v>
      </c>
      <c r="D11" s="45" t="s">
        <v>1</v>
      </c>
      <c r="E11" s="45" t="s">
        <v>2</v>
      </c>
      <c r="F11" s="45" t="s">
        <v>3</v>
      </c>
      <c r="G11" s="45" t="s">
        <v>4</v>
      </c>
      <c r="H11" s="45" t="s">
        <v>5</v>
      </c>
      <c r="I11" s="45" t="s">
        <v>6</v>
      </c>
      <c r="J11" s="45" t="s">
        <v>488</v>
      </c>
      <c r="K11" s="45" t="s">
        <v>489</v>
      </c>
      <c r="L11" s="45" t="s">
        <v>491</v>
      </c>
      <c r="M11" s="45" t="s">
        <v>492</v>
      </c>
      <c r="N11" s="45" t="s">
        <v>493</v>
      </c>
      <c r="O11" s="45" t="s">
        <v>494</v>
      </c>
      <c r="P11" s="45" t="s">
        <v>495</v>
      </c>
      <c r="Q11" s="45" t="s">
        <v>496</v>
      </c>
      <c r="R11" s="45" t="s">
        <v>497</v>
      </c>
      <c r="S11" s="45" t="s">
        <v>498</v>
      </c>
      <c r="T11" s="45" t="s">
        <v>499</v>
      </c>
      <c r="U11" s="17"/>
      <c r="V11" s="21"/>
      <c r="W11" s="17"/>
      <c r="Y11" s="56"/>
    </row>
    <row r="12" spans="1:25" ht="33" customHeight="1">
      <c r="A12" s="57" t="s">
        <v>17</v>
      </c>
      <c r="B12" s="28">
        <v>2006</v>
      </c>
      <c r="C12" s="45"/>
      <c r="D12" s="45"/>
      <c r="E12" s="45"/>
      <c r="F12" s="45"/>
      <c r="G12" s="45"/>
      <c r="H12" s="45"/>
      <c r="I12" s="45"/>
      <c r="J12" s="45"/>
      <c r="K12" s="45"/>
      <c r="L12" s="45"/>
      <c r="M12" s="45"/>
      <c r="N12" s="45"/>
      <c r="O12" s="45"/>
      <c r="P12" s="45"/>
      <c r="Q12" s="45"/>
      <c r="R12" s="45"/>
      <c r="S12" s="45"/>
      <c r="T12" s="45"/>
      <c r="U12" s="17"/>
      <c r="V12" s="211" t="s">
        <v>459</v>
      </c>
      <c r="W12" s="211"/>
      <c r="X12" s="58"/>
      <c r="Y12" s="28">
        <v>2006</v>
      </c>
    </row>
    <row r="13" spans="1:25" ht="18" customHeight="1">
      <c r="A13" s="59" t="s">
        <v>19</v>
      </c>
      <c r="B13" s="60"/>
      <c r="C13" s="45"/>
      <c r="D13" s="45"/>
      <c r="E13" s="45"/>
      <c r="F13" s="45"/>
      <c r="G13" s="45"/>
      <c r="H13" s="45"/>
      <c r="I13" s="45"/>
      <c r="J13" s="45"/>
      <c r="K13" s="45"/>
      <c r="L13" s="45"/>
      <c r="M13" s="45"/>
      <c r="N13" s="45"/>
      <c r="O13" s="45"/>
      <c r="P13" s="45"/>
      <c r="Q13" s="45"/>
      <c r="R13" s="45"/>
      <c r="S13" s="45"/>
      <c r="T13" s="45"/>
      <c r="U13" s="17"/>
      <c r="V13" s="61" t="s">
        <v>20</v>
      </c>
      <c r="W13" s="62"/>
      <c r="X13" s="63"/>
      <c r="Y13" s="62"/>
    </row>
    <row r="14" spans="1:25" s="34" customFormat="1" ht="18" customHeight="1">
      <c r="A14" s="33" t="s">
        <v>52</v>
      </c>
      <c r="B14" s="38">
        <v>8996811522.65</v>
      </c>
      <c r="C14" s="46">
        <v>8962964306.539999</v>
      </c>
      <c r="D14" s="46">
        <v>285</v>
      </c>
      <c r="E14" s="46">
        <v>0</v>
      </c>
      <c r="F14" s="46">
        <v>0</v>
      </c>
      <c r="G14" s="46">
        <v>0</v>
      </c>
      <c r="H14" s="46">
        <v>0</v>
      </c>
      <c r="I14" s="46">
        <v>0</v>
      </c>
      <c r="J14" s="46">
        <v>0</v>
      </c>
      <c r="K14" s="46">
        <v>0</v>
      </c>
      <c r="L14" s="46">
        <v>1210355.53</v>
      </c>
      <c r="M14" s="46">
        <v>0</v>
      </c>
      <c r="N14" s="46">
        <v>0</v>
      </c>
      <c r="O14" s="46">
        <v>0</v>
      </c>
      <c r="P14" s="46">
        <v>32249448.46</v>
      </c>
      <c r="Q14" s="46">
        <v>0</v>
      </c>
      <c r="R14" s="46">
        <v>22001.5</v>
      </c>
      <c r="S14" s="46">
        <v>0</v>
      </c>
      <c r="T14" s="46">
        <v>365125.62</v>
      </c>
      <c r="U14" s="33"/>
      <c r="V14" s="33"/>
      <c r="W14" s="17"/>
      <c r="X14" s="65"/>
      <c r="Y14" s="17"/>
    </row>
    <row r="15" spans="1:25" s="34" customFormat="1" ht="18" customHeight="1">
      <c r="A15" s="66" t="s">
        <v>152</v>
      </c>
      <c r="B15" s="38">
        <v>2120468140</v>
      </c>
      <c r="C15" s="46">
        <v>2120468140</v>
      </c>
      <c r="D15" s="46">
        <v>0</v>
      </c>
      <c r="E15" s="46">
        <v>0</v>
      </c>
      <c r="F15" s="46">
        <v>0</v>
      </c>
      <c r="G15" s="46">
        <v>0</v>
      </c>
      <c r="H15" s="46">
        <v>0</v>
      </c>
      <c r="I15" s="46">
        <v>0</v>
      </c>
      <c r="J15" s="46">
        <v>0</v>
      </c>
      <c r="K15" s="46">
        <v>0</v>
      </c>
      <c r="L15" s="46"/>
      <c r="M15" s="46"/>
      <c r="N15" s="46"/>
      <c r="O15" s="46"/>
      <c r="P15" s="46">
        <v>0</v>
      </c>
      <c r="Q15" s="46">
        <v>0</v>
      </c>
      <c r="R15" s="46">
        <v>0</v>
      </c>
      <c r="S15" s="46">
        <v>0</v>
      </c>
      <c r="T15" s="46">
        <v>0</v>
      </c>
      <c r="U15" s="33"/>
      <c r="V15" s="33" t="s">
        <v>21</v>
      </c>
      <c r="Y15" s="67">
        <v>0.15797281704677438</v>
      </c>
    </row>
    <row r="16" spans="1:25" s="34" customFormat="1" ht="18" customHeight="1">
      <c r="A16" s="66" t="s">
        <v>153</v>
      </c>
      <c r="B16" s="38">
        <v>0</v>
      </c>
      <c r="C16" s="46">
        <v>0</v>
      </c>
      <c r="D16" s="46">
        <v>0</v>
      </c>
      <c r="E16" s="46">
        <v>0</v>
      </c>
      <c r="F16" s="46">
        <v>0</v>
      </c>
      <c r="G16" s="46">
        <v>0</v>
      </c>
      <c r="H16" s="46">
        <v>0</v>
      </c>
      <c r="I16" s="46">
        <v>0</v>
      </c>
      <c r="J16" s="46">
        <v>0</v>
      </c>
      <c r="K16" s="46">
        <v>0</v>
      </c>
      <c r="L16" s="46"/>
      <c r="M16" s="46"/>
      <c r="N16" s="46"/>
      <c r="O16" s="46"/>
      <c r="P16" s="46">
        <v>0</v>
      </c>
      <c r="Q16" s="46">
        <v>0</v>
      </c>
      <c r="R16" s="46">
        <v>0</v>
      </c>
      <c r="S16" s="46">
        <v>0</v>
      </c>
      <c r="T16" s="46">
        <v>0</v>
      </c>
      <c r="U16" s="33"/>
      <c r="V16" s="33" t="s">
        <v>22</v>
      </c>
      <c r="Y16" s="67">
        <v>0.46296467563883403</v>
      </c>
    </row>
    <row r="17" spans="1:25" s="34" customFormat="1" ht="18" customHeight="1">
      <c r="A17" s="66" t="s">
        <v>154</v>
      </c>
      <c r="B17" s="38">
        <v>244820467.16</v>
      </c>
      <c r="C17" s="46">
        <v>244820467.16</v>
      </c>
      <c r="D17" s="46">
        <v>0</v>
      </c>
      <c r="E17" s="46">
        <v>0</v>
      </c>
      <c r="F17" s="46">
        <v>0</v>
      </c>
      <c r="G17" s="46">
        <v>0</v>
      </c>
      <c r="H17" s="46">
        <v>0</v>
      </c>
      <c r="I17" s="46">
        <v>0</v>
      </c>
      <c r="J17" s="46">
        <v>0</v>
      </c>
      <c r="K17" s="46">
        <v>0</v>
      </c>
      <c r="L17" s="46"/>
      <c r="M17" s="46"/>
      <c r="N17" s="46"/>
      <c r="O17" s="46"/>
      <c r="P17" s="46">
        <v>0</v>
      </c>
      <c r="Q17" s="46">
        <v>0</v>
      </c>
      <c r="R17" s="46">
        <v>0</v>
      </c>
      <c r="S17" s="46">
        <v>0</v>
      </c>
      <c r="T17" s="46">
        <v>0</v>
      </c>
      <c r="U17" s="33"/>
      <c r="V17" s="33" t="s">
        <v>23</v>
      </c>
      <c r="Y17" s="67">
        <v>0.5551345423770849</v>
      </c>
    </row>
    <row r="18" spans="1:25" s="34" customFormat="1" ht="18" customHeight="1">
      <c r="A18" s="66" t="s">
        <v>155</v>
      </c>
      <c r="B18" s="38">
        <v>147395808.61</v>
      </c>
      <c r="C18" s="46">
        <v>147395808.61</v>
      </c>
      <c r="D18" s="46">
        <v>0</v>
      </c>
      <c r="E18" s="46">
        <v>0</v>
      </c>
      <c r="F18" s="46">
        <v>0</v>
      </c>
      <c r="G18" s="46">
        <v>0</v>
      </c>
      <c r="H18" s="46">
        <v>0</v>
      </c>
      <c r="I18" s="46">
        <v>0</v>
      </c>
      <c r="J18" s="46">
        <v>0</v>
      </c>
      <c r="K18" s="46">
        <v>0</v>
      </c>
      <c r="L18" s="46"/>
      <c r="M18" s="46"/>
      <c r="N18" s="46"/>
      <c r="O18" s="46"/>
      <c r="P18" s="46">
        <v>0</v>
      </c>
      <c r="Q18" s="46">
        <v>0</v>
      </c>
      <c r="R18" s="46">
        <v>0</v>
      </c>
      <c r="S18" s="46">
        <v>0</v>
      </c>
      <c r="T18" s="46">
        <v>0</v>
      </c>
      <c r="U18" s="33"/>
      <c r="V18" s="33" t="s">
        <v>24</v>
      </c>
      <c r="Y18" s="68">
        <v>-2334755317.520001</v>
      </c>
    </row>
    <row r="19" spans="1:25" s="34" customFormat="1" ht="18" customHeight="1">
      <c r="A19" s="66" t="s">
        <v>156</v>
      </c>
      <c r="B19" s="38">
        <v>0</v>
      </c>
      <c r="C19" s="46">
        <v>0</v>
      </c>
      <c r="D19" s="46">
        <v>0</v>
      </c>
      <c r="E19" s="46">
        <v>0</v>
      </c>
      <c r="F19" s="46">
        <v>0</v>
      </c>
      <c r="G19" s="46">
        <v>0</v>
      </c>
      <c r="H19" s="46">
        <v>0</v>
      </c>
      <c r="I19" s="46">
        <v>0</v>
      </c>
      <c r="J19" s="46">
        <v>0</v>
      </c>
      <c r="K19" s="46">
        <v>0</v>
      </c>
      <c r="L19" s="46"/>
      <c r="M19" s="46"/>
      <c r="N19" s="46"/>
      <c r="O19" s="46"/>
      <c r="P19" s="46">
        <v>0</v>
      </c>
      <c r="Q19" s="46">
        <v>0</v>
      </c>
      <c r="R19" s="46">
        <v>0</v>
      </c>
      <c r="S19" s="46">
        <v>0</v>
      </c>
      <c r="T19" s="46">
        <v>0</v>
      </c>
      <c r="U19" s="33"/>
      <c r="V19" s="33" t="s">
        <v>25</v>
      </c>
      <c r="Y19" s="69" t="s">
        <v>521</v>
      </c>
    </row>
    <row r="20" spans="1:25" s="34" customFormat="1" ht="18" customHeight="1">
      <c r="A20" s="66" t="s">
        <v>423</v>
      </c>
      <c r="B20" s="38">
        <v>2485428162.32</v>
      </c>
      <c r="C20" s="46">
        <v>2485428162.32</v>
      </c>
      <c r="D20" s="46">
        <v>0</v>
      </c>
      <c r="E20" s="46">
        <v>0</v>
      </c>
      <c r="F20" s="46">
        <v>0</v>
      </c>
      <c r="G20" s="46">
        <v>0</v>
      </c>
      <c r="H20" s="46">
        <v>0</v>
      </c>
      <c r="I20" s="46">
        <v>0</v>
      </c>
      <c r="J20" s="46">
        <v>0</v>
      </c>
      <c r="K20" s="46">
        <v>0</v>
      </c>
      <c r="L20" s="46"/>
      <c r="M20" s="46"/>
      <c r="N20" s="46"/>
      <c r="O20" s="46"/>
      <c r="P20" s="46">
        <v>0</v>
      </c>
      <c r="Q20" s="46">
        <v>0</v>
      </c>
      <c r="R20" s="46">
        <v>0</v>
      </c>
      <c r="S20" s="46">
        <v>0</v>
      </c>
      <c r="T20" s="46">
        <v>0</v>
      </c>
      <c r="U20" s="33"/>
      <c r="V20" s="33" t="s">
        <v>26</v>
      </c>
      <c r="Y20" s="69" t="s">
        <v>522</v>
      </c>
    </row>
    <row r="21" spans="1:25" s="34" customFormat="1" ht="18" customHeight="1">
      <c r="A21" s="66" t="s">
        <v>157</v>
      </c>
      <c r="B21" s="38">
        <v>2102554894.66</v>
      </c>
      <c r="C21" s="46">
        <v>2102554894.66</v>
      </c>
      <c r="D21" s="46">
        <v>0</v>
      </c>
      <c r="E21" s="46">
        <v>0</v>
      </c>
      <c r="F21" s="46">
        <v>0</v>
      </c>
      <c r="G21" s="46">
        <v>0</v>
      </c>
      <c r="H21" s="46">
        <v>0</v>
      </c>
      <c r="I21" s="46">
        <v>0</v>
      </c>
      <c r="J21" s="46">
        <v>0</v>
      </c>
      <c r="K21" s="46">
        <v>0</v>
      </c>
      <c r="L21" s="46"/>
      <c r="M21" s="46"/>
      <c r="N21" s="46"/>
      <c r="O21" s="46"/>
      <c r="P21" s="46">
        <v>0</v>
      </c>
      <c r="Q21" s="46">
        <v>0</v>
      </c>
      <c r="R21" s="46">
        <v>0</v>
      </c>
      <c r="S21" s="46">
        <v>0</v>
      </c>
      <c r="T21" s="46">
        <v>0</v>
      </c>
      <c r="U21" s="33"/>
      <c r="V21" s="33" t="s">
        <v>27</v>
      </c>
      <c r="Y21" s="69" t="s">
        <v>523</v>
      </c>
    </row>
    <row r="22" spans="1:22" s="34" customFormat="1" ht="18" customHeight="1">
      <c r="A22" s="66" t="s">
        <v>158</v>
      </c>
      <c r="B22" s="38">
        <v>1398682707.97</v>
      </c>
      <c r="C22" s="46">
        <v>1398682707.97</v>
      </c>
      <c r="D22" s="46">
        <v>0</v>
      </c>
      <c r="E22" s="46">
        <v>0</v>
      </c>
      <c r="F22" s="46">
        <v>0</v>
      </c>
      <c r="G22" s="46">
        <v>0</v>
      </c>
      <c r="H22" s="46">
        <v>0</v>
      </c>
      <c r="I22" s="46">
        <v>0</v>
      </c>
      <c r="J22" s="46">
        <v>0</v>
      </c>
      <c r="K22" s="46">
        <v>0</v>
      </c>
      <c r="L22" s="46"/>
      <c r="M22" s="46"/>
      <c r="N22" s="46"/>
      <c r="O22" s="46"/>
      <c r="P22" s="46">
        <v>0</v>
      </c>
      <c r="Q22" s="46">
        <v>0</v>
      </c>
      <c r="R22" s="46">
        <v>0</v>
      </c>
      <c r="S22" s="46">
        <v>0</v>
      </c>
      <c r="T22" s="46">
        <v>0</v>
      </c>
      <c r="U22" s="33"/>
      <c r="V22" s="33"/>
    </row>
    <row r="23" spans="1:25" s="34" customFormat="1" ht="18" customHeight="1">
      <c r="A23" s="66" t="s">
        <v>159</v>
      </c>
      <c r="B23" s="38">
        <v>31110.24</v>
      </c>
      <c r="C23" s="46">
        <v>31110.24</v>
      </c>
      <c r="D23" s="46">
        <v>0</v>
      </c>
      <c r="E23" s="46">
        <v>0</v>
      </c>
      <c r="F23" s="46">
        <v>0</v>
      </c>
      <c r="G23" s="46">
        <v>0</v>
      </c>
      <c r="H23" s="46">
        <v>0</v>
      </c>
      <c r="I23" s="46">
        <v>0</v>
      </c>
      <c r="J23" s="46">
        <v>0</v>
      </c>
      <c r="K23" s="46">
        <v>0</v>
      </c>
      <c r="L23" s="46"/>
      <c r="M23" s="46"/>
      <c r="N23" s="46"/>
      <c r="O23" s="46"/>
      <c r="P23" s="46">
        <v>0</v>
      </c>
      <c r="Q23" s="46">
        <v>0</v>
      </c>
      <c r="R23" s="46">
        <v>0</v>
      </c>
      <c r="S23" s="46">
        <v>0</v>
      </c>
      <c r="T23" s="46">
        <v>0</v>
      </c>
      <c r="U23" s="33"/>
      <c r="V23" s="61" t="s">
        <v>28</v>
      </c>
      <c r="W23" s="61"/>
      <c r="X23" s="61"/>
      <c r="Y23" s="61"/>
    </row>
    <row r="24" spans="1:25" s="34" customFormat="1" ht="18" customHeight="1">
      <c r="A24" s="66" t="s">
        <v>160</v>
      </c>
      <c r="B24" s="38">
        <v>0</v>
      </c>
      <c r="C24" s="46">
        <v>0</v>
      </c>
      <c r="D24" s="46">
        <v>0</v>
      </c>
      <c r="E24" s="46">
        <v>0</v>
      </c>
      <c r="F24" s="46">
        <v>0</v>
      </c>
      <c r="G24" s="46">
        <v>0</v>
      </c>
      <c r="H24" s="46">
        <v>0</v>
      </c>
      <c r="I24" s="46">
        <v>0</v>
      </c>
      <c r="J24" s="46">
        <v>0</v>
      </c>
      <c r="K24" s="46">
        <v>0</v>
      </c>
      <c r="L24" s="46"/>
      <c r="M24" s="46"/>
      <c r="N24" s="46"/>
      <c r="O24" s="46"/>
      <c r="P24" s="46">
        <v>0</v>
      </c>
      <c r="Q24" s="46">
        <v>0</v>
      </c>
      <c r="R24" s="46">
        <v>0</v>
      </c>
      <c r="S24" s="46">
        <v>0</v>
      </c>
      <c r="T24" s="46">
        <v>0</v>
      </c>
      <c r="U24" s="33"/>
      <c r="V24" s="33"/>
      <c r="W24" s="33"/>
      <c r="X24" s="33"/>
      <c r="Y24" s="33"/>
    </row>
    <row r="25" spans="1:25" s="34" customFormat="1" ht="18" customHeight="1">
      <c r="A25" s="66" t="s">
        <v>161</v>
      </c>
      <c r="B25" s="38">
        <v>226143125.51000002</v>
      </c>
      <c r="C25" s="46">
        <v>193506264.93</v>
      </c>
      <c r="D25" s="46">
        <v>285</v>
      </c>
      <c r="E25" s="46">
        <v>0</v>
      </c>
      <c r="F25" s="46">
        <v>0</v>
      </c>
      <c r="G25" s="46">
        <v>0</v>
      </c>
      <c r="H25" s="46">
        <v>0</v>
      </c>
      <c r="I25" s="46">
        <v>0</v>
      </c>
      <c r="J25" s="46">
        <v>0</v>
      </c>
      <c r="K25" s="46">
        <v>0</v>
      </c>
      <c r="L25" s="46"/>
      <c r="M25" s="46"/>
      <c r="N25" s="46"/>
      <c r="O25" s="46"/>
      <c r="P25" s="46">
        <v>32249448.46</v>
      </c>
      <c r="Q25" s="46">
        <v>0</v>
      </c>
      <c r="R25" s="46">
        <v>22001.5</v>
      </c>
      <c r="S25" s="46">
        <v>0</v>
      </c>
      <c r="T25" s="46">
        <v>365125.62</v>
      </c>
      <c r="U25" s="33"/>
      <c r="V25" s="33" t="s">
        <v>29</v>
      </c>
      <c r="Y25" s="68">
        <v>2286.715860272341</v>
      </c>
    </row>
    <row r="26" spans="1:25" s="34" customFormat="1" ht="18" customHeight="1">
      <c r="A26" s="66" t="s">
        <v>162</v>
      </c>
      <c r="B26" s="38">
        <v>270076750.65</v>
      </c>
      <c r="C26" s="46">
        <v>270076750.65</v>
      </c>
      <c r="D26" s="46">
        <v>0</v>
      </c>
      <c r="E26" s="46">
        <v>0</v>
      </c>
      <c r="F26" s="46">
        <v>0</v>
      </c>
      <c r="G26" s="46">
        <v>0</v>
      </c>
      <c r="H26" s="46">
        <v>0</v>
      </c>
      <c r="I26" s="46">
        <v>0</v>
      </c>
      <c r="J26" s="46">
        <v>0</v>
      </c>
      <c r="K26" s="46">
        <v>0</v>
      </c>
      <c r="L26" s="46"/>
      <c r="M26" s="46"/>
      <c r="N26" s="46"/>
      <c r="O26" s="46"/>
      <c r="P26" s="46">
        <v>0</v>
      </c>
      <c r="Q26" s="46">
        <v>0</v>
      </c>
      <c r="R26" s="46">
        <v>0</v>
      </c>
      <c r="S26" s="46">
        <v>0</v>
      </c>
      <c r="T26" s="46">
        <v>0</v>
      </c>
      <c r="U26" s="33"/>
      <c r="V26" s="33" t="s">
        <v>30</v>
      </c>
      <c r="Y26" s="67">
        <v>0.6471499195910613</v>
      </c>
    </row>
    <row r="27" spans="1:25" s="34" customFormat="1" ht="18" customHeight="1">
      <c r="A27" s="66" t="s">
        <v>163</v>
      </c>
      <c r="B27" s="38">
        <v>0</v>
      </c>
      <c r="C27" s="46">
        <v>0</v>
      </c>
      <c r="D27" s="46">
        <v>0</v>
      </c>
      <c r="E27" s="46">
        <v>0</v>
      </c>
      <c r="F27" s="46">
        <v>0</v>
      </c>
      <c r="G27" s="46">
        <v>0</v>
      </c>
      <c r="H27" s="46">
        <v>0</v>
      </c>
      <c r="I27" s="46">
        <v>0</v>
      </c>
      <c r="J27" s="46">
        <v>0</v>
      </c>
      <c r="K27" s="46">
        <v>0</v>
      </c>
      <c r="L27" s="46"/>
      <c r="M27" s="46"/>
      <c r="N27" s="46"/>
      <c r="O27" s="46"/>
      <c r="P27" s="46">
        <v>0</v>
      </c>
      <c r="Q27" s="46">
        <v>0</v>
      </c>
      <c r="R27" s="46">
        <v>0</v>
      </c>
      <c r="S27" s="46">
        <v>0</v>
      </c>
      <c r="T27" s="46">
        <v>0</v>
      </c>
      <c r="U27" s="70"/>
      <c r="V27" s="33" t="s">
        <v>31</v>
      </c>
      <c r="Y27" s="67">
        <v>0.9137197508124842</v>
      </c>
    </row>
    <row r="28" spans="1:25" s="34" customFormat="1" ht="18" customHeight="1">
      <c r="A28" s="66" t="s">
        <v>164</v>
      </c>
      <c r="B28" s="38">
        <v>0</v>
      </c>
      <c r="C28" s="46">
        <v>0</v>
      </c>
      <c r="D28" s="46">
        <v>0</v>
      </c>
      <c r="E28" s="46">
        <v>0</v>
      </c>
      <c r="F28" s="46">
        <v>0</v>
      </c>
      <c r="G28" s="46">
        <v>0</v>
      </c>
      <c r="H28" s="46">
        <v>0</v>
      </c>
      <c r="I28" s="46">
        <v>0</v>
      </c>
      <c r="J28" s="46">
        <v>0</v>
      </c>
      <c r="K28" s="46">
        <v>0</v>
      </c>
      <c r="L28" s="46"/>
      <c r="M28" s="46"/>
      <c r="N28" s="46"/>
      <c r="O28" s="46"/>
      <c r="P28" s="46">
        <v>0</v>
      </c>
      <c r="Q28" s="46">
        <v>0</v>
      </c>
      <c r="R28" s="46">
        <v>0</v>
      </c>
      <c r="S28" s="46">
        <v>0</v>
      </c>
      <c r="T28" s="46">
        <v>0</v>
      </c>
      <c r="U28" s="70"/>
      <c r="V28" s="33" t="s">
        <v>463</v>
      </c>
      <c r="Y28" s="67">
        <v>2.434281627745879</v>
      </c>
    </row>
    <row r="29" spans="1:25" s="34" customFormat="1" ht="18" customHeight="1">
      <c r="A29" s="66" t="s">
        <v>165</v>
      </c>
      <c r="B29" s="38">
        <v>1210355.53</v>
      </c>
      <c r="C29" s="46"/>
      <c r="D29" s="46"/>
      <c r="E29" s="46"/>
      <c r="F29" s="46"/>
      <c r="G29" s="46"/>
      <c r="H29" s="46"/>
      <c r="I29" s="46"/>
      <c r="J29" s="46"/>
      <c r="K29" s="46"/>
      <c r="L29" s="46">
        <v>1210355.53</v>
      </c>
      <c r="M29" s="46">
        <v>0</v>
      </c>
      <c r="N29" s="46">
        <v>0</v>
      </c>
      <c r="O29" s="46">
        <v>0</v>
      </c>
      <c r="P29" s="46"/>
      <c r="Q29" s="46"/>
      <c r="R29" s="46"/>
      <c r="S29" s="46"/>
      <c r="T29" s="46"/>
      <c r="U29" s="70"/>
      <c r="V29" s="34" t="s">
        <v>464</v>
      </c>
      <c r="Y29" s="67">
        <v>1.5452369995377695</v>
      </c>
    </row>
    <row r="30" spans="1:25" s="34" customFormat="1" ht="18" customHeight="1">
      <c r="A30" s="33" t="s">
        <v>53</v>
      </c>
      <c r="B30" s="38">
        <v>4429329969.51</v>
      </c>
      <c r="C30" s="46">
        <v>3174715708.53</v>
      </c>
      <c r="D30" s="46">
        <v>27102710</v>
      </c>
      <c r="E30" s="46">
        <v>0</v>
      </c>
      <c r="F30" s="46">
        <v>1773830</v>
      </c>
      <c r="G30" s="46">
        <v>2768500</v>
      </c>
      <c r="H30" s="46">
        <v>0</v>
      </c>
      <c r="I30" s="46">
        <v>3718540</v>
      </c>
      <c r="J30" s="46">
        <v>2513000</v>
      </c>
      <c r="K30" s="46">
        <v>335527856.40999997</v>
      </c>
      <c r="L30" s="46">
        <v>15724325.18</v>
      </c>
      <c r="M30" s="46">
        <v>16898088</v>
      </c>
      <c r="N30" s="46">
        <v>1802772.05</v>
      </c>
      <c r="O30" s="46">
        <v>24039153</v>
      </c>
      <c r="P30" s="46">
        <v>269545869.21000004</v>
      </c>
      <c r="Q30" s="46">
        <v>241186088.91</v>
      </c>
      <c r="R30" s="46">
        <v>143628891.84</v>
      </c>
      <c r="S30" s="46">
        <v>74114602.75999999</v>
      </c>
      <c r="T30" s="46">
        <v>94270033.61999999</v>
      </c>
      <c r="U30" s="70"/>
      <c r="V30" s="33" t="s">
        <v>465</v>
      </c>
      <c r="Y30" s="67">
        <v>4.6880768168842035</v>
      </c>
    </row>
    <row r="31" spans="1:25" s="34" customFormat="1" ht="18" customHeight="1">
      <c r="A31" s="66" t="s">
        <v>54</v>
      </c>
      <c r="B31" s="38">
        <v>3268673152.02</v>
      </c>
      <c r="C31" s="46">
        <v>2520271805</v>
      </c>
      <c r="D31" s="46">
        <v>27102710</v>
      </c>
      <c r="E31" s="46">
        <v>0</v>
      </c>
      <c r="F31" s="46">
        <v>0</v>
      </c>
      <c r="G31" s="46">
        <v>0</v>
      </c>
      <c r="H31" s="46">
        <v>0</v>
      </c>
      <c r="I31" s="46">
        <v>0</v>
      </c>
      <c r="J31" s="46">
        <v>0</v>
      </c>
      <c r="K31" s="46">
        <v>0</v>
      </c>
      <c r="L31" s="46">
        <v>0</v>
      </c>
      <c r="M31" s="46">
        <v>0</v>
      </c>
      <c r="N31" s="46">
        <v>1083833.3</v>
      </c>
      <c r="O31" s="46">
        <v>0</v>
      </c>
      <c r="P31" s="46">
        <v>241355562.6</v>
      </c>
      <c r="Q31" s="46">
        <v>218609372.64</v>
      </c>
      <c r="R31" s="46">
        <v>128235978.49</v>
      </c>
      <c r="S31" s="46">
        <v>62233769.19</v>
      </c>
      <c r="T31" s="46">
        <v>69780120.8</v>
      </c>
      <c r="U31" s="70"/>
      <c r="V31" s="34" t="s">
        <v>466</v>
      </c>
      <c r="Y31" s="67">
        <v>0.1034318016792156</v>
      </c>
    </row>
    <row r="32" spans="1:25" s="34" customFormat="1" ht="18" customHeight="1">
      <c r="A32" s="66" t="s">
        <v>55</v>
      </c>
      <c r="B32" s="38">
        <v>712424001.0400001</v>
      </c>
      <c r="C32" s="46">
        <v>321698060.42</v>
      </c>
      <c r="D32" s="46">
        <v>0</v>
      </c>
      <c r="E32" s="46">
        <v>0</v>
      </c>
      <c r="F32" s="46">
        <v>1652420</v>
      </c>
      <c r="G32" s="46">
        <v>2768500</v>
      </c>
      <c r="H32" s="46">
        <v>0</v>
      </c>
      <c r="I32" s="46">
        <v>3386540</v>
      </c>
      <c r="J32" s="46">
        <v>2430000</v>
      </c>
      <c r="K32" s="46">
        <v>319582352.01</v>
      </c>
      <c r="L32" s="46">
        <v>14069635.18</v>
      </c>
      <c r="M32" s="46">
        <v>8471080</v>
      </c>
      <c r="N32" s="46">
        <v>0</v>
      </c>
      <c r="O32" s="46">
        <v>18410182</v>
      </c>
      <c r="P32" s="46">
        <v>4597401.61</v>
      </c>
      <c r="Q32" s="46">
        <v>0</v>
      </c>
      <c r="R32" s="46">
        <v>0</v>
      </c>
      <c r="S32" s="46">
        <v>10347404.85</v>
      </c>
      <c r="T32" s="46">
        <v>5010424.97</v>
      </c>
      <c r="U32" s="70"/>
      <c r="V32" s="34" t="s">
        <v>467</v>
      </c>
      <c r="Y32" s="67">
        <v>1.1989215157775426</v>
      </c>
    </row>
    <row r="33" spans="1:25" s="34" customFormat="1" ht="18" customHeight="1">
      <c r="A33" s="66" t="s">
        <v>56</v>
      </c>
      <c r="B33" s="38">
        <v>48805455.73</v>
      </c>
      <c r="C33" s="46">
        <v>0</v>
      </c>
      <c r="D33" s="46">
        <v>0</v>
      </c>
      <c r="E33" s="46">
        <v>0</v>
      </c>
      <c r="F33" s="46">
        <v>0</v>
      </c>
      <c r="G33" s="46">
        <v>0</v>
      </c>
      <c r="H33" s="46">
        <v>0</v>
      </c>
      <c r="I33" s="46">
        <v>0</v>
      </c>
      <c r="J33" s="46">
        <v>0</v>
      </c>
      <c r="K33" s="46">
        <v>0</v>
      </c>
      <c r="L33" s="46">
        <v>0</v>
      </c>
      <c r="M33" s="46">
        <v>0</v>
      </c>
      <c r="N33" s="46">
        <v>718938.75</v>
      </c>
      <c r="O33" s="46">
        <v>0</v>
      </c>
      <c r="P33" s="46">
        <v>0</v>
      </c>
      <c r="Q33" s="46">
        <v>22576716.27</v>
      </c>
      <c r="R33" s="46">
        <v>15392913.35</v>
      </c>
      <c r="S33" s="46">
        <v>0</v>
      </c>
      <c r="T33" s="46">
        <v>10116887.36</v>
      </c>
      <c r="U33" s="70"/>
      <c r="V33" s="34" t="s">
        <v>468</v>
      </c>
      <c r="Y33" s="67">
        <v>0.5156751150727319</v>
      </c>
    </row>
    <row r="34" spans="1:25" s="34" customFormat="1" ht="18" customHeight="1">
      <c r="A34" s="66" t="s">
        <v>57</v>
      </c>
      <c r="B34" s="38">
        <v>399427360.72</v>
      </c>
      <c r="C34" s="46">
        <v>332745843.11</v>
      </c>
      <c r="D34" s="46">
        <v>0</v>
      </c>
      <c r="E34" s="46">
        <v>0</v>
      </c>
      <c r="F34" s="46">
        <v>121410</v>
      </c>
      <c r="G34" s="46">
        <v>0</v>
      </c>
      <c r="H34" s="46">
        <v>0</v>
      </c>
      <c r="I34" s="46">
        <v>332000</v>
      </c>
      <c r="J34" s="46">
        <v>83000</v>
      </c>
      <c r="K34" s="46">
        <v>15945504.4</v>
      </c>
      <c r="L34" s="46">
        <v>1654690</v>
      </c>
      <c r="M34" s="46">
        <v>8427008</v>
      </c>
      <c r="N34" s="46">
        <v>0</v>
      </c>
      <c r="O34" s="46">
        <v>5628971</v>
      </c>
      <c r="P34" s="46">
        <v>23592905</v>
      </c>
      <c r="Q34" s="46">
        <v>0</v>
      </c>
      <c r="R34" s="46">
        <v>0</v>
      </c>
      <c r="S34" s="46">
        <v>1533428.72</v>
      </c>
      <c r="T34" s="46">
        <v>9362600.49</v>
      </c>
      <c r="U34" s="70"/>
      <c r="V34" s="34" t="s">
        <v>469</v>
      </c>
      <c r="Y34" s="67">
        <v>0.4774574492553351</v>
      </c>
    </row>
    <row r="35" spans="1:21" s="34" customFormat="1" ht="18" customHeight="1">
      <c r="A35" s="33" t="s">
        <v>166</v>
      </c>
      <c r="B35" s="38">
        <v>152076626.54000002</v>
      </c>
      <c r="C35" s="46">
        <v>17439504.2</v>
      </c>
      <c r="D35" s="46">
        <v>0</v>
      </c>
      <c r="E35" s="46">
        <v>0</v>
      </c>
      <c r="F35" s="46">
        <v>13595.61</v>
      </c>
      <c r="G35" s="46">
        <v>0</v>
      </c>
      <c r="H35" s="46">
        <v>0</v>
      </c>
      <c r="I35" s="46">
        <v>3746.82</v>
      </c>
      <c r="J35" s="46">
        <v>0</v>
      </c>
      <c r="K35" s="46">
        <v>0</v>
      </c>
      <c r="L35" s="46">
        <v>4389434.22</v>
      </c>
      <c r="M35" s="46">
        <v>0</v>
      </c>
      <c r="N35" s="46">
        <v>0</v>
      </c>
      <c r="O35" s="46">
        <v>0</v>
      </c>
      <c r="P35" s="46">
        <v>26259730.61</v>
      </c>
      <c r="Q35" s="46">
        <v>58843903.04</v>
      </c>
      <c r="R35" s="46">
        <v>25569996.830000002</v>
      </c>
      <c r="S35" s="46">
        <v>11127439.13</v>
      </c>
      <c r="T35" s="46">
        <v>8429276.079999998</v>
      </c>
      <c r="U35" s="70"/>
    </row>
    <row r="36" spans="1:21" s="34" customFormat="1" ht="18" customHeight="1">
      <c r="A36" s="33" t="s">
        <v>167</v>
      </c>
      <c r="B36" s="38">
        <v>0</v>
      </c>
      <c r="C36" s="46"/>
      <c r="D36" s="46"/>
      <c r="E36" s="46"/>
      <c r="F36" s="46"/>
      <c r="G36" s="46"/>
      <c r="H36" s="46"/>
      <c r="I36" s="46"/>
      <c r="J36" s="46"/>
      <c r="K36" s="46"/>
      <c r="L36" s="46">
        <v>0</v>
      </c>
      <c r="M36" s="46">
        <v>0</v>
      </c>
      <c r="N36" s="46">
        <v>0</v>
      </c>
      <c r="O36" s="46">
        <v>0</v>
      </c>
      <c r="P36" s="46"/>
      <c r="Q36" s="46"/>
      <c r="R36" s="46"/>
      <c r="S36" s="46"/>
      <c r="T36" s="46"/>
      <c r="U36" s="70"/>
    </row>
    <row r="37" spans="1:25" s="34" customFormat="1" ht="18" customHeight="1">
      <c r="A37" s="33" t="s">
        <v>168</v>
      </c>
      <c r="B37" s="38">
        <v>0</v>
      </c>
      <c r="C37" s="46">
        <v>0</v>
      </c>
      <c r="D37" s="46">
        <v>0</v>
      </c>
      <c r="E37" s="46">
        <v>0</v>
      </c>
      <c r="F37" s="46">
        <v>0</v>
      </c>
      <c r="G37" s="46">
        <v>0</v>
      </c>
      <c r="H37" s="46">
        <v>0</v>
      </c>
      <c r="I37" s="46">
        <v>0</v>
      </c>
      <c r="J37" s="46">
        <v>0</v>
      </c>
      <c r="K37" s="46">
        <v>0</v>
      </c>
      <c r="L37" s="46">
        <v>0</v>
      </c>
      <c r="M37" s="46">
        <v>0</v>
      </c>
      <c r="N37" s="46">
        <v>0</v>
      </c>
      <c r="O37" s="46">
        <v>0</v>
      </c>
      <c r="P37" s="46">
        <v>0</v>
      </c>
      <c r="Q37" s="46">
        <v>0</v>
      </c>
      <c r="R37" s="46">
        <v>0</v>
      </c>
      <c r="S37" s="46">
        <v>0</v>
      </c>
      <c r="T37" s="46">
        <v>0</v>
      </c>
      <c r="U37" s="70"/>
      <c r="V37" s="61" t="s">
        <v>486</v>
      </c>
      <c r="W37" s="61"/>
      <c r="X37" s="61"/>
      <c r="Y37" s="61"/>
    </row>
    <row r="38" spans="1:25" s="34" customFormat="1" ht="18" customHeight="1">
      <c r="A38" s="33" t="s">
        <v>169</v>
      </c>
      <c r="B38" s="38">
        <v>57312217.08</v>
      </c>
      <c r="C38" s="46">
        <v>48596058.04</v>
      </c>
      <c r="D38" s="46">
        <v>164945.01</v>
      </c>
      <c r="E38" s="46">
        <v>5377008.46</v>
      </c>
      <c r="F38" s="46">
        <v>0</v>
      </c>
      <c r="G38" s="46">
        <v>0</v>
      </c>
      <c r="H38" s="46">
        <v>0</v>
      </c>
      <c r="I38" s="46">
        <v>0</v>
      </c>
      <c r="J38" s="46">
        <v>0</v>
      </c>
      <c r="K38" s="46">
        <v>0.01</v>
      </c>
      <c r="L38" s="46">
        <v>21779.21</v>
      </c>
      <c r="M38" s="46">
        <v>39827</v>
      </c>
      <c r="N38" s="46">
        <v>600315.67</v>
      </c>
      <c r="O38" s="46">
        <v>0</v>
      </c>
      <c r="P38" s="46">
        <v>1195897.25</v>
      </c>
      <c r="Q38" s="46">
        <v>1384221.48</v>
      </c>
      <c r="R38" s="46">
        <v>1100569.1</v>
      </c>
      <c r="S38" s="46">
        <v>376514.14</v>
      </c>
      <c r="T38" s="46">
        <v>-1544918.29</v>
      </c>
      <c r="U38" s="70"/>
      <c r="V38" s="33"/>
      <c r="W38" s="33"/>
      <c r="X38" s="33"/>
      <c r="Y38" s="33"/>
    </row>
    <row r="39" spans="1:25" s="34" customFormat="1" ht="18" customHeight="1">
      <c r="A39" s="66" t="s">
        <v>58</v>
      </c>
      <c r="B39" s="38">
        <v>56986889.85</v>
      </c>
      <c r="C39" s="46">
        <v>48596058.04</v>
      </c>
      <c r="D39" s="46">
        <v>164945.01</v>
      </c>
      <c r="E39" s="46">
        <v>5377008.46</v>
      </c>
      <c r="F39" s="46">
        <v>0</v>
      </c>
      <c r="G39" s="46">
        <v>0</v>
      </c>
      <c r="H39" s="46">
        <v>0</v>
      </c>
      <c r="I39" s="46">
        <v>0</v>
      </c>
      <c r="J39" s="46">
        <v>0</v>
      </c>
      <c r="K39" s="46">
        <v>0.01</v>
      </c>
      <c r="L39" s="46">
        <v>21779.21</v>
      </c>
      <c r="M39" s="46">
        <v>39827</v>
      </c>
      <c r="N39" s="46">
        <v>600315.67</v>
      </c>
      <c r="O39" s="46">
        <v>0</v>
      </c>
      <c r="P39" s="46">
        <v>870570.02</v>
      </c>
      <c r="Q39" s="46">
        <v>1384221.48</v>
      </c>
      <c r="R39" s="46">
        <v>1100569.1</v>
      </c>
      <c r="S39" s="46">
        <v>376514.14</v>
      </c>
      <c r="T39" s="46">
        <v>-1544918.29</v>
      </c>
      <c r="U39" s="33"/>
      <c r="V39" s="33" t="s">
        <v>32</v>
      </c>
      <c r="Y39" s="67">
        <v>0.1916061974213812</v>
      </c>
    </row>
    <row r="40" spans="1:25" s="34" customFormat="1" ht="18" customHeight="1">
      <c r="A40" s="66" t="s">
        <v>59</v>
      </c>
      <c r="B40" s="38">
        <v>325327.23</v>
      </c>
      <c r="C40" s="46">
        <v>0</v>
      </c>
      <c r="D40" s="46">
        <v>0</v>
      </c>
      <c r="E40" s="46">
        <v>0</v>
      </c>
      <c r="F40" s="46">
        <v>0</v>
      </c>
      <c r="G40" s="46">
        <v>0</v>
      </c>
      <c r="H40" s="46">
        <v>0</v>
      </c>
      <c r="I40" s="46">
        <v>0</v>
      </c>
      <c r="J40" s="46">
        <v>0</v>
      </c>
      <c r="K40" s="46">
        <v>0</v>
      </c>
      <c r="L40" s="46">
        <v>0</v>
      </c>
      <c r="M40" s="46">
        <v>0</v>
      </c>
      <c r="N40" s="46">
        <v>0</v>
      </c>
      <c r="O40" s="46">
        <v>0</v>
      </c>
      <c r="P40" s="46">
        <v>325327.23</v>
      </c>
      <c r="Q40" s="46">
        <v>0</v>
      </c>
      <c r="R40" s="46">
        <v>0</v>
      </c>
      <c r="S40" s="46">
        <v>0</v>
      </c>
      <c r="T40" s="46">
        <v>0</v>
      </c>
      <c r="U40" s="33"/>
      <c r="V40" s="34" t="s">
        <v>470</v>
      </c>
      <c r="Y40" s="67">
        <v>0.6542261067789588</v>
      </c>
    </row>
    <row r="41" spans="1:25" s="34" customFormat="1" ht="18" customHeight="1">
      <c r="A41" s="33" t="s">
        <v>170</v>
      </c>
      <c r="B41" s="38">
        <v>116307796.98</v>
      </c>
      <c r="C41" s="46">
        <v>101357587.58</v>
      </c>
      <c r="D41" s="46">
        <v>0</v>
      </c>
      <c r="E41" s="46">
        <v>0</v>
      </c>
      <c r="F41" s="46">
        <v>5082.46</v>
      </c>
      <c r="G41" s="46">
        <v>0</v>
      </c>
      <c r="H41" s="46">
        <v>0</v>
      </c>
      <c r="I41" s="46">
        <v>0</v>
      </c>
      <c r="J41" s="46">
        <v>4057.79</v>
      </c>
      <c r="K41" s="46">
        <v>11167065.9</v>
      </c>
      <c r="L41" s="46">
        <v>1095.75</v>
      </c>
      <c r="M41" s="46">
        <v>128549</v>
      </c>
      <c r="N41" s="46">
        <v>199.3</v>
      </c>
      <c r="O41" s="46">
        <v>34660</v>
      </c>
      <c r="P41" s="46">
        <v>2085678.4</v>
      </c>
      <c r="Q41" s="46">
        <v>1351298.22</v>
      </c>
      <c r="R41" s="46">
        <v>42975.2</v>
      </c>
      <c r="S41" s="46">
        <v>15274.71</v>
      </c>
      <c r="T41" s="46">
        <v>114272.67</v>
      </c>
      <c r="U41" s="33"/>
      <c r="V41" s="34" t="s">
        <v>471</v>
      </c>
      <c r="Y41" s="67">
        <v>0.3220900309289077</v>
      </c>
    </row>
    <row r="42" spans="1:25" s="34" customFormat="1" ht="18" customHeight="1">
      <c r="A42" s="71" t="s">
        <v>171</v>
      </c>
      <c r="B42" s="31">
        <v>13751838132.759998</v>
      </c>
      <c r="C42" s="46">
        <v>12305073164.89</v>
      </c>
      <c r="D42" s="46">
        <v>27267940.01</v>
      </c>
      <c r="E42" s="46">
        <v>5377008.46</v>
      </c>
      <c r="F42" s="46">
        <v>1792508.07</v>
      </c>
      <c r="G42" s="46">
        <v>2768500</v>
      </c>
      <c r="H42" s="46">
        <v>0</v>
      </c>
      <c r="I42" s="46">
        <v>3722286.82</v>
      </c>
      <c r="J42" s="46">
        <v>2517057.79</v>
      </c>
      <c r="K42" s="46">
        <v>346694922.31999993</v>
      </c>
      <c r="L42" s="46">
        <v>21346989.89</v>
      </c>
      <c r="M42" s="46">
        <v>17066464</v>
      </c>
      <c r="N42" s="46">
        <v>2403287.02</v>
      </c>
      <c r="O42" s="46">
        <v>24073813</v>
      </c>
      <c r="P42" s="46">
        <v>331336623.93</v>
      </c>
      <c r="Q42" s="46">
        <v>302765511.65000004</v>
      </c>
      <c r="R42" s="46">
        <v>170364434.47</v>
      </c>
      <c r="S42" s="46">
        <v>85633830.73999998</v>
      </c>
      <c r="T42" s="46">
        <v>101633789.69999999</v>
      </c>
      <c r="U42" s="33"/>
      <c r="V42" s="33" t="s">
        <v>476</v>
      </c>
      <c r="Y42" s="67">
        <v>0.01105863994848216</v>
      </c>
    </row>
    <row r="43" spans="1:25" s="34" customFormat="1" ht="18" customHeight="1">
      <c r="A43" s="33" t="s">
        <v>174</v>
      </c>
      <c r="B43" s="38">
        <v>-4768113017.099999</v>
      </c>
      <c r="C43" s="46">
        <v>-4130065427.74</v>
      </c>
      <c r="D43" s="46">
        <v>-12734679.75</v>
      </c>
      <c r="E43" s="46">
        <v>-4856230.6</v>
      </c>
      <c r="F43" s="46">
        <v>-426340.73</v>
      </c>
      <c r="G43" s="46">
        <v>-1988618.95</v>
      </c>
      <c r="H43" s="46">
        <v>0</v>
      </c>
      <c r="I43" s="46">
        <v>-1189232.79</v>
      </c>
      <c r="J43" s="46">
        <v>-1705397.29</v>
      </c>
      <c r="K43" s="46">
        <v>-43011728.519999996</v>
      </c>
      <c r="L43" s="46">
        <v>-5714656.07</v>
      </c>
      <c r="M43" s="46">
        <v>-9069174</v>
      </c>
      <c r="N43" s="46">
        <v>-1067520.52</v>
      </c>
      <c r="O43" s="46">
        <v>0</v>
      </c>
      <c r="P43" s="46">
        <v>-194570978.6</v>
      </c>
      <c r="Q43" s="46">
        <v>-171989364.97</v>
      </c>
      <c r="R43" s="46">
        <v>-104993028.72</v>
      </c>
      <c r="S43" s="46">
        <v>-45723499.650000006</v>
      </c>
      <c r="T43" s="46">
        <v>-39007138.199999996</v>
      </c>
      <c r="U43" s="33"/>
      <c r="V43" s="33" t="s">
        <v>472</v>
      </c>
      <c r="Y43" s="67">
        <v>0.012625222343651482</v>
      </c>
    </row>
    <row r="44" spans="1:25" s="34" customFormat="1" ht="18" customHeight="1">
      <c r="A44" s="66" t="s">
        <v>172</v>
      </c>
      <c r="B44" s="38">
        <v>-4129214564.1200004</v>
      </c>
      <c r="C44" s="46">
        <v>-3562502112.1</v>
      </c>
      <c r="D44" s="46">
        <v>-10469019.96</v>
      </c>
      <c r="E44" s="46">
        <v>-3991122.05</v>
      </c>
      <c r="F44" s="46">
        <v>-341866.88</v>
      </c>
      <c r="G44" s="46">
        <v>-1658218.74</v>
      </c>
      <c r="H44" s="46">
        <v>0</v>
      </c>
      <c r="I44" s="46">
        <v>-973008.7</v>
      </c>
      <c r="J44" s="46">
        <v>-1416220.04</v>
      </c>
      <c r="K44" s="46">
        <v>-34044531.05</v>
      </c>
      <c r="L44" s="46">
        <v>-4606560.55</v>
      </c>
      <c r="M44" s="46">
        <v>-6988382</v>
      </c>
      <c r="N44" s="46">
        <v>-835440.61</v>
      </c>
      <c r="O44" s="46">
        <v>0</v>
      </c>
      <c r="P44" s="46">
        <v>-180199216.43</v>
      </c>
      <c r="Q44" s="46">
        <v>-153637883.42</v>
      </c>
      <c r="R44" s="46">
        <v>-93060212.77</v>
      </c>
      <c r="S44" s="46">
        <v>-40100055.02</v>
      </c>
      <c r="T44" s="46">
        <v>-34390713.8</v>
      </c>
      <c r="U44" s="33"/>
      <c r="V44" s="34" t="s">
        <v>473</v>
      </c>
      <c r="Y44" s="67">
        <v>0.39150305734715557</v>
      </c>
    </row>
    <row r="45" spans="1:25" s="34" customFormat="1" ht="18" customHeight="1">
      <c r="A45" s="66" t="s">
        <v>173</v>
      </c>
      <c r="B45" s="38">
        <v>-638898452.9799999</v>
      </c>
      <c r="C45" s="46">
        <v>-567563315.64</v>
      </c>
      <c r="D45" s="46">
        <v>-2265659.79</v>
      </c>
      <c r="E45" s="46">
        <v>-865108.55</v>
      </c>
      <c r="F45" s="46">
        <v>-84473.85</v>
      </c>
      <c r="G45" s="46">
        <v>-330400.20999999996</v>
      </c>
      <c r="H45" s="46">
        <v>0</v>
      </c>
      <c r="I45" s="46">
        <v>-216224.09</v>
      </c>
      <c r="J45" s="46">
        <v>-289177.25</v>
      </c>
      <c r="K45" s="46">
        <v>-8967197.47</v>
      </c>
      <c r="L45" s="46">
        <v>-1108095.52</v>
      </c>
      <c r="M45" s="46">
        <v>-2080792</v>
      </c>
      <c r="N45" s="46">
        <v>-232079.91</v>
      </c>
      <c r="O45" s="46">
        <v>0</v>
      </c>
      <c r="P45" s="46">
        <v>-14371762.17</v>
      </c>
      <c r="Q45" s="46">
        <v>-18351481.55</v>
      </c>
      <c r="R45" s="46">
        <v>-11932815.95</v>
      </c>
      <c r="S45" s="46">
        <v>-5623444.63</v>
      </c>
      <c r="T45" s="46">
        <v>-4616424.4</v>
      </c>
      <c r="U45" s="33"/>
      <c r="V45" s="34" t="s">
        <v>474</v>
      </c>
      <c r="Y45" s="67">
        <v>0.3987505139003545</v>
      </c>
    </row>
    <row r="46" spans="1:25" s="34" customFormat="1" ht="18" customHeight="1">
      <c r="A46" s="33" t="s">
        <v>175</v>
      </c>
      <c r="B46" s="38">
        <v>-5834843.0600000005</v>
      </c>
      <c r="C46" s="46">
        <v>-5485969.75</v>
      </c>
      <c r="D46" s="46">
        <v>0</v>
      </c>
      <c r="E46" s="46">
        <v>0</v>
      </c>
      <c r="F46" s="46">
        <v>0</v>
      </c>
      <c r="G46" s="46">
        <v>0</v>
      </c>
      <c r="H46" s="46">
        <v>0</v>
      </c>
      <c r="I46" s="46">
        <v>0</v>
      </c>
      <c r="J46" s="46">
        <v>0</v>
      </c>
      <c r="K46" s="46">
        <v>0</v>
      </c>
      <c r="L46" s="46">
        <v>0</v>
      </c>
      <c r="M46" s="46">
        <v>0</v>
      </c>
      <c r="N46" s="46">
        <v>0</v>
      </c>
      <c r="O46" s="46">
        <v>0</v>
      </c>
      <c r="P46" s="46">
        <v>-464.4</v>
      </c>
      <c r="Q46" s="46">
        <v>0</v>
      </c>
      <c r="R46" s="46">
        <v>0</v>
      </c>
      <c r="S46" s="46">
        <v>-348408.91</v>
      </c>
      <c r="T46" s="46">
        <v>0</v>
      </c>
      <c r="U46" s="33"/>
      <c r="V46" s="34" t="s">
        <v>475</v>
      </c>
      <c r="Y46" s="67">
        <v>0.17115512203586353</v>
      </c>
    </row>
    <row r="47" spans="1:25" s="34" customFormat="1" ht="18" customHeight="1">
      <c r="A47" s="33" t="s">
        <v>176</v>
      </c>
      <c r="B47" s="38">
        <v>-4856379740.139999</v>
      </c>
      <c r="C47" s="46">
        <v>-4550830084.43</v>
      </c>
      <c r="D47" s="46">
        <v>-2904212.82</v>
      </c>
      <c r="E47" s="46">
        <v>0</v>
      </c>
      <c r="F47" s="46">
        <v>0</v>
      </c>
      <c r="G47" s="46">
        <v>-36592.16</v>
      </c>
      <c r="H47" s="46">
        <v>0</v>
      </c>
      <c r="I47" s="46">
        <v>-331948.61</v>
      </c>
      <c r="J47" s="46">
        <v>-91489.15</v>
      </c>
      <c r="K47" s="46">
        <v>-251444585.47</v>
      </c>
      <c r="L47" s="46">
        <v>-3698064.2800000003</v>
      </c>
      <c r="M47" s="46">
        <v>-509640</v>
      </c>
      <c r="N47" s="46">
        <v>-185507.66999999998</v>
      </c>
      <c r="O47" s="46">
        <v>-24068899</v>
      </c>
      <c r="P47" s="46">
        <v>-6920173.95</v>
      </c>
      <c r="Q47" s="46">
        <v>-8625045.2</v>
      </c>
      <c r="R47" s="46">
        <v>-1834506.05</v>
      </c>
      <c r="S47" s="46">
        <v>-3234753.39</v>
      </c>
      <c r="T47" s="46">
        <v>-1664237.96</v>
      </c>
      <c r="U47" s="33"/>
      <c r="V47" s="34" t="s">
        <v>484</v>
      </c>
      <c r="Y47" s="67" t="s">
        <v>477</v>
      </c>
    </row>
    <row r="48" spans="1:25" s="34" customFormat="1" ht="18" customHeight="1" thickBot="1">
      <c r="A48" s="66" t="s">
        <v>54</v>
      </c>
      <c r="B48" s="38">
        <v>-81294296.19999999</v>
      </c>
      <c r="C48" s="46">
        <v>-40225060</v>
      </c>
      <c r="D48" s="46">
        <v>0</v>
      </c>
      <c r="E48" s="46">
        <v>0</v>
      </c>
      <c r="F48" s="46">
        <v>0</v>
      </c>
      <c r="G48" s="46">
        <v>0</v>
      </c>
      <c r="H48" s="46">
        <v>0</v>
      </c>
      <c r="I48" s="46">
        <v>-331948.61</v>
      </c>
      <c r="J48" s="46">
        <v>0</v>
      </c>
      <c r="K48" s="46">
        <v>0</v>
      </c>
      <c r="L48" s="46">
        <v>0</v>
      </c>
      <c r="M48" s="46">
        <v>-509640</v>
      </c>
      <c r="N48" s="46">
        <v>-152594.03</v>
      </c>
      <c r="O48" s="46">
        <v>-18439310</v>
      </c>
      <c r="P48" s="46">
        <v>-6617707.01</v>
      </c>
      <c r="Q48" s="46">
        <v>-8625045.2</v>
      </c>
      <c r="R48" s="46">
        <v>-1534000</v>
      </c>
      <c r="S48" s="46">
        <v>-3194753.39</v>
      </c>
      <c r="T48" s="46">
        <v>-1664237.96</v>
      </c>
      <c r="U48" s="33"/>
      <c r="V48" s="72" t="s">
        <v>485</v>
      </c>
      <c r="W48" s="72"/>
      <c r="X48" s="72"/>
      <c r="Y48" s="73">
        <v>0.038232893504656716</v>
      </c>
    </row>
    <row r="49" spans="1:22" s="34" customFormat="1" ht="18" customHeight="1">
      <c r="A49" s="66" t="s">
        <v>55</v>
      </c>
      <c r="B49" s="38">
        <v>-4114333876.7299995</v>
      </c>
      <c r="C49" s="46">
        <v>-3858573662.85</v>
      </c>
      <c r="D49" s="46">
        <v>-2904212.82</v>
      </c>
      <c r="E49" s="46">
        <v>0</v>
      </c>
      <c r="F49" s="46">
        <v>0</v>
      </c>
      <c r="G49" s="46">
        <v>-36592.16</v>
      </c>
      <c r="H49" s="46">
        <v>0</v>
      </c>
      <c r="I49" s="46">
        <v>0</v>
      </c>
      <c r="J49" s="46">
        <v>-91489.15</v>
      </c>
      <c r="K49" s="46">
        <v>-249559092.93</v>
      </c>
      <c r="L49" s="46">
        <v>-3135913.18</v>
      </c>
      <c r="M49" s="46">
        <v>0</v>
      </c>
      <c r="N49" s="46">
        <v>-32913.64</v>
      </c>
      <c r="O49" s="46">
        <v>0</v>
      </c>
      <c r="P49" s="46">
        <v>0</v>
      </c>
      <c r="Q49" s="46">
        <v>0</v>
      </c>
      <c r="R49" s="46">
        <v>0</v>
      </c>
      <c r="S49" s="46">
        <v>0</v>
      </c>
      <c r="T49" s="46">
        <v>0</v>
      </c>
      <c r="U49" s="33"/>
      <c r="V49" s="33"/>
    </row>
    <row r="50" spans="1:22" s="34" customFormat="1" ht="18" customHeight="1">
      <c r="A50" s="66" t="s">
        <v>56</v>
      </c>
      <c r="B50" s="38">
        <v>-9760783.09</v>
      </c>
      <c r="C50" s="46">
        <v>-2926070</v>
      </c>
      <c r="D50" s="46">
        <v>0</v>
      </c>
      <c r="E50" s="46">
        <v>0</v>
      </c>
      <c r="F50" s="46">
        <v>0</v>
      </c>
      <c r="G50" s="46">
        <v>0</v>
      </c>
      <c r="H50" s="46">
        <v>0</v>
      </c>
      <c r="I50" s="46">
        <v>0</v>
      </c>
      <c r="J50" s="46">
        <v>0</v>
      </c>
      <c r="K50" s="46">
        <v>0</v>
      </c>
      <c r="L50" s="46">
        <v>-562151.1</v>
      </c>
      <c r="M50" s="46">
        <v>0</v>
      </c>
      <c r="N50" s="46">
        <v>0</v>
      </c>
      <c r="O50" s="46">
        <v>-5629589</v>
      </c>
      <c r="P50" s="46">
        <v>-302466.94</v>
      </c>
      <c r="Q50" s="46">
        <v>0</v>
      </c>
      <c r="R50" s="46">
        <v>-300506.05</v>
      </c>
      <c r="S50" s="46">
        <v>-40000</v>
      </c>
      <c r="T50" s="46">
        <v>0</v>
      </c>
      <c r="U50" s="33"/>
      <c r="V50" s="34" t="s">
        <v>33</v>
      </c>
    </row>
    <row r="51" spans="1:22" s="34" customFormat="1" ht="18" customHeight="1">
      <c r="A51" s="66" t="s">
        <v>57</v>
      </c>
      <c r="B51" s="38">
        <v>-650990784.12</v>
      </c>
      <c r="C51" s="46">
        <v>-649105291.58</v>
      </c>
      <c r="D51" s="46">
        <v>0</v>
      </c>
      <c r="E51" s="46">
        <v>0</v>
      </c>
      <c r="F51" s="46">
        <v>0</v>
      </c>
      <c r="G51" s="46">
        <v>0</v>
      </c>
      <c r="H51" s="46">
        <v>0</v>
      </c>
      <c r="I51" s="46">
        <v>0</v>
      </c>
      <c r="J51" s="46">
        <v>0</v>
      </c>
      <c r="K51" s="46">
        <v>-1885492.54</v>
      </c>
      <c r="L51" s="46">
        <v>0</v>
      </c>
      <c r="M51" s="46">
        <v>0</v>
      </c>
      <c r="N51" s="46">
        <v>0</v>
      </c>
      <c r="O51" s="46">
        <v>0</v>
      </c>
      <c r="P51" s="46">
        <v>0</v>
      </c>
      <c r="Q51" s="46">
        <v>0</v>
      </c>
      <c r="R51" s="46">
        <v>0</v>
      </c>
      <c r="S51" s="46">
        <v>0</v>
      </c>
      <c r="T51" s="46">
        <v>0</v>
      </c>
      <c r="U51" s="33"/>
      <c r="V51" s="34" t="s">
        <v>34</v>
      </c>
    </row>
    <row r="52" spans="1:22" s="34" customFormat="1" ht="18" customHeight="1">
      <c r="A52" s="33" t="s">
        <v>177</v>
      </c>
      <c r="B52" s="38">
        <v>-4365112.02</v>
      </c>
      <c r="C52" s="46"/>
      <c r="D52" s="46"/>
      <c r="E52" s="46"/>
      <c r="F52" s="46"/>
      <c r="G52" s="46"/>
      <c r="H52" s="46"/>
      <c r="I52" s="46"/>
      <c r="J52" s="46"/>
      <c r="K52" s="46"/>
      <c r="L52" s="46">
        <v>-1897943.02</v>
      </c>
      <c r="M52" s="46">
        <v>-2467169</v>
      </c>
      <c r="N52" s="46">
        <v>0</v>
      </c>
      <c r="O52" s="46">
        <v>0</v>
      </c>
      <c r="P52" s="46"/>
      <c r="Q52" s="46"/>
      <c r="R52" s="46"/>
      <c r="S52" s="46"/>
      <c r="T52" s="46"/>
      <c r="U52" s="33"/>
      <c r="V52" s="33"/>
    </row>
    <row r="53" spans="1:22" s="34" customFormat="1" ht="18" customHeight="1">
      <c r="A53" s="33" t="s">
        <v>178</v>
      </c>
      <c r="B53" s="38">
        <v>-373105723.98</v>
      </c>
      <c r="C53" s="46">
        <v>-372169417.73</v>
      </c>
      <c r="D53" s="46">
        <v>0</v>
      </c>
      <c r="E53" s="46">
        <v>0</v>
      </c>
      <c r="F53" s="46">
        <v>0</v>
      </c>
      <c r="G53" s="46">
        <v>0</v>
      </c>
      <c r="H53" s="46">
        <v>0</v>
      </c>
      <c r="I53" s="46">
        <v>0</v>
      </c>
      <c r="J53" s="46">
        <v>0</v>
      </c>
      <c r="K53" s="46">
        <v>0</v>
      </c>
      <c r="L53" s="46">
        <v>0</v>
      </c>
      <c r="M53" s="46">
        <v>0</v>
      </c>
      <c r="N53" s="46">
        <v>0</v>
      </c>
      <c r="O53" s="46">
        <v>0</v>
      </c>
      <c r="P53" s="46">
        <v>-768592.42</v>
      </c>
      <c r="Q53" s="46">
        <v>-73944.36</v>
      </c>
      <c r="R53" s="46">
        <v>0</v>
      </c>
      <c r="S53" s="46">
        <v>-156139.39</v>
      </c>
      <c r="T53" s="46">
        <v>62369.92</v>
      </c>
      <c r="U53" s="33"/>
      <c r="V53" s="33"/>
    </row>
    <row r="54" spans="1:22" s="34" customFormat="1" ht="18" customHeight="1">
      <c r="A54" s="33" t="s">
        <v>424</v>
      </c>
      <c r="B54" s="38">
        <v>-2084497042.89</v>
      </c>
      <c r="C54" s="46">
        <v>-1855864898.52</v>
      </c>
      <c r="D54" s="46">
        <v>-6455705.89</v>
      </c>
      <c r="E54" s="46">
        <v>-566424.97</v>
      </c>
      <c r="F54" s="46">
        <v>-904573.14</v>
      </c>
      <c r="G54" s="46">
        <v>-422071.61</v>
      </c>
      <c r="H54" s="46">
        <v>0</v>
      </c>
      <c r="I54" s="46">
        <v>-1122814.08</v>
      </c>
      <c r="J54" s="46">
        <v>-487748.56</v>
      </c>
      <c r="K54" s="46">
        <v>-11675107.18</v>
      </c>
      <c r="L54" s="46">
        <v>-7869764.39</v>
      </c>
      <c r="M54" s="46">
        <v>-2535669</v>
      </c>
      <c r="N54" s="46">
        <v>-224552.27</v>
      </c>
      <c r="O54" s="46">
        <v>-4914</v>
      </c>
      <c r="P54" s="46">
        <v>-63364515.97</v>
      </c>
      <c r="Q54" s="46">
        <v>-56510954.94</v>
      </c>
      <c r="R54" s="46">
        <v>-38266950.76</v>
      </c>
      <c r="S54" s="46">
        <v>-16923576.790000003</v>
      </c>
      <c r="T54" s="46">
        <v>-21296800.82</v>
      </c>
      <c r="U54" s="33"/>
      <c r="V54" s="33"/>
    </row>
    <row r="55" spans="1:21" s="34" customFormat="1" ht="18" customHeight="1">
      <c r="A55" s="66" t="s">
        <v>179</v>
      </c>
      <c r="B55" s="38">
        <v>-2074742047.0499997</v>
      </c>
      <c r="C55" s="46">
        <v>-1851717220.04</v>
      </c>
      <c r="D55" s="46">
        <v>-6385463.83</v>
      </c>
      <c r="E55" s="46">
        <v>-551129.77</v>
      </c>
      <c r="F55" s="46">
        <v>-904573.14</v>
      </c>
      <c r="G55" s="46">
        <v>-419173.57</v>
      </c>
      <c r="H55" s="46">
        <v>0</v>
      </c>
      <c r="I55" s="46">
        <v>-1122814.08</v>
      </c>
      <c r="J55" s="46">
        <v>-487716.56</v>
      </c>
      <c r="K55" s="46">
        <v>-11582305.08</v>
      </c>
      <c r="L55" s="46">
        <v>-7832098.85</v>
      </c>
      <c r="M55" s="46">
        <v>-2519956</v>
      </c>
      <c r="N55" s="46">
        <v>-221207.68</v>
      </c>
      <c r="O55" s="46">
        <v>-4914</v>
      </c>
      <c r="P55" s="46">
        <v>-63316150.41</v>
      </c>
      <c r="Q55" s="46">
        <v>-56401517.87</v>
      </c>
      <c r="R55" s="46">
        <v>-38206747.4</v>
      </c>
      <c r="S55" s="46">
        <v>-12113168.400000002</v>
      </c>
      <c r="T55" s="46">
        <v>-20955890.37</v>
      </c>
      <c r="U55" s="33"/>
    </row>
    <row r="56" spans="1:21" s="34" customFormat="1" ht="18" customHeight="1">
      <c r="A56" s="66" t="s">
        <v>180</v>
      </c>
      <c r="B56" s="38">
        <v>-4603816.04</v>
      </c>
      <c r="C56" s="46">
        <v>-4147678.48</v>
      </c>
      <c r="D56" s="46">
        <v>-70242.06</v>
      </c>
      <c r="E56" s="46">
        <v>-15295.2</v>
      </c>
      <c r="F56" s="46">
        <v>0</v>
      </c>
      <c r="G56" s="46">
        <v>-2898.04</v>
      </c>
      <c r="H56" s="46">
        <v>0</v>
      </c>
      <c r="I56" s="46">
        <v>0</v>
      </c>
      <c r="J56" s="46">
        <v>-32</v>
      </c>
      <c r="K56" s="46">
        <v>-92802.1</v>
      </c>
      <c r="L56" s="46">
        <v>-36131.99</v>
      </c>
      <c r="M56" s="46">
        <v>-15713</v>
      </c>
      <c r="N56" s="46">
        <v>-3344.59</v>
      </c>
      <c r="O56" s="46">
        <v>0</v>
      </c>
      <c r="P56" s="46">
        <v>-48365.56</v>
      </c>
      <c r="Q56" s="46">
        <v>-109437.07</v>
      </c>
      <c r="R56" s="46">
        <v>-60203.36</v>
      </c>
      <c r="S56" s="46">
        <v>-716.93</v>
      </c>
      <c r="T56" s="46">
        <v>-955.66</v>
      </c>
      <c r="U56" s="33"/>
    </row>
    <row r="57" spans="1:21" s="34" customFormat="1" ht="18" customHeight="1">
      <c r="A57" s="66" t="s">
        <v>181</v>
      </c>
      <c r="B57" s="38">
        <v>-5151179.8</v>
      </c>
      <c r="C57" s="46">
        <v>0</v>
      </c>
      <c r="D57" s="46">
        <v>0</v>
      </c>
      <c r="E57" s="46">
        <v>0</v>
      </c>
      <c r="F57" s="46">
        <v>0</v>
      </c>
      <c r="G57" s="46">
        <v>0</v>
      </c>
      <c r="H57" s="46">
        <v>0</v>
      </c>
      <c r="I57" s="46">
        <v>0</v>
      </c>
      <c r="J57" s="46">
        <v>0</v>
      </c>
      <c r="K57" s="46">
        <v>0</v>
      </c>
      <c r="L57" s="46">
        <v>-1533.55</v>
      </c>
      <c r="M57" s="46">
        <v>0</v>
      </c>
      <c r="N57" s="46">
        <v>0</v>
      </c>
      <c r="O57" s="46">
        <v>0</v>
      </c>
      <c r="P57" s="46">
        <v>0</v>
      </c>
      <c r="Q57" s="46">
        <v>0</v>
      </c>
      <c r="R57" s="46">
        <v>0</v>
      </c>
      <c r="S57" s="46">
        <v>-4809691.46</v>
      </c>
      <c r="T57" s="46">
        <v>-339954.79</v>
      </c>
      <c r="U57" s="33"/>
    </row>
    <row r="58" spans="1:21" s="34" customFormat="1" ht="18" customHeight="1">
      <c r="A58" s="33" t="s">
        <v>425</v>
      </c>
      <c r="B58" s="38">
        <v>-86697577.49</v>
      </c>
      <c r="C58" s="46">
        <v>0</v>
      </c>
      <c r="D58" s="46">
        <v>-2707076.61</v>
      </c>
      <c r="E58" s="46">
        <v>-258497.21</v>
      </c>
      <c r="F58" s="46">
        <v>-51367.8</v>
      </c>
      <c r="G58" s="46">
        <v>-35834.33</v>
      </c>
      <c r="H58" s="46">
        <v>0</v>
      </c>
      <c r="I58" s="46">
        <v>-66754.76</v>
      </c>
      <c r="J58" s="46">
        <v>-37875.12</v>
      </c>
      <c r="K58" s="46">
        <v>0</v>
      </c>
      <c r="L58" s="46">
        <v>-777483.55</v>
      </c>
      <c r="M58" s="46">
        <v>-2184719</v>
      </c>
      <c r="N58" s="46">
        <v>-1022053.09</v>
      </c>
      <c r="O58" s="46">
        <v>0</v>
      </c>
      <c r="P58" s="46">
        <v>-19856686.12</v>
      </c>
      <c r="Q58" s="46">
        <v>-26502656.81</v>
      </c>
      <c r="R58" s="46">
        <v>-12273276.75</v>
      </c>
      <c r="S58" s="46">
        <v>-10277430.64</v>
      </c>
      <c r="T58" s="46">
        <v>-10645865.7</v>
      </c>
      <c r="U58" s="33"/>
    </row>
    <row r="59" spans="1:21" s="34" customFormat="1" ht="18" customHeight="1">
      <c r="A59" s="71" t="s">
        <v>426</v>
      </c>
      <c r="B59" s="31">
        <v>-12178993056.68</v>
      </c>
      <c r="C59" s="46">
        <v>-10914415798.17</v>
      </c>
      <c r="D59" s="46">
        <v>-24801675.07</v>
      </c>
      <c r="E59" s="46">
        <v>-5681152.779999999</v>
      </c>
      <c r="F59" s="46">
        <v>-1382281.6700000002</v>
      </c>
      <c r="G59" s="46">
        <v>-2483117.05</v>
      </c>
      <c r="H59" s="46">
        <v>0</v>
      </c>
      <c r="I59" s="46">
        <v>-2710750.2399999998</v>
      </c>
      <c r="J59" s="46">
        <v>-2322510.12</v>
      </c>
      <c r="K59" s="46">
        <v>-306131421.17</v>
      </c>
      <c r="L59" s="46">
        <v>-19957911.310000002</v>
      </c>
      <c r="M59" s="46">
        <v>-16766371</v>
      </c>
      <c r="N59" s="46">
        <v>-2499633.55</v>
      </c>
      <c r="O59" s="46">
        <v>-24073813</v>
      </c>
      <c r="P59" s="46">
        <v>-285481411.46</v>
      </c>
      <c r="Q59" s="46">
        <v>-263701966.27999997</v>
      </c>
      <c r="R59" s="46">
        <v>-157367762.28</v>
      </c>
      <c r="S59" s="46">
        <v>-76663808.77000001</v>
      </c>
      <c r="T59" s="46">
        <v>-72551672.75999999</v>
      </c>
      <c r="U59" s="33"/>
    </row>
    <row r="60" spans="1:21" s="34" customFormat="1" ht="18" customHeight="1">
      <c r="A60" s="74" t="s">
        <v>182</v>
      </c>
      <c r="B60" s="75">
        <v>1572845076.0799997</v>
      </c>
      <c r="C60" s="46">
        <v>1390657366.7199993</v>
      </c>
      <c r="D60" s="46">
        <v>2466264.9400000013</v>
      </c>
      <c r="E60" s="46">
        <v>-304144.31999999937</v>
      </c>
      <c r="F60" s="46">
        <v>410226.3999999999</v>
      </c>
      <c r="G60" s="46">
        <v>285382.9500000002</v>
      </c>
      <c r="H60" s="46">
        <v>0</v>
      </c>
      <c r="I60" s="46">
        <v>1011536.5800000001</v>
      </c>
      <c r="J60" s="46">
        <v>194547.66999999993</v>
      </c>
      <c r="K60" s="46">
        <v>40563501.14999992</v>
      </c>
      <c r="L60" s="46">
        <v>1389078.5799999982</v>
      </c>
      <c r="M60" s="46">
        <v>300093</v>
      </c>
      <c r="N60" s="46">
        <v>-96346.5299999998</v>
      </c>
      <c r="O60" s="46">
        <v>0</v>
      </c>
      <c r="P60" s="46">
        <v>45855212.47000003</v>
      </c>
      <c r="Q60" s="46">
        <v>39063545.370000064</v>
      </c>
      <c r="R60" s="46">
        <v>12996672.189999998</v>
      </c>
      <c r="S60" s="46">
        <v>8970021.969999969</v>
      </c>
      <c r="T60" s="46">
        <v>29082116.939999998</v>
      </c>
      <c r="U60" s="33"/>
    </row>
    <row r="61" spans="1:21" s="34" customFormat="1" ht="18" customHeight="1">
      <c r="A61" s="33" t="s">
        <v>427</v>
      </c>
      <c r="B61" s="38">
        <v>15113157.33</v>
      </c>
      <c r="C61" s="46">
        <v>7395972.79</v>
      </c>
      <c r="D61" s="46">
        <v>4507.59</v>
      </c>
      <c r="E61" s="46">
        <v>8833.63</v>
      </c>
      <c r="F61" s="46">
        <v>0</v>
      </c>
      <c r="G61" s="46">
        <v>0</v>
      </c>
      <c r="H61" s="46">
        <v>0</v>
      </c>
      <c r="I61" s="46">
        <v>0</v>
      </c>
      <c r="J61" s="46">
        <v>0</v>
      </c>
      <c r="K61" s="46">
        <v>9771.2</v>
      </c>
      <c r="L61" s="46">
        <v>13697.31</v>
      </c>
      <c r="M61" s="46">
        <v>904528</v>
      </c>
      <c r="N61" s="46">
        <v>0</v>
      </c>
      <c r="O61" s="46">
        <v>0</v>
      </c>
      <c r="P61" s="46">
        <v>3049568.67</v>
      </c>
      <c r="Q61" s="46">
        <v>1382492.85</v>
      </c>
      <c r="R61" s="46">
        <v>0</v>
      </c>
      <c r="S61" s="46">
        <v>1940476.24</v>
      </c>
      <c r="T61" s="46">
        <v>403309.05</v>
      </c>
      <c r="U61" s="33"/>
    </row>
    <row r="62" spans="1:21" s="34" customFormat="1" ht="18" customHeight="1">
      <c r="A62" s="66" t="s">
        <v>183</v>
      </c>
      <c r="B62" s="38">
        <v>2998886.0300000003</v>
      </c>
      <c r="C62" s="46">
        <v>0</v>
      </c>
      <c r="D62" s="46">
        <v>0</v>
      </c>
      <c r="E62" s="46">
        <v>0</v>
      </c>
      <c r="F62" s="46">
        <v>0</v>
      </c>
      <c r="G62" s="46">
        <v>0</v>
      </c>
      <c r="H62" s="46">
        <v>0</v>
      </c>
      <c r="I62" s="46">
        <v>0</v>
      </c>
      <c r="J62" s="46">
        <v>0</v>
      </c>
      <c r="K62" s="46">
        <v>0</v>
      </c>
      <c r="L62" s="46">
        <v>0</v>
      </c>
      <c r="M62" s="46">
        <v>0</v>
      </c>
      <c r="N62" s="46">
        <v>0</v>
      </c>
      <c r="O62" s="46">
        <v>0</v>
      </c>
      <c r="P62" s="46">
        <v>2874789.37</v>
      </c>
      <c r="Q62" s="46">
        <v>0</v>
      </c>
      <c r="R62" s="46">
        <v>0</v>
      </c>
      <c r="S62" s="46">
        <v>124096.66</v>
      </c>
      <c r="T62" s="46">
        <v>0</v>
      </c>
      <c r="U62" s="33"/>
    </row>
    <row r="63" spans="1:21" s="34" customFormat="1" ht="18" customHeight="1">
      <c r="A63" s="66" t="s">
        <v>184</v>
      </c>
      <c r="B63" s="38">
        <v>0</v>
      </c>
      <c r="C63" s="46">
        <v>0</v>
      </c>
      <c r="D63" s="46">
        <v>0</v>
      </c>
      <c r="E63" s="46">
        <v>0</v>
      </c>
      <c r="F63" s="46">
        <v>0</v>
      </c>
      <c r="G63" s="46">
        <v>0</v>
      </c>
      <c r="H63" s="46">
        <v>0</v>
      </c>
      <c r="I63" s="46">
        <v>0</v>
      </c>
      <c r="J63" s="46">
        <v>0</v>
      </c>
      <c r="K63" s="46">
        <v>0</v>
      </c>
      <c r="L63" s="46">
        <v>0</v>
      </c>
      <c r="M63" s="46">
        <v>0</v>
      </c>
      <c r="N63" s="46">
        <v>0</v>
      </c>
      <c r="O63" s="46">
        <v>0</v>
      </c>
      <c r="P63" s="46">
        <v>0</v>
      </c>
      <c r="Q63" s="46">
        <v>0</v>
      </c>
      <c r="R63" s="46">
        <v>0</v>
      </c>
      <c r="S63" s="46">
        <v>0</v>
      </c>
      <c r="T63" s="46">
        <v>0</v>
      </c>
      <c r="U63" s="33"/>
    </row>
    <row r="64" spans="1:21" s="34" customFormat="1" ht="18" customHeight="1">
      <c r="A64" s="66" t="s">
        <v>185</v>
      </c>
      <c r="B64" s="38">
        <v>11209.79</v>
      </c>
      <c r="C64" s="46">
        <v>0</v>
      </c>
      <c r="D64" s="46">
        <v>0</v>
      </c>
      <c r="E64" s="46">
        <v>0</v>
      </c>
      <c r="F64" s="46">
        <v>0</v>
      </c>
      <c r="G64" s="46">
        <v>0</v>
      </c>
      <c r="H64" s="46">
        <v>0</v>
      </c>
      <c r="I64" s="46">
        <v>0</v>
      </c>
      <c r="J64" s="46">
        <v>0</v>
      </c>
      <c r="K64" s="46">
        <v>0</v>
      </c>
      <c r="L64" s="46">
        <v>643.75</v>
      </c>
      <c r="M64" s="46">
        <v>0</v>
      </c>
      <c r="N64" s="46">
        <v>0</v>
      </c>
      <c r="O64" s="46">
        <v>0</v>
      </c>
      <c r="P64" s="46">
        <v>10566.04</v>
      </c>
      <c r="Q64" s="46">
        <v>0</v>
      </c>
      <c r="R64" s="46">
        <v>0</v>
      </c>
      <c r="S64" s="46">
        <v>0</v>
      </c>
      <c r="T64" s="46">
        <v>0</v>
      </c>
      <c r="U64" s="33"/>
    </row>
    <row r="65" spans="1:21" s="34" customFormat="1" ht="18" customHeight="1">
      <c r="A65" s="66" t="s">
        <v>186</v>
      </c>
      <c r="B65" s="38">
        <v>12103061.51</v>
      </c>
      <c r="C65" s="46">
        <v>7395972.79</v>
      </c>
      <c r="D65" s="46">
        <v>4507.59</v>
      </c>
      <c r="E65" s="46">
        <v>8833.63</v>
      </c>
      <c r="F65" s="46">
        <v>0</v>
      </c>
      <c r="G65" s="46">
        <v>0</v>
      </c>
      <c r="H65" s="46">
        <v>0</v>
      </c>
      <c r="I65" s="46">
        <v>0</v>
      </c>
      <c r="J65" s="46">
        <v>0</v>
      </c>
      <c r="K65" s="46">
        <v>9771.2</v>
      </c>
      <c r="L65" s="46">
        <v>13053.56</v>
      </c>
      <c r="M65" s="46">
        <v>904528</v>
      </c>
      <c r="N65" s="46">
        <v>0</v>
      </c>
      <c r="O65" s="46">
        <v>0</v>
      </c>
      <c r="P65" s="46">
        <v>164213.26</v>
      </c>
      <c r="Q65" s="46">
        <v>1382492.85</v>
      </c>
      <c r="R65" s="46">
        <v>0</v>
      </c>
      <c r="S65" s="46">
        <v>1816379.58</v>
      </c>
      <c r="T65" s="46">
        <v>403309.05</v>
      </c>
      <c r="U65" s="3"/>
    </row>
    <row r="66" spans="1:25" ht="18" customHeight="1">
      <c r="A66" s="33" t="s">
        <v>428</v>
      </c>
      <c r="B66" s="38">
        <v>-174603621.20000002</v>
      </c>
      <c r="C66" s="46">
        <v>-165724576.7</v>
      </c>
      <c r="D66" s="46">
        <v>0</v>
      </c>
      <c r="E66" s="46">
        <v>-662878.36</v>
      </c>
      <c r="F66" s="46">
        <v>0</v>
      </c>
      <c r="G66" s="46">
        <v>0</v>
      </c>
      <c r="H66" s="46">
        <v>0</v>
      </c>
      <c r="I66" s="46">
        <v>0</v>
      </c>
      <c r="J66" s="46">
        <v>0</v>
      </c>
      <c r="K66" s="46">
        <v>-65282.66</v>
      </c>
      <c r="L66" s="46">
        <v>-21725.52</v>
      </c>
      <c r="M66" s="46">
        <v>-820</v>
      </c>
      <c r="N66" s="46">
        <v>-2676.46</v>
      </c>
      <c r="O66" s="46">
        <v>0</v>
      </c>
      <c r="P66" s="46">
        <v>-3899954.45</v>
      </c>
      <c r="Q66" s="46">
        <v>-2770176.8000000003</v>
      </c>
      <c r="R66" s="46">
        <v>-9245.53</v>
      </c>
      <c r="S66" s="46">
        <v>-899354.6499999999</v>
      </c>
      <c r="T66" s="46">
        <v>-546930.07</v>
      </c>
      <c r="V66" s="34"/>
      <c r="W66" s="34"/>
      <c r="X66" s="34"/>
      <c r="Y66" s="34"/>
    </row>
    <row r="67" spans="1:25" ht="18" customHeight="1">
      <c r="A67" s="66" t="s">
        <v>187</v>
      </c>
      <c r="B67" s="38">
        <v>-879518.3599999999</v>
      </c>
      <c r="C67" s="46">
        <v>0</v>
      </c>
      <c r="D67" s="46">
        <v>0</v>
      </c>
      <c r="E67" s="46">
        <v>-84661.77</v>
      </c>
      <c r="F67" s="46">
        <v>0</v>
      </c>
      <c r="G67" s="46">
        <v>0</v>
      </c>
      <c r="H67" s="46">
        <v>0</v>
      </c>
      <c r="I67" s="46">
        <v>0</v>
      </c>
      <c r="J67" s="46">
        <v>0</v>
      </c>
      <c r="K67" s="46">
        <v>0</v>
      </c>
      <c r="L67" s="46">
        <v>0</v>
      </c>
      <c r="M67" s="46">
        <v>0</v>
      </c>
      <c r="N67" s="46">
        <v>0</v>
      </c>
      <c r="O67" s="46">
        <v>0</v>
      </c>
      <c r="P67" s="46">
        <v>-657284.95</v>
      </c>
      <c r="Q67" s="46">
        <v>-110353.95</v>
      </c>
      <c r="R67" s="46">
        <v>0</v>
      </c>
      <c r="S67" s="46">
        <v>-27217.69</v>
      </c>
      <c r="T67" s="46">
        <v>0</v>
      </c>
      <c r="V67" s="34"/>
      <c r="W67" s="34"/>
      <c r="X67" s="34"/>
      <c r="Y67" s="34"/>
    </row>
    <row r="68" spans="1:25" ht="18" customHeight="1">
      <c r="A68" s="66" t="s">
        <v>188</v>
      </c>
      <c r="B68" s="38">
        <v>0</v>
      </c>
      <c r="C68" s="46">
        <v>0</v>
      </c>
      <c r="D68" s="46">
        <v>0</v>
      </c>
      <c r="E68" s="46">
        <v>0</v>
      </c>
      <c r="F68" s="46">
        <v>0</v>
      </c>
      <c r="G68" s="46">
        <v>0</v>
      </c>
      <c r="H68" s="46">
        <v>0</v>
      </c>
      <c r="I68" s="46">
        <v>0</v>
      </c>
      <c r="J68" s="46">
        <v>0</v>
      </c>
      <c r="K68" s="46">
        <v>0</v>
      </c>
      <c r="L68" s="46">
        <v>0</v>
      </c>
      <c r="M68" s="46">
        <v>0</v>
      </c>
      <c r="N68" s="46">
        <v>0</v>
      </c>
      <c r="O68" s="46">
        <v>0</v>
      </c>
      <c r="P68" s="46">
        <v>0</v>
      </c>
      <c r="Q68" s="46">
        <v>0</v>
      </c>
      <c r="R68" s="46">
        <v>0</v>
      </c>
      <c r="S68" s="46">
        <v>0</v>
      </c>
      <c r="T68" s="46">
        <v>0</v>
      </c>
      <c r="V68" s="34"/>
      <c r="W68" s="34"/>
      <c r="X68" s="34"/>
      <c r="Y68" s="34"/>
    </row>
    <row r="69" spans="1:20" ht="18" customHeight="1">
      <c r="A69" s="66" t="s">
        <v>189</v>
      </c>
      <c r="B69" s="38">
        <v>-3222211.96</v>
      </c>
      <c r="C69" s="46">
        <v>-147371.25</v>
      </c>
      <c r="D69" s="46">
        <v>0</v>
      </c>
      <c r="E69" s="46">
        <v>0</v>
      </c>
      <c r="F69" s="46">
        <v>0</v>
      </c>
      <c r="G69" s="46">
        <v>0</v>
      </c>
      <c r="H69" s="46">
        <v>0</v>
      </c>
      <c r="I69" s="46">
        <v>0</v>
      </c>
      <c r="J69" s="46">
        <v>0</v>
      </c>
      <c r="K69" s="46">
        <v>-15245.91</v>
      </c>
      <c r="L69" s="46">
        <v>-1271.46</v>
      </c>
      <c r="M69" s="46">
        <v>0</v>
      </c>
      <c r="N69" s="46">
        <v>-2676.46</v>
      </c>
      <c r="O69" s="46">
        <v>0</v>
      </c>
      <c r="P69" s="46">
        <v>-2490188.88</v>
      </c>
      <c r="Q69" s="46">
        <v>0</v>
      </c>
      <c r="R69" s="46">
        <v>0</v>
      </c>
      <c r="S69" s="46">
        <v>-565458</v>
      </c>
      <c r="T69" s="46">
        <v>0</v>
      </c>
    </row>
    <row r="70" spans="1:21" ht="18" customHeight="1">
      <c r="A70" s="66" t="s">
        <v>190</v>
      </c>
      <c r="B70" s="38">
        <v>-170501890.88</v>
      </c>
      <c r="C70" s="46">
        <v>-165577205.45</v>
      </c>
      <c r="D70" s="46">
        <v>0</v>
      </c>
      <c r="E70" s="46">
        <v>-578216.59</v>
      </c>
      <c r="F70" s="46">
        <v>0</v>
      </c>
      <c r="G70" s="46">
        <v>0</v>
      </c>
      <c r="H70" s="46">
        <v>0</v>
      </c>
      <c r="I70" s="46">
        <v>0</v>
      </c>
      <c r="J70" s="46">
        <v>0</v>
      </c>
      <c r="K70" s="46">
        <v>-50036.75</v>
      </c>
      <c r="L70" s="46">
        <v>-20454.06</v>
      </c>
      <c r="M70" s="46">
        <v>-820</v>
      </c>
      <c r="N70" s="46">
        <v>0</v>
      </c>
      <c r="O70" s="46">
        <v>0</v>
      </c>
      <c r="P70" s="46">
        <v>-752480.62</v>
      </c>
      <c r="Q70" s="46">
        <v>-2659822.85</v>
      </c>
      <c r="R70" s="46">
        <v>-9245.53</v>
      </c>
      <c r="S70" s="46">
        <v>-306678.96</v>
      </c>
      <c r="T70" s="46">
        <v>-546930.07</v>
      </c>
      <c r="U70" s="26"/>
    </row>
    <row r="71" spans="1:20" ht="18" customHeight="1">
      <c r="A71" s="74" t="s">
        <v>429</v>
      </c>
      <c r="B71" s="75">
        <v>1413354612.2099993</v>
      </c>
      <c r="C71" s="46">
        <v>1232328762.8099992</v>
      </c>
      <c r="D71" s="46">
        <v>2470772.530000001</v>
      </c>
      <c r="E71" s="46">
        <v>-958189.0499999993</v>
      </c>
      <c r="F71" s="46">
        <v>410226.3999999999</v>
      </c>
      <c r="G71" s="46">
        <v>285382.9500000002</v>
      </c>
      <c r="H71" s="46">
        <v>0</v>
      </c>
      <c r="I71" s="46">
        <v>1011536.5800000001</v>
      </c>
      <c r="J71" s="46">
        <v>194547.66999999993</v>
      </c>
      <c r="K71" s="46">
        <v>40507989.68999992</v>
      </c>
      <c r="L71" s="46">
        <v>1381050.3699999982</v>
      </c>
      <c r="M71" s="46">
        <v>1203801</v>
      </c>
      <c r="N71" s="46">
        <v>-99022.9899999998</v>
      </c>
      <c r="O71" s="46">
        <v>0</v>
      </c>
      <c r="P71" s="46">
        <v>45004826.69000003</v>
      </c>
      <c r="Q71" s="46">
        <v>37675861.42000007</v>
      </c>
      <c r="R71" s="46">
        <v>12987426.659999998</v>
      </c>
      <c r="S71" s="46">
        <v>10011143.559999969</v>
      </c>
      <c r="T71" s="46">
        <v>28938495.919999998</v>
      </c>
    </row>
    <row r="72" spans="1:20" ht="18" customHeight="1">
      <c r="A72" s="33" t="s">
        <v>430</v>
      </c>
      <c r="B72" s="38">
        <v>1088836.85</v>
      </c>
      <c r="C72" s="46">
        <v>190629</v>
      </c>
      <c r="D72" s="46">
        <v>0</v>
      </c>
      <c r="E72" s="46">
        <v>0</v>
      </c>
      <c r="F72" s="46">
        <v>0</v>
      </c>
      <c r="G72" s="46">
        <v>90725.77</v>
      </c>
      <c r="H72" s="46">
        <v>0</v>
      </c>
      <c r="I72" s="46">
        <v>0</v>
      </c>
      <c r="J72" s="46">
        <v>0</v>
      </c>
      <c r="K72" s="46">
        <v>0</v>
      </c>
      <c r="L72" s="46">
        <v>0</v>
      </c>
      <c r="M72" s="46">
        <v>0</v>
      </c>
      <c r="N72" s="46">
        <v>0</v>
      </c>
      <c r="O72" s="46">
        <v>0</v>
      </c>
      <c r="P72" s="46">
        <v>0</v>
      </c>
      <c r="Q72" s="46">
        <v>0</v>
      </c>
      <c r="R72" s="46">
        <v>0</v>
      </c>
      <c r="S72" s="46">
        <v>0</v>
      </c>
      <c r="T72" s="46">
        <v>807482.08</v>
      </c>
    </row>
    <row r="73" spans="1:24" ht="18" customHeight="1">
      <c r="A73" s="33" t="s">
        <v>431</v>
      </c>
      <c r="B73" s="38">
        <v>45453102.989999995</v>
      </c>
      <c r="C73" s="46">
        <v>36412129.94</v>
      </c>
      <c r="D73" s="46">
        <v>438207.21</v>
      </c>
      <c r="E73" s="46">
        <v>27707.06</v>
      </c>
      <c r="F73" s="46">
        <v>42109.41</v>
      </c>
      <c r="G73" s="46">
        <v>12463.12</v>
      </c>
      <c r="H73" s="46">
        <v>0</v>
      </c>
      <c r="I73" s="46">
        <v>163806.53</v>
      </c>
      <c r="J73" s="46">
        <v>12963.24</v>
      </c>
      <c r="K73" s="46">
        <v>4518444.36</v>
      </c>
      <c r="L73" s="46">
        <v>68456.2</v>
      </c>
      <c r="M73" s="46">
        <v>141201</v>
      </c>
      <c r="N73" s="46">
        <v>7021.47</v>
      </c>
      <c r="O73" s="46">
        <v>0</v>
      </c>
      <c r="P73" s="46">
        <v>622177.15</v>
      </c>
      <c r="Q73" s="46">
        <v>715264.18</v>
      </c>
      <c r="R73" s="46">
        <v>676222.62</v>
      </c>
      <c r="S73" s="46">
        <v>714698.65</v>
      </c>
      <c r="T73" s="46">
        <v>880230.85</v>
      </c>
      <c r="V73" s="26"/>
      <c r="X73" s="26"/>
    </row>
    <row r="74" spans="1:20" ht="18" customHeight="1">
      <c r="A74" s="33" t="s">
        <v>432</v>
      </c>
      <c r="B74" s="38">
        <v>-351829976.08</v>
      </c>
      <c r="C74" s="46">
        <v>-315379167.14</v>
      </c>
      <c r="D74" s="46">
        <v>0</v>
      </c>
      <c r="E74" s="46">
        <v>0</v>
      </c>
      <c r="F74" s="46">
        <v>0</v>
      </c>
      <c r="G74" s="46">
        <v>0</v>
      </c>
      <c r="H74" s="46">
        <v>0</v>
      </c>
      <c r="I74" s="46">
        <v>0</v>
      </c>
      <c r="J74" s="46">
        <v>-1430.72</v>
      </c>
      <c r="K74" s="46">
        <v>-9090.82</v>
      </c>
      <c r="L74" s="46">
        <v>-60.44</v>
      </c>
      <c r="M74" s="46">
        <v>-1422</v>
      </c>
      <c r="N74" s="46">
        <v>0</v>
      </c>
      <c r="O74" s="46">
        <v>0</v>
      </c>
      <c r="P74" s="46">
        <v>-11323830.97</v>
      </c>
      <c r="Q74" s="46">
        <v>-8772468.83</v>
      </c>
      <c r="R74" s="46">
        <v>-7032305.51</v>
      </c>
      <c r="S74" s="46">
        <v>-4918873.37</v>
      </c>
      <c r="T74" s="46">
        <v>-4391326.28</v>
      </c>
    </row>
    <row r="75" spans="1:20" ht="18" customHeight="1">
      <c r="A75" s="33" t="s">
        <v>433</v>
      </c>
      <c r="B75" s="38">
        <v>-31736.47</v>
      </c>
      <c r="C75" s="46">
        <v>0</v>
      </c>
      <c r="D75" s="46">
        <v>0</v>
      </c>
      <c r="E75" s="46">
        <v>0</v>
      </c>
      <c r="F75" s="46">
        <v>0</v>
      </c>
      <c r="G75" s="46">
        <v>0</v>
      </c>
      <c r="H75" s="46">
        <v>0</v>
      </c>
      <c r="I75" s="46">
        <v>0</v>
      </c>
      <c r="J75" s="46">
        <v>0</v>
      </c>
      <c r="K75" s="46">
        <v>0</v>
      </c>
      <c r="L75" s="46">
        <v>0</v>
      </c>
      <c r="M75" s="46">
        <v>0</v>
      </c>
      <c r="N75" s="46">
        <v>0</v>
      </c>
      <c r="O75" s="46">
        <v>0</v>
      </c>
      <c r="P75" s="46">
        <v>0</v>
      </c>
      <c r="Q75" s="46">
        <v>0</v>
      </c>
      <c r="R75" s="46">
        <v>0</v>
      </c>
      <c r="S75" s="46">
        <v>-31736.47</v>
      </c>
      <c r="T75" s="46">
        <v>0</v>
      </c>
    </row>
    <row r="76" spans="1:20" ht="18" customHeight="1">
      <c r="A76" s="33" t="s">
        <v>434</v>
      </c>
      <c r="B76" s="38">
        <v>-766917.11</v>
      </c>
      <c r="C76" s="46">
        <v>-740196.34</v>
      </c>
      <c r="D76" s="46">
        <v>0</v>
      </c>
      <c r="E76" s="46">
        <v>0</v>
      </c>
      <c r="F76" s="46">
        <v>0</v>
      </c>
      <c r="G76" s="46">
        <v>0</v>
      </c>
      <c r="H76" s="46">
        <v>0</v>
      </c>
      <c r="I76" s="46">
        <v>0</v>
      </c>
      <c r="J76" s="46">
        <v>0</v>
      </c>
      <c r="K76" s="46">
        <v>0</v>
      </c>
      <c r="L76" s="46">
        <v>0</v>
      </c>
      <c r="M76" s="46">
        <v>0</v>
      </c>
      <c r="N76" s="46">
        <v>0</v>
      </c>
      <c r="O76" s="46">
        <v>0</v>
      </c>
      <c r="P76" s="46">
        <v>0</v>
      </c>
      <c r="Q76" s="46">
        <v>0</v>
      </c>
      <c r="R76" s="46">
        <v>0</v>
      </c>
      <c r="S76" s="46">
        <v>0</v>
      </c>
      <c r="T76" s="46">
        <v>-26720.77</v>
      </c>
    </row>
    <row r="77" spans="1:20" ht="18" customHeight="1">
      <c r="A77" s="74" t="s">
        <v>435</v>
      </c>
      <c r="B77" s="75">
        <v>-306086689.81999993</v>
      </c>
      <c r="C77" s="46">
        <v>-279516604.53999996</v>
      </c>
      <c r="D77" s="46">
        <v>438207.21</v>
      </c>
      <c r="E77" s="46">
        <v>27707.06</v>
      </c>
      <c r="F77" s="46">
        <v>42109.41</v>
      </c>
      <c r="G77" s="46">
        <v>103188.89</v>
      </c>
      <c r="H77" s="46">
        <v>0</v>
      </c>
      <c r="I77" s="46">
        <v>163806.53</v>
      </c>
      <c r="J77" s="46">
        <v>11532.52</v>
      </c>
      <c r="K77" s="46">
        <v>4509353.54</v>
      </c>
      <c r="L77" s="46">
        <v>68395.76</v>
      </c>
      <c r="M77" s="46">
        <v>139779</v>
      </c>
      <c r="N77" s="46">
        <v>7021.47</v>
      </c>
      <c r="O77" s="46">
        <v>0</v>
      </c>
      <c r="P77" s="46">
        <v>-10701653.82</v>
      </c>
      <c r="Q77" s="46">
        <v>-8057204.65</v>
      </c>
      <c r="R77" s="46">
        <v>-6356082.89</v>
      </c>
      <c r="S77" s="46">
        <v>-4235911.1899999995</v>
      </c>
      <c r="T77" s="46">
        <v>-2730334.1200000006</v>
      </c>
    </row>
    <row r="78" spans="1:20" ht="18" customHeight="1">
      <c r="A78" s="74" t="s">
        <v>191</v>
      </c>
      <c r="B78" s="75">
        <v>1107267922.3899992</v>
      </c>
      <c r="C78" s="46">
        <v>952812158.2699993</v>
      </c>
      <c r="D78" s="46">
        <v>2908979.740000001</v>
      </c>
      <c r="E78" s="46">
        <v>-930481.9899999993</v>
      </c>
      <c r="F78" s="46">
        <v>452335.80999999994</v>
      </c>
      <c r="G78" s="46">
        <v>388571.8400000002</v>
      </c>
      <c r="H78" s="46">
        <v>0</v>
      </c>
      <c r="I78" s="46">
        <v>1175343.11</v>
      </c>
      <c r="J78" s="46">
        <v>206080.18999999992</v>
      </c>
      <c r="K78" s="46">
        <v>45017343.22999992</v>
      </c>
      <c r="L78" s="46">
        <v>1449446.1299999983</v>
      </c>
      <c r="M78" s="46">
        <v>1343580</v>
      </c>
      <c r="N78" s="46">
        <v>-92001.5199999998</v>
      </c>
      <c r="O78" s="46">
        <v>0</v>
      </c>
      <c r="P78" s="46">
        <v>34303172.87000003</v>
      </c>
      <c r="Q78" s="46">
        <v>29618656.77000007</v>
      </c>
      <c r="R78" s="46">
        <v>6631343.769999999</v>
      </c>
      <c r="S78" s="46">
        <v>5775232.369999969</v>
      </c>
      <c r="T78" s="46">
        <v>26208161.799999997</v>
      </c>
    </row>
    <row r="79" spans="1:20" ht="18" customHeight="1">
      <c r="A79" s="64"/>
      <c r="B79" s="35"/>
      <c r="C79" s="46"/>
      <c r="D79" s="46"/>
      <c r="E79" s="46"/>
      <c r="F79" s="46"/>
      <c r="G79" s="46"/>
      <c r="H79" s="46"/>
      <c r="I79" s="46"/>
      <c r="J79" s="46"/>
      <c r="K79" s="46"/>
      <c r="L79" s="46"/>
      <c r="M79" s="46"/>
      <c r="N79" s="46"/>
      <c r="O79" s="46"/>
      <c r="P79" s="46"/>
      <c r="Q79" s="46"/>
      <c r="R79" s="46"/>
      <c r="S79" s="46"/>
      <c r="T79" s="46"/>
    </row>
    <row r="80" spans="1:20" ht="18" customHeight="1">
      <c r="A80" s="59" t="s">
        <v>35</v>
      </c>
      <c r="B80" s="60"/>
      <c r="C80" s="46"/>
      <c r="D80" s="46"/>
      <c r="E80" s="46"/>
      <c r="F80" s="46"/>
      <c r="G80" s="46"/>
      <c r="H80" s="46"/>
      <c r="I80" s="46"/>
      <c r="J80" s="46"/>
      <c r="K80" s="46"/>
      <c r="L80" s="46"/>
      <c r="M80" s="46"/>
      <c r="N80" s="46"/>
      <c r="O80" s="46"/>
      <c r="P80" s="46"/>
      <c r="Q80" s="46"/>
      <c r="R80" s="46"/>
      <c r="S80" s="46"/>
      <c r="T80" s="46"/>
    </row>
    <row r="81" spans="1:20" ht="15.75">
      <c r="A81" s="33" t="s">
        <v>436</v>
      </c>
      <c r="B81" s="38">
        <v>0</v>
      </c>
      <c r="C81" s="46"/>
      <c r="D81" s="46"/>
      <c r="E81" s="46"/>
      <c r="F81" s="46"/>
      <c r="G81" s="46"/>
      <c r="H81" s="46"/>
      <c r="I81" s="46"/>
      <c r="J81" s="46"/>
      <c r="K81" s="46"/>
      <c r="L81" s="46"/>
      <c r="M81" s="46"/>
      <c r="N81" s="46"/>
      <c r="O81" s="46"/>
      <c r="P81" s="46"/>
      <c r="Q81" s="46"/>
      <c r="R81" s="46"/>
      <c r="S81" s="46"/>
      <c r="T81" s="46"/>
    </row>
    <row r="82" spans="1:20" ht="15.75">
      <c r="A82" s="74" t="s">
        <v>437</v>
      </c>
      <c r="B82" s="75">
        <v>1107267922.3899992</v>
      </c>
      <c r="C82" s="76">
        <v>952812158.2699993</v>
      </c>
      <c r="D82" s="76">
        <v>2908979.740000001</v>
      </c>
      <c r="E82" s="76">
        <v>-930481.9899999993</v>
      </c>
      <c r="F82" s="76">
        <v>452335.80999999994</v>
      </c>
      <c r="G82" s="76">
        <v>388571.8400000002</v>
      </c>
      <c r="H82" s="76">
        <v>0</v>
      </c>
      <c r="I82" s="76">
        <v>1175343.11</v>
      </c>
      <c r="J82" s="76">
        <v>206080.18999999992</v>
      </c>
      <c r="K82" s="76">
        <v>45017343.22999992</v>
      </c>
      <c r="L82" s="76">
        <v>1449446.1299999983</v>
      </c>
      <c r="M82" s="76">
        <v>1343580</v>
      </c>
      <c r="N82" s="76">
        <v>-92001.5199999998</v>
      </c>
      <c r="O82" s="76">
        <v>0</v>
      </c>
      <c r="P82" s="76">
        <v>34303172.87000003</v>
      </c>
      <c r="Q82" s="76">
        <v>29618656.77000007</v>
      </c>
      <c r="R82" s="76">
        <v>6631343.769999999</v>
      </c>
      <c r="S82" s="76">
        <v>5775232.369999969</v>
      </c>
      <c r="T82" s="76">
        <v>26208161.799999997</v>
      </c>
    </row>
    <row r="83" spans="1:20" ht="15.75">
      <c r="A83" s="64"/>
      <c r="B83" s="35"/>
      <c r="C83" s="35"/>
      <c r="D83" s="35"/>
      <c r="E83" s="35"/>
      <c r="F83" s="35"/>
      <c r="G83" s="35"/>
      <c r="H83" s="35"/>
      <c r="I83" s="35"/>
      <c r="J83" s="35"/>
      <c r="K83" s="35"/>
      <c r="L83" s="35"/>
      <c r="M83" s="35"/>
      <c r="N83" s="35"/>
      <c r="O83" s="35"/>
      <c r="P83" s="35"/>
      <c r="Q83" s="35"/>
      <c r="R83" s="35"/>
      <c r="S83" s="35"/>
      <c r="T83" s="35"/>
    </row>
    <row r="84" spans="1:20" ht="15.75">
      <c r="A84" s="34" t="s">
        <v>461</v>
      </c>
      <c r="C84" s="35"/>
      <c r="D84" s="35"/>
      <c r="E84" s="35"/>
      <c r="F84" s="35"/>
      <c r="G84" s="35"/>
      <c r="H84" s="35"/>
      <c r="I84" s="35"/>
      <c r="J84" s="35"/>
      <c r="K84" s="35"/>
      <c r="L84" s="35"/>
      <c r="M84" s="35"/>
      <c r="N84" s="35"/>
      <c r="O84" s="35"/>
      <c r="P84" s="35"/>
      <c r="Q84" s="35"/>
      <c r="R84" s="35"/>
      <c r="S84" s="35"/>
      <c r="T84" s="35"/>
    </row>
    <row r="85" ht="15.75">
      <c r="A85" s="34" t="s">
        <v>462</v>
      </c>
    </row>
    <row r="86" ht="15.75">
      <c r="A86" s="34"/>
    </row>
    <row r="87" ht="18" customHeight="1">
      <c r="A87" s="64" t="s">
        <v>457</v>
      </c>
    </row>
    <row r="88" ht="18" customHeight="1">
      <c r="A88" s="33" t="s">
        <v>458</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49">
      <selection activeCell="A1" sqref="A1:IV16384"/>
    </sheetView>
  </sheetViews>
  <sheetFormatPr defaultColWidth="11.421875" defaultRowHeight="12.75"/>
  <cols>
    <col min="1" max="1" width="3.421875" style="65"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12</v>
      </c>
      <c r="M1" s="8">
        <v>2006</v>
      </c>
      <c r="N1" s="49"/>
      <c r="O1" s="49"/>
      <c r="P1" s="49"/>
      <c r="Q1" s="49"/>
      <c r="R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row>
    <row r="2" spans="1:214" s="2" customFormat="1" ht="12.75" customHeight="1" thickBot="1">
      <c r="A2" s="5"/>
      <c r="B2" s="6"/>
      <c r="C2" s="9"/>
      <c r="D2" s="9"/>
      <c r="E2" s="9"/>
      <c r="F2" s="9"/>
      <c r="G2" s="9"/>
      <c r="H2" s="9"/>
      <c r="I2" s="9"/>
      <c r="J2" s="9"/>
      <c r="K2" s="6"/>
      <c r="L2" s="7"/>
      <c r="M2" s="94"/>
      <c r="N2" s="49"/>
      <c r="O2" s="49"/>
      <c r="P2" s="49"/>
      <c r="Q2" s="49"/>
      <c r="R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row>
    <row r="3" spans="1:214" s="2" customFormat="1" ht="33" customHeight="1">
      <c r="A3" s="77" t="s">
        <v>516</v>
      </c>
      <c r="B3" s="10"/>
      <c r="C3" s="10"/>
      <c r="D3" s="10"/>
      <c r="E3" s="10"/>
      <c r="F3" s="10"/>
      <c r="G3" s="10"/>
      <c r="H3" s="10"/>
      <c r="I3" s="10"/>
      <c r="J3" s="11"/>
      <c r="K3" s="11"/>
      <c r="L3" s="12"/>
      <c r="M3" s="13"/>
      <c r="N3" s="15"/>
      <c r="O3" s="15"/>
      <c r="P3" s="15"/>
      <c r="Q3" s="15"/>
      <c r="R3" s="15"/>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row>
    <row r="4" spans="1:214" s="2" customFormat="1" ht="19.5" customHeight="1">
      <c r="A4" s="14" t="s">
        <v>36</v>
      </c>
      <c r="B4" s="15"/>
      <c r="C4" s="15"/>
      <c r="D4" s="15"/>
      <c r="E4" s="15"/>
      <c r="F4" s="15"/>
      <c r="G4" s="15"/>
      <c r="H4" s="15"/>
      <c r="I4" s="15"/>
      <c r="J4" s="14"/>
      <c r="K4" s="14"/>
      <c r="L4" s="16"/>
      <c r="M4" s="17"/>
      <c r="N4" s="15"/>
      <c r="O4" s="15"/>
      <c r="P4" s="15"/>
      <c r="Q4" s="15"/>
      <c r="R4" s="15"/>
      <c r="AC4" s="53"/>
      <c r="AD4" s="53"/>
      <c r="AE4" s="53"/>
      <c r="AF4" s="53"/>
      <c r="AG4" s="53"/>
      <c r="AH4" s="53"/>
      <c r="AI4" s="53"/>
      <c r="AJ4" s="53"/>
      <c r="AK4" s="53"/>
      <c r="AL4" s="53"/>
      <c r="AM4" s="53"/>
      <c r="AN4" s="53"/>
      <c r="AO4" s="53"/>
      <c r="AP4" s="53"/>
      <c r="AQ4" s="53"/>
      <c r="AR4" s="53"/>
      <c r="AS4" s="53"/>
      <c r="AT4" s="53"/>
      <c r="AU4" s="53"/>
      <c r="AV4" s="53"/>
      <c r="AW4" s="53"/>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row>
    <row r="5" spans="1:214" s="2" customFormat="1" ht="18" customHeight="1" thickBot="1">
      <c r="A5" s="18"/>
      <c r="B5" s="19"/>
      <c r="C5" s="19"/>
      <c r="D5" s="19"/>
      <c r="E5" s="19"/>
      <c r="F5" s="19"/>
      <c r="G5" s="19"/>
      <c r="H5" s="19"/>
      <c r="I5" s="19"/>
      <c r="J5" s="19"/>
      <c r="K5" s="19"/>
      <c r="L5" s="78" t="s">
        <v>517</v>
      </c>
      <c r="M5" s="80">
        <v>4806908</v>
      </c>
      <c r="N5" s="21"/>
      <c r="O5" s="21"/>
      <c r="P5" s="21"/>
      <c r="Q5" s="21"/>
      <c r="R5" s="21"/>
      <c r="AC5" s="53"/>
      <c r="AD5" s="53"/>
      <c r="AE5" s="53"/>
      <c r="AF5" s="53"/>
      <c r="AG5" s="53"/>
      <c r="AH5" s="53"/>
      <c r="AI5" s="53"/>
      <c r="AJ5" s="53"/>
      <c r="AK5" s="53"/>
      <c r="AL5" s="53"/>
      <c r="AM5" s="53"/>
      <c r="AN5" s="53"/>
      <c r="AO5" s="53"/>
      <c r="AP5" s="53"/>
      <c r="AQ5" s="53"/>
      <c r="AR5" s="53"/>
      <c r="AS5" s="53"/>
      <c r="AT5" s="53"/>
      <c r="AU5" s="53"/>
      <c r="AV5" s="53"/>
      <c r="AW5" s="5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row>
    <row r="6" spans="1:214" s="2" customFormat="1" ht="12.75" customHeight="1">
      <c r="A6" s="98"/>
      <c r="B6" s="99"/>
      <c r="D6" s="99"/>
      <c r="E6" s="99"/>
      <c r="F6" s="99"/>
      <c r="G6" s="99"/>
      <c r="H6" s="99"/>
      <c r="I6" s="99"/>
      <c r="J6" s="100"/>
      <c r="K6" s="100"/>
      <c r="L6" s="100"/>
      <c r="M6" s="101"/>
      <c r="N6" s="53"/>
      <c r="O6" s="53"/>
      <c r="P6" s="53"/>
      <c r="Q6" s="53"/>
      <c r="R6" s="53"/>
      <c r="AC6" s="53"/>
      <c r="AD6" s="53"/>
      <c r="AE6" s="53"/>
      <c r="AF6" s="53"/>
      <c r="AG6" s="53"/>
      <c r="AH6" s="53"/>
      <c r="AI6" s="53"/>
      <c r="AJ6" s="53"/>
      <c r="AK6" s="53"/>
      <c r="AL6" s="53"/>
      <c r="AM6" s="53"/>
      <c r="AN6" s="53"/>
      <c r="AO6" s="53"/>
      <c r="AP6" s="53"/>
      <c r="AQ6" s="53"/>
      <c r="AR6" s="53"/>
      <c r="AS6" s="53"/>
      <c r="AT6" s="53"/>
      <c r="AU6" s="53"/>
      <c r="AV6" s="53"/>
      <c r="AW6" s="53"/>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row>
    <row r="7" spans="1:214" s="2" customFormat="1" ht="12.75" customHeight="1">
      <c r="A7" s="102"/>
      <c r="B7" s="102"/>
      <c r="C7" s="102"/>
      <c r="D7" s="102"/>
      <c r="E7" s="102"/>
      <c r="F7" s="103"/>
      <c r="G7" s="103"/>
      <c r="H7" s="102"/>
      <c r="I7" s="102"/>
      <c r="J7" s="102"/>
      <c r="K7" s="102"/>
      <c r="L7" s="102"/>
      <c r="M7" s="102"/>
      <c r="N7" s="49"/>
      <c r="O7" s="49"/>
      <c r="P7" s="49"/>
      <c r="Q7" s="49"/>
      <c r="R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row>
    <row r="8" spans="1:214" s="2" customFormat="1" ht="21" customHeight="1">
      <c r="A8" s="104" t="s">
        <v>277</v>
      </c>
      <c r="B8" s="102"/>
      <c r="C8" s="102"/>
      <c r="D8" s="102"/>
      <c r="E8" s="102"/>
      <c r="F8" s="103"/>
      <c r="G8" s="103"/>
      <c r="H8" s="102"/>
      <c r="I8" s="102"/>
      <c r="J8" s="102"/>
      <c r="K8" s="102"/>
      <c r="L8" s="102"/>
      <c r="M8" s="102"/>
      <c r="N8" s="49"/>
      <c r="O8" s="49"/>
      <c r="P8" s="49"/>
      <c r="Q8" s="49"/>
      <c r="R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row>
    <row r="9" spans="1:214" s="2" customFormat="1" ht="18" customHeight="1">
      <c r="A9" s="24"/>
      <c r="B9" s="102"/>
      <c r="C9" s="102"/>
      <c r="D9" s="102"/>
      <c r="E9" s="102"/>
      <c r="F9" s="103"/>
      <c r="G9" s="103"/>
      <c r="H9" s="102"/>
      <c r="I9" s="102"/>
      <c r="J9" s="102"/>
      <c r="K9" s="102"/>
      <c r="L9" s="102"/>
      <c r="M9" s="102"/>
      <c r="N9" s="49"/>
      <c r="O9" s="49"/>
      <c r="P9" s="49"/>
      <c r="Q9" s="49"/>
      <c r="R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row>
    <row r="10" spans="1:214" s="2" customFormat="1" ht="12.75" customHeight="1">
      <c r="A10" s="121"/>
      <c r="B10" s="102"/>
      <c r="C10" s="102"/>
      <c r="D10" s="102"/>
      <c r="E10" s="102"/>
      <c r="F10" s="103"/>
      <c r="G10" s="103"/>
      <c r="H10" s="102"/>
      <c r="I10" s="102"/>
      <c r="J10" s="102"/>
      <c r="K10" s="102"/>
      <c r="L10" s="102"/>
      <c r="M10" s="102"/>
      <c r="N10" s="49"/>
      <c r="O10" s="49"/>
      <c r="P10" s="49"/>
      <c r="Q10" s="49"/>
      <c r="R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row>
    <row r="11" spans="1:214" s="2" customFormat="1" ht="18" customHeight="1" thickBot="1">
      <c r="A11" s="49" t="s">
        <v>13</v>
      </c>
      <c r="B11" s="102"/>
      <c r="C11" s="102"/>
      <c r="D11" s="102"/>
      <c r="E11" s="102"/>
      <c r="F11" s="103"/>
      <c r="G11" s="103"/>
      <c r="H11" s="102"/>
      <c r="I11" s="102"/>
      <c r="J11" s="102"/>
      <c r="K11" s="102"/>
      <c r="L11" s="102"/>
      <c r="M11" s="210">
        <v>2006</v>
      </c>
      <c r="N11" s="49"/>
      <c r="O11" s="49"/>
      <c r="P11" s="49"/>
      <c r="Q11" s="49"/>
      <c r="R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row>
    <row r="12" spans="1:214" s="2" customFormat="1" ht="33" customHeight="1">
      <c r="A12" s="215" t="s">
        <v>417</v>
      </c>
      <c r="B12" s="215"/>
      <c r="C12" s="122"/>
      <c r="D12" s="123"/>
      <c r="E12" s="123"/>
      <c r="F12" s="234"/>
      <c r="G12" s="234"/>
      <c r="H12" s="234"/>
      <c r="I12" s="234"/>
      <c r="J12" s="234"/>
      <c r="K12" s="234"/>
      <c r="L12" s="234"/>
      <c r="M12" s="234"/>
      <c r="N12" s="49"/>
      <c r="O12" s="49"/>
      <c r="P12" s="49"/>
      <c r="Q12" s="49"/>
      <c r="R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row>
    <row r="13" spans="1:214" s="2" customFormat="1" ht="18" customHeight="1">
      <c r="A13" s="124"/>
      <c r="B13" s="124"/>
      <c r="C13" s="229" t="s">
        <v>192</v>
      </c>
      <c r="D13" s="230"/>
      <c r="E13" s="231"/>
      <c r="F13" s="229" t="s">
        <v>193</v>
      </c>
      <c r="G13" s="230"/>
      <c r="H13" s="230"/>
      <c r="I13" s="230"/>
      <c r="J13" s="230"/>
      <c r="K13" s="230"/>
      <c r="L13" s="230"/>
      <c r="M13" s="231"/>
      <c r="N13" s="49"/>
      <c r="O13" s="49"/>
      <c r="P13" s="49"/>
      <c r="Q13" s="49"/>
      <c r="R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row>
    <row r="14" spans="6:214" s="2" customFormat="1" ht="18" customHeight="1">
      <c r="F14" s="141" t="s">
        <v>443</v>
      </c>
      <c r="G14" s="141" t="s">
        <v>444</v>
      </c>
      <c r="L14" s="141" t="s">
        <v>444</v>
      </c>
      <c r="M14" s="141" t="s">
        <v>445</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row>
    <row r="15" spans="1:214" s="2" customFormat="1" ht="18" customHeight="1">
      <c r="A15" s="207" t="s">
        <v>194</v>
      </c>
      <c r="B15" s="207"/>
      <c r="C15" s="125" t="s">
        <v>195</v>
      </c>
      <c r="D15" s="125" t="s">
        <v>196</v>
      </c>
      <c r="E15" s="125" t="s">
        <v>197</v>
      </c>
      <c r="F15" s="125" t="s">
        <v>446</v>
      </c>
      <c r="G15" s="125" t="s">
        <v>447</v>
      </c>
      <c r="H15" s="125" t="s">
        <v>198</v>
      </c>
      <c r="I15" s="125" t="s">
        <v>199</v>
      </c>
      <c r="J15" s="125" t="s">
        <v>200</v>
      </c>
      <c r="K15" s="125" t="s">
        <v>201</v>
      </c>
      <c r="L15" s="125" t="s">
        <v>202</v>
      </c>
      <c r="M15" s="125" t="s">
        <v>448</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row>
    <row r="16" spans="1:132" s="2" customFormat="1" ht="18" customHeight="1">
      <c r="A16" s="126" t="s">
        <v>203</v>
      </c>
      <c r="B16" s="33" t="s">
        <v>204</v>
      </c>
      <c r="C16" s="127">
        <v>4678391060.1</v>
      </c>
      <c r="D16" s="127">
        <v>82148386.10000001</v>
      </c>
      <c r="E16" s="127">
        <v>4760539446.200001</v>
      </c>
      <c r="F16" s="127">
        <v>4685101364.73</v>
      </c>
      <c r="G16" s="127">
        <v>4731254408.5</v>
      </c>
      <c r="H16" s="129">
        <v>35.4517276706442</v>
      </c>
      <c r="I16" s="129">
        <v>99.38483783128031</v>
      </c>
      <c r="J16" s="127">
        <v>4720293875.2</v>
      </c>
      <c r="K16" s="129">
        <v>99.7683376890427</v>
      </c>
      <c r="L16" s="127">
        <v>10960533.299999945</v>
      </c>
      <c r="M16" s="127">
        <v>29285037.70000033</v>
      </c>
      <c r="N16" s="49"/>
      <c r="O16" s="49"/>
      <c r="P16" s="49"/>
      <c r="Q16" s="49"/>
      <c r="R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row>
    <row r="17" spans="1:132" s="2" customFormat="1" ht="18" customHeight="1">
      <c r="A17" s="126" t="s">
        <v>205</v>
      </c>
      <c r="B17" s="33" t="s">
        <v>206</v>
      </c>
      <c r="C17" s="127">
        <v>2039884170.93</v>
      </c>
      <c r="D17" s="127">
        <v>72267333.35</v>
      </c>
      <c r="E17" s="127">
        <v>2112151504.28</v>
      </c>
      <c r="F17" s="127">
        <v>2016726016.9400003</v>
      </c>
      <c r="G17" s="127">
        <v>2031632286.7900004</v>
      </c>
      <c r="H17" s="129">
        <v>15.223208971550955</v>
      </c>
      <c r="I17" s="129">
        <v>96.18781051800319</v>
      </c>
      <c r="J17" s="127">
        <v>1628254868.8600001</v>
      </c>
      <c r="K17" s="129">
        <v>80.14515616074695</v>
      </c>
      <c r="L17" s="127">
        <v>403377417.93000007</v>
      </c>
      <c r="M17" s="127">
        <v>80519217.48999998</v>
      </c>
      <c r="N17" s="49"/>
      <c r="O17" s="49"/>
      <c r="P17" s="49"/>
      <c r="Q17" s="49"/>
      <c r="R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row>
    <row r="18" spans="1:132" s="2" customFormat="1" ht="18" customHeight="1">
      <c r="A18" s="126" t="s">
        <v>207</v>
      </c>
      <c r="B18" s="33" t="s">
        <v>208</v>
      </c>
      <c r="C18" s="127">
        <v>374424896.64</v>
      </c>
      <c r="D18" s="127">
        <v>25605887.86</v>
      </c>
      <c r="E18" s="127">
        <v>400030784.50000006</v>
      </c>
      <c r="F18" s="127">
        <v>394672620.97</v>
      </c>
      <c r="G18" s="127">
        <v>399580322.8600001</v>
      </c>
      <c r="H18" s="129">
        <v>2.9940923834345123</v>
      </c>
      <c r="I18" s="129">
        <v>99.88739325635575</v>
      </c>
      <c r="J18" s="127">
        <v>397314015.47</v>
      </c>
      <c r="K18" s="129">
        <v>99.43282807977657</v>
      </c>
      <c r="L18" s="127">
        <v>2266307.3900000155</v>
      </c>
      <c r="M18" s="127">
        <v>450461.6400000262</v>
      </c>
      <c r="N18" s="49"/>
      <c r="O18" s="49"/>
      <c r="P18" s="49"/>
      <c r="Q18" s="49"/>
      <c r="R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row>
    <row r="19" spans="1:132" s="2" customFormat="1" ht="18" customHeight="1">
      <c r="A19" s="126" t="s">
        <v>209</v>
      </c>
      <c r="B19" s="33" t="s">
        <v>210</v>
      </c>
      <c r="C19" s="127">
        <v>3706205595.5</v>
      </c>
      <c r="D19" s="127">
        <v>684485278.61</v>
      </c>
      <c r="E19" s="127">
        <v>4390690874.110001</v>
      </c>
      <c r="F19" s="127">
        <v>4219114959.22</v>
      </c>
      <c r="G19" s="127">
        <v>4161432397.9599996</v>
      </c>
      <c r="H19" s="129">
        <v>31.181998547198557</v>
      </c>
      <c r="I19" s="129">
        <v>94.7785329752582</v>
      </c>
      <c r="J19" s="127">
        <v>3788360050.2999997</v>
      </c>
      <c r="K19" s="129">
        <v>91.03500160562777</v>
      </c>
      <c r="L19" s="127">
        <v>373072347.65999985</v>
      </c>
      <c r="M19" s="127">
        <v>229258476.15000036</v>
      </c>
      <c r="N19" s="49"/>
      <c r="O19" s="49"/>
      <c r="P19" s="49"/>
      <c r="Q19" s="49"/>
      <c r="R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row>
    <row r="20" spans="1:132" s="2" customFormat="1" ht="18" customHeight="1">
      <c r="A20" s="126" t="s">
        <v>211</v>
      </c>
      <c r="B20" s="33" t="s">
        <v>212</v>
      </c>
      <c r="C20" s="127">
        <v>1203972992.59</v>
      </c>
      <c r="D20" s="127">
        <v>281419224.53999996</v>
      </c>
      <c r="E20" s="127">
        <v>1485392217.13</v>
      </c>
      <c r="F20" s="127">
        <v>1025350150.9200001</v>
      </c>
      <c r="G20" s="127">
        <v>1001904442.8199999</v>
      </c>
      <c r="H20" s="129">
        <v>7.507362824339052</v>
      </c>
      <c r="I20" s="129">
        <v>67.45049767096728</v>
      </c>
      <c r="J20" s="127">
        <v>729223197.26</v>
      </c>
      <c r="K20" s="129">
        <v>72.78370731718681</v>
      </c>
      <c r="L20" s="127">
        <v>272681245.56</v>
      </c>
      <c r="M20" s="127">
        <v>483487774.30999994</v>
      </c>
      <c r="N20" s="49"/>
      <c r="O20" s="49"/>
      <c r="P20" s="49"/>
      <c r="Q20" s="49"/>
      <c r="R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row>
    <row r="21" spans="1:132" s="2" customFormat="1" ht="18" customHeight="1">
      <c r="A21" s="126" t="s">
        <v>213</v>
      </c>
      <c r="B21" s="33" t="s">
        <v>214</v>
      </c>
      <c r="C21" s="127">
        <v>771188338.05</v>
      </c>
      <c r="D21" s="127">
        <v>21498019.61</v>
      </c>
      <c r="E21" s="127">
        <v>792686357.66</v>
      </c>
      <c r="F21" s="127">
        <v>666012445.42</v>
      </c>
      <c r="G21" s="127">
        <v>665302214.92</v>
      </c>
      <c r="H21" s="129">
        <v>4.9851711418532645</v>
      </c>
      <c r="I21" s="129">
        <v>83.93007000700298</v>
      </c>
      <c r="J21" s="127">
        <v>422183636.58000004</v>
      </c>
      <c r="K21" s="129">
        <v>63.45742237319412</v>
      </c>
      <c r="L21" s="127">
        <v>243118578.33999994</v>
      </c>
      <c r="M21" s="127">
        <v>127384142.74000001</v>
      </c>
      <c r="N21" s="49"/>
      <c r="O21" s="49"/>
      <c r="P21" s="49"/>
      <c r="Q21" s="49"/>
      <c r="R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row>
    <row r="22" spans="1:132" s="2" customFormat="1" ht="18" customHeight="1">
      <c r="A22" s="126" t="s">
        <v>215</v>
      </c>
      <c r="B22" s="33" t="s">
        <v>216</v>
      </c>
      <c r="C22" s="127">
        <v>214568990</v>
      </c>
      <c r="D22" s="127">
        <v>-14478748.35</v>
      </c>
      <c r="E22" s="127">
        <v>200090241.65</v>
      </c>
      <c r="F22" s="127">
        <v>199531426.82000002</v>
      </c>
      <c r="G22" s="127">
        <v>199579176.82000002</v>
      </c>
      <c r="H22" s="129">
        <v>1.4954652644851505</v>
      </c>
      <c r="I22" s="129">
        <v>99.7445828313337</v>
      </c>
      <c r="J22" s="127">
        <v>199448262.79000002</v>
      </c>
      <c r="K22" s="129">
        <v>99.93440496544483</v>
      </c>
      <c r="L22" s="127">
        <v>130914.03000000119</v>
      </c>
      <c r="M22" s="127">
        <v>511064.8299999893</v>
      </c>
      <c r="N22" s="49"/>
      <c r="O22" s="49"/>
      <c r="P22" s="49"/>
      <c r="Q22" s="49"/>
      <c r="R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row>
    <row r="23" spans="1:132" s="2" customFormat="1" ht="18" customHeight="1">
      <c r="A23" s="126" t="s">
        <v>217</v>
      </c>
      <c r="B23" s="33" t="s">
        <v>218</v>
      </c>
      <c r="C23" s="127">
        <v>133225779.83</v>
      </c>
      <c r="D23" s="127">
        <v>25956175.53</v>
      </c>
      <c r="E23" s="127">
        <v>159181955.36</v>
      </c>
      <c r="F23" s="127">
        <v>153164705.18</v>
      </c>
      <c r="G23" s="127">
        <v>154939121.87</v>
      </c>
      <c r="H23" s="129">
        <v>1.1609731964942998</v>
      </c>
      <c r="I23" s="129">
        <v>97.33460147514549</v>
      </c>
      <c r="J23" s="127">
        <v>154939121.87</v>
      </c>
      <c r="K23" s="129">
        <v>100</v>
      </c>
      <c r="L23" s="127">
        <v>0</v>
      </c>
      <c r="M23" s="127">
        <v>4242833.489999997</v>
      </c>
      <c r="N23" s="49"/>
      <c r="O23" s="49"/>
      <c r="P23" s="49"/>
      <c r="Q23" s="49"/>
      <c r="R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row>
    <row r="24" spans="1:132" s="2" customFormat="1" ht="18" customHeight="1" thickBot="1">
      <c r="A24" s="233" t="s">
        <v>219</v>
      </c>
      <c r="B24" s="233"/>
      <c r="C24" s="130">
        <v>13121861823.640001</v>
      </c>
      <c r="D24" s="130">
        <v>1178901557.25</v>
      </c>
      <c r="E24" s="130">
        <v>14300763380.890001</v>
      </c>
      <c r="F24" s="130">
        <v>13359673690.2</v>
      </c>
      <c r="G24" s="130">
        <v>13345624372.54</v>
      </c>
      <c r="H24" s="131">
        <v>100</v>
      </c>
      <c r="I24" s="131">
        <v>93.32106277888393</v>
      </c>
      <c r="J24" s="130">
        <v>12040017028.330002</v>
      </c>
      <c r="K24" s="131">
        <v>90.2169631950947</v>
      </c>
      <c r="L24" s="130">
        <v>1305607344.2099998</v>
      </c>
      <c r="M24" s="130">
        <v>955139008.3500007</v>
      </c>
      <c r="N24" s="49"/>
      <c r="O24" s="49"/>
      <c r="P24" s="49"/>
      <c r="Q24" s="49"/>
      <c r="R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row>
    <row r="25" spans="1:132" s="2" customFormat="1" ht="18" customHeight="1">
      <c r="A25" s="132" t="s">
        <v>276</v>
      </c>
      <c r="B25" s="132"/>
      <c r="C25" s="133"/>
      <c r="D25" s="133"/>
      <c r="E25" s="133"/>
      <c r="F25" s="134"/>
      <c r="G25" s="133"/>
      <c r="H25" s="135"/>
      <c r="I25" s="135"/>
      <c r="J25" s="133"/>
      <c r="K25" s="135"/>
      <c r="L25" s="135"/>
      <c r="M25" s="133"/>
      <c r="N25" s="49"/>
      <c r="O25" s="49"/>
      <c r="P25" s="49"/>
      <c r="Q25" s="49"/>
      <c r="R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row>
    <row r="26" spans="1:132" s="2" customFormat="1" ht="12.75" customHeight="1">
      <c r="A26" s="136"/>
      <c r="B26" s="136"/>
      <c r="C26" s="137"/>
      <c r="D26" s="105"/>
      <c r="E26" s="105"/>
      <c r="F26" s="105"/>
      <c r="G26" s="105"/>
      <c r="H26" s="106"/>
      <c r="I26" s="106"/>
      <c r="J26" s="105"/>
      <c r="K26" s="106"/>
      <c r="L26" s="106"/>
      <c r="M26" s="105"/>
      <c r="N26" s="49"/>
      <c r="O26" s="49"/>
      <c r="P26" s="49"/>
      <c r="Q26" s="49"/>
      <c r="R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row>
    <row r="27" spans="1:132" s="2" customFormat="1" ht="12.75" customHeight="1">
      <c r="A27" s="136"/>
      <c r="B27" s="136"/>
      <c r="C27" s="137"/>
      <c r="D27" s="137"/>
      <c r="E27" s="137"/>
      <c r="F27" s="105"/>
      <c r="G27" s="105"/>
      <c r="H27" s="106"/>
      <c r="I27" s="106"/>
      <c r="J27" s="105"/>
      <c r="K27" s="106"/>
      <c r="L27" s="106"/>
      <c r="M27" s="105"/>
      <c r="N27" s="49"/>
      <c r="O27" s="49"/>
      <c r="P27" s="49"/>
      <c r="Q27" s="49"/>
      <c r="R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row>
    <row r="28" spans="1:132" s="2" customFormat="1" ht="18" customHeight="1" thickBot="1">
      <c r="A28" s="49" t="s">
        <v>13</v>
      </c>
      <c r="B28" s="136"/>
      <c r="C28" s="137"/>
      <c r="D28" s="105"/>
      <c r="E28" s="105"/>
      <c r="F28" s="105"/>
      <c r="G28" s="105"/>
      <c r="H28" s="106"/>
      <c r="I28" s="106"/>
      <c r="J28" s="105"/>
      <c r="K28" s="106"/>
      <c r="L28" s="106"/>
      <c r="M28" s="210">
        <v>2006</v>
      </c>
      <c r="N28" s="49"/>
      <c r="O28" s="49"/>
      <c r="P28" s="49"/>
      <c r="Q28" s="49"/>
      <c r="R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row>
    <row r="29" spans="1:132" s="2" customFormat="1" ht="33" customHeight="1">
      <c r="A29" s="215" t="s">
        <v>416</v>
      </c>
      <c r="B29" s="215"/>
      <c r="C29" s="122"/>
      <c r="D29" s="123"/>
      <c r="E29" s="123"/>
      <c r="F29" s="234"/>
      <c r="G29" s="234"/>
      <c r="H29" s="234"/>
      <c r="I29" s="234"/>
      <c r="J29" s="234"/>
      <c r="K29" s="234"/>
      <c r="L29" s="234"/>
      <c r="M29" s="234"/>
      <c r="N29" s="49"/>
      <c r="O29" s="49"/>
      <c r="P29" s="49"/>
      <c r="Q29" s="49"/>
      <c r="R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row>
    <row r="30" spans="1:132" s="2" customFormat="1" ht="18" customHeight="1">
      <c r="A30" s="124"/>
      <c r="B30" s="124"/>
      <c r="C30" s="229" t="s">
        <v>192</v>
      </c>
      <c r="D30" s="230"/>
      <c r="E30" s="231"/>
      <c r="F30" s="206"/>
      <c r="G30" s="229" t="s">
        <v>193</v>
      </c>
      <c r="H30" s="230"/>
      <c r="I30" s="230"/>
      <c r="J30" s="230"/>
      <c r="K30" s="230"/>
      <c r="L30" s="230"/>
      <c r="M30" s="231"/>
      <c r="N30" s="49"/>
      <c r="O30" s="49"/>
      <c r="P30" s="49"/>
      <c r="Q30" s="49"/>
      <c r="R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row>
    <row r="31" spans="6:132" s="2" customFormat="1" ht="18" customHeight="1">
      <c r="F31" s="141"/>
      <c r="G31" s="138" t="s">
        <v>449</v>
      </c>
      <c r="J31" s="138" t="s">
        <v>330</v>
      </c>
      <c r="K31" s="205"/>
      <c r="L31" s="138" t="s">
        <v>449</v>
      </c>
      <c r="M31" s="138" t="s">
        <v>449</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row>
    <row r="32" spans="1:132" s="2" customFormat="1" ht="18" customHeight="1">
      <c r="A32" s="232" t="s">
        <v>194</v>
      </c>
      <c r="B32" s="232"/>
      <c r="C32" s="125" t="s">
        <v>195</v>
      </c>
      <c r="D32" s="125" t="s">
        <v>196</v>
      </c>
      <c r="E32" s="125" t="s">
        <v>197</v>
      </c>
      <c r="F32" s="141"/>
      <c r="G32" s="125" t="s">
        <v>450</v>
      </c>
      <c r="H32" s="125" t="s">
        <v>198</v>
      </c>
      <c r="I32" s="125" t="s">
        <v>220</v>
      </c>
      <c r="J32" s="125" t="s">
        <v>451</v>
      </c>
      <c r="K32" s="125" t="s">
        <v>221</v>
      </c>
      <c r="L32" s="125" t="s">
        <v>452</v>
      </c>
      <c r="M32" s="125" t="s">
        <v>222</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row>
    <row r="33" spans="1:132" s="2" customFormat="1" ht="18" customHeight="1">
      <c r="A33" s="126" t="s">
        <v>203</v>
      </c>
      <c r="B33" s="33" t="s">
        <v>223</v>
      </c>
      <c r="C33" s="127">
        <v>2040487770</v>
      </c>
      <c r="D33" s="127">
        <v>71798290</v>
      </c>
      <c r="E33" s="127">
        <v>2112286060</v>
      </c>
      <c r="F33" s="127"/>
      <c r="G33" s="127">
        <v>2512645969.24</v>
      </c>
      <c r="H33" s="129">
        <v>17.58763359239795</v>
      </c>
      <c r="I33" s="129">
        <v>118.95386788851884</v>
      </c>
      <c r="J33" s="127">
        <v>2465042878.07</v>
      </c>
      <c r="K33" s="129">
        <v>98.1054596726813</v>
      </c>
      <c r="L33" s="127">
        <v>19700786.56</v>
      </c>
      <c r="M33" s="127">
        <v>47603091.1699996</v>
      </c>
      <c r="N33" s="49"/>
      <c r="O33" s="49"/>
      <c r="P33" s="49"/>
      <c r="Q33" s="49"/>
      <c r="R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row>
    <row r="34" spans="1:132" s="2" customFormat="1" ht="18" customHeight="1">
      <c r="A34" s="126" t="s">
        <v>205</v>
      </c>
      <c r="B34" s="33" t="s">
        <v>224</v>
      </c>
      <c r="C34" s="127">
        <v>4683015220</v>
      </c>
      <c r="D34" s="127">
        <v>603023908.31</v>
      </c>
      <c r="E34" s="127">
        <v>5286039128.309999</v>
      </c>
      <c r="F34" s="127"/>
      <c r="G34" s="127">
        <v>5986387090.69</v>
      </c>
      <c r="H34" s="129">
        <v>41.902593513865725</v>
      </c>
      <c r="I34" s="129">
        <v>113.24901207464025</v>
      </c>
      <c r="J34" s="127">
        <v>5901202488.85</v>
      </c>
      <c r="K34" s="129">
        <v>98.57702817159154</v>
      </c>
      <c r="L34" s="127">
        <v>80000409.58</v>
      </c>
      <c r="M34" s="127">
        <v>85184601.8399992</v>
      </c>
      <c r="N34" s="49"/>
      <c r="O34" s="49"/>
      <c r="P34" s="49"/>
      <c r="Q34" s="49"/>
      <c r="R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row>
    <row r="35" spans="1:132" s="2" customFormat="1" ht="18" customHeight="1">
      <c r="A35" s="126" t="s">
        <v>207</v>
      </c>
      <c r="B35" s="33" t="s">
        <v>225</v>
      </c>
      <c r="C35" s="127">
        <v>761542077.56</v>
      </c>
      <c r="D35" s="127">
        <v>95216112.25</v>
      </c>
      <c r="E35" s="127">
        <v>856758189.81</v>
      </c>
      <c r="F35" s="127"/>
      <c r="G35" s="127">
        <v>840624188.9000003</v>
      </c>
      <c r="H35" s="129">
        <v>5.884072171039608</v>
      </c>
      <c r="I35" s="129">
        <v>98.11685477864208</v>
      </c>
      <c r="J35" s="127">
        <v>737163294.1400002</v>
      </c>
      <c r="K35" s="129">
        <v>87.69237239111762</v>
      </c>
      <c r="L35" s="127">
        <v>9917308.15</v>
      </c>
      <c r="M35" s="127">
        <v>103460894.76</v>
      </c>
      <c r="N35" s="49"/>
      <c r="O35" s="49"/>
      <c r="P35" s="49"/>
      <c r="Q35" s="49"/>
      <c r="R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row>
    <row r="36" spans="1:132" s="2" customFormat="1" ht="18" customHeight="1">
      <c r="A36" s="126" t="s">
        <v>209</v>
      </c>
      <c r="B36" s="33" t="s">
        <v>210</v>
      </c>
      <c r="C36" s="127">
        <v>4580536088.01</v>
      </c>
      <c r="D36" s="127">
        <v>-76785818.2</v>
      </c>
      <c r="E36" s="127">
        <v>4503750269.809999</v>
      </c>
      <c r="F36" s="127"/>
      <c r="G36" s="127">
        <v>3975269264.97</v>
      </c>
      <c r="H36" s="129">
        <v>27.825479641511468</v>
      </c>
      <c r="I36" s="129">
        <v>88.26575690968997</v>
      </c>
      <c r="J36" s="127">
        <v>3488488584.1699996</v>
      </c>
      <c r="K36" s="129">
        <v>87.75477462396063</v>
      </c>
      <c r="L36" s="127">
        <v>106530397.37</v>
      </c>
      <c r="M36" s="127">
        <v>486780680.8000002</v>
      </c>
      <c r="N36" s="49"/>
      <c r="O36" s="49"/>
      <c r="P36" s="49"/>
      <c r="Q36" s="49"/>
      <c r="R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row>
    <row r="37" spans="1:132" s="2" customFormat="1" ht="18" customHeight="1">
      <c r="A37" s="126" t="s">
        <v>226</v>
      </c>
      <c r="B37" s="33" t="s">
        <v>227</v>
      </c>
      <c r="C37" s="127">
        <v>19675777.06</v>
      </c>
      <c r="D37" s="127">
        <v>261023.83000000002</v>
      </c>
      <c r="E37" s="127">
        <v>19936800.889999997</v>
      </c>
      <c r="F37" s="127"/>
      <c r="G37" s="127">
        <v>24819363.13</v>
      </c>
      <c r="H37" s="129">
        <v>0.1737267685423838</v>
      </c>
      <c r="I37" s="129">
        <v>124.49019913946687</v>
      </c>
      <c r="J37" s="127">
        <v>24176180.130000003</v>
      </c>
      <c r="K37" s="129">
        <v>97.4085434963375</v>
      </c>
      <c r="L37" s="127">
        <v>342579.31</v>
      </c>
      <c r="M37" s="127">
        <v>643182.9999999995</v>
      </c>
      <c r="N37" s="49"/>
      <c r="O37" s="49"/>
      <c r="P37" s="49"/>
      <c r="Q37" s="49"/>
      <c r="R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row>
    <row r="38" spans="1:132" s="2" customFormat="1" ht="18" customHeight="1">
      <c r="A38" s="126" t="s">
        <v>211</v>
      </c>
      <c r="B38" s="33" t="s">
        <v>228</v>
      </c>
      <c r="C38" s="127">
        <v>109231210</v>
      </c>
      <c r="D38" s="127">
        <v>9703.97</v>
      </c>
      <c r="E38" s="127">
        <v>109240913.97</v>
      </c>
      <c r="F38" s="127"/>
      <c r="G38" s="127">
        <v>5790631.38</v>
      </c>
      <c r="H38" s="129">
        <v>0.04053237273649272</v>
      </c>
      <c r="I38" s="129">
        <v>5.30078994175226</v>
      </c>
      <c r="J38" s="127">
        <v>4220001.36</v>
      </c>
      <c r="K38" s="129">
        <v>72.8763598141521</v>
      </c>
      <c r="L38" s="127">
        <v>0</v>
      </c>
      <c r="M38" s="127">
        <v>1570630.0199999998</v>
      </c>
      <c r="N38" s="49"/>
      <c r="O38" s="49"/>
      <c r="P38" s="49"/>
      <c r="Q38" s="49"/>
      <c r="R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row>
    <row r="39" spans="1:132" s="2" customFormat="1" ht="18" customHeight="1">
      <c r="A39" s="126" t="s">
        <v>213</v>
      </c>
      <c r="B39" s="33" t="s">
        <v>214</v>
      </c>
      <c r="C39" s="127">
        <v>497899819.27</v>
      </c>
      <c r="D39" s="127">
        <v>95298392.36</v>
      </c>
      <c r="E39" s="127">
        <v>593198211.63</v>
      </c>
      <c r="F39" s="127"/>
      <c r="G39" s="127">
        <v>462704203.88</v>
      </c>
      <c r="H39" s="129">
        <v>3.23876586639267</v>
      </c>
      <c r="I39" s="129">
        <v>78.00161814523574</v>
      </c>
      <c r="J39" s="127">
        <v>293571447.04999995</v>
      </c>
      <c r="K39" s="129">
        <v>63.44689427678859</v>
      </c>
      <c r="L39" s="127">
        <v>24741810.479999997</v>
      </c>
      <c r="M39" s="127">
        <v>169132756.83000004</v>
      </c>
      <c r="N39" s="49"/>
      <c r="O39" s="49"/>
      <c r="P39" s="49"/>
      <c r="Q39" s="49"/>
      <c r="R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row>
    <row r="40" spans="1:132" s="2" customFormat="1" ht="18" customHeight="1">
      <c r="A40" s="126" t="s">
        <v>215</v>
      </c>
      <c r="B40" s="33" t="s">
        <v>216</v>
      </c>
      <c r="C40" s="127">
        <v>600000</v>
      </c>
      <c r="D40" s="127">
        <v>376806583.16999996</v>
      </c>
      <c r="E40" s="127">
        <v>377406583.16999996</v>
      </c>
      <c r="F40" s="127"/>
      <c r="G40" s="127">
        <v>1148243.85</v>
      </c>
      <c r="H40" s="129">
        <v>0.008037301058625742</v>
      </c>
      <c r="I40" s="129">
        <v>0.30424584551636774</v>
      </c>
      <c r="J40" s="127">
        <v>934826.6400000001</v>
      </c>
      <c r="K40" s="129">
        <v>81.41359868811838</v>
      </c>
      <c r="L40" s="127">
        <v>5646.35</v>
      </c>
      <c r="M40" s="127">
        <v>213417.20999999996</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row>
    <row r="41" spans="1:132" s="2" customFormat="1" ht="18" customHeight="1">
      <c r="A41" s="126" t="s">
        <v>217</v>
      </c>
      <c r="B41" s="33" t="s">
        <v>218</v>
      </c>
      <c r="C41" s="127">
        <v>429206662</v>
      </c>
      <c r="D41" s="127">
        <v>13273361.559999999</v>
      </c>
      <c r="E41" s="127">
        <v>442480023.56</v>
      </c>
      <c r="F41" s="127"/>
      <c r="G41" s="127">
        <v>477046771.88</v>
      </c>
      <c r="H41" s="129">
        <v>3.339158772455099</v>
      </c>
      <c r="I41" s="129">
        <v>107.81204720653628</v>
      </c>
      <c r="J41" s="127">
        <v>471667635.2</v>
      </c>
      <c r="K41" s="129">
        <v>98.87240895503783</v>
      </c>
      <c r="L41" s="127">
        <v>0</v>
      </c>
      <c r="M41" s="127">
        <v>5379136.68</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row>
    <row r="42" spans="1:132" s="2" customFormat="1" ht="18" customHeight="1" thickBot="1">
      <c r="A42" s="233" t="s">
        <v>229</v>
      </c>
      <c r="B42" s="233"/>
      <c r="C42" s="130">
        <v>13122194623.9</v>
      </c>
      <c r="D42" s="130">
        <v>1178901557.25</v>
      </c>
      <c r="E42" s="130">
        <v>14301096181.149996</v>
      </c>
      <c r="F42" s="208"/>
      <c r="G42" s="130">
        <v>14286435727.919996</v>
      </c>
      <c r="H42" s="131">
        <v>100</v>
      </c>
      <c r="I42" s="131">
        <v>99.8974872062652</v>
      </c>
      <c r="J42" s="130">
        <v>13386467335.609999</v>
      </c>
      <c r="K42" s="131">
        <v>93.7005393826034</v>
      </c>
      <c r="L42" s="130">
        <v>241238937.8</v>
      </c>
      <c r="M42" s="130">
        <v>899968392.309999</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row>
    <row r="43" spans="1:132" s="2" customFormat="1" ht="18" customHeight="1">
      <c r="A43" s="132" t="s">
        <v>276</v>
      </c>
      <c r="B43" s="132"/>
      <c r="C43" s="133"/>
      <c r="D43" s="133"/>
      <c r="E43" s="133"/>
      <c r="F43" s="133"/>
      <c r="G43" s="133"/>
      <c r="H43" s="135"/>
      <c r="I43" s="135"/>
      <c r="J43" s="133"/>
      <c r="K43" s="135"/>
      <c r="L43" s="135"/>
      <c r="M43" s="133"/>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row>
    <row r="44" spans="1:132" s="2" customFormat="1" ht="12.75" customHeight="1">
      <c r="A44" s="132"/>
      <c r="B44" s="132"/>
      <c r="C44" s="133"/>
      <c r="D44" s="133"/>
      <c r="E44" s="133"/>
      <c r="F44" s="133"/>
      <c r="G44" s="133"/>
      <c r="H44" s="135"/>
      <c r="I44" s="135"/>
      <c r="J44" s="133"/>
      <c r="K44" s="135"/>
      <c r="L44" s="135"/>
      <c r="M44" s="133"/>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row>
    <row r="45" spans="1:132" s="2" customFormat="1" ht="12.75" customHeight="1">
      <c r="A45" s="132"/>
      <c r="B45" s="132"/>
      <c r="C45" s="133"/>
      <c r="D45" s="133"/>
      <c r="E45" s="133"/>
      <c r="F45" s="133"/>
      <c r="G45" s="133"/>
      <c r="H45" s="135"/>
      <c r="I45" s="135"/>
      <c r="J45" s="133"/>
      <c r="K45" s="135"/>
      <c r="L45" s="135"/>
      <c r="M45" s="133"/>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row>
    <row r="46" spans="1:132" s="2" customFormat="1" ht="18" customHeight="1" thickBot="1">
      <c r="A46" s="49" t="s">
        <v>13</v>
      </c>
      <c r="B46" s="132"/>
      <c r="C46" s="133"/>
      <c r="D46" s="133"/>
      <c r="E46" s="133"/>
      <c r="F46" s="133"/>
      <c r="G46" s="210">
        <v>2006</v>
      </c>
      <c r="H46" s="135"/>
      <c r="I46" s="135"/>
      <c r="J46" s="133"/>
      <c r="K46" s="135"/>
      <c r="L46" s="135"/>
      <c r="M46" s="133"/>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row>
    <row r="47" spans="1:13" ht="33" customHeight="1">
      <c r="A47" s="215" t="s">
        <v>415</v>
      </c>
      <c r="B47" s="215"/>
      <c r="C47" s="215"/>
      <c r="D47" s="139"/>
      <c r="E47" s="139"/>
      <c r="F47" s="140"/>
      <c r="G47" s="139"/>
      <c r="H47" s="34"/>
      <c r="I47" s="34"/>
      <c r="J47" s="34"/>
      <c r="K47" s="34"/>
      <c r="L47" s="34"/>
      <c r="M47" s="34"/>
    </row>
    <row r="48" spans="1:13" ht="33" customHeight="1">
      <c r="A48" s="216"/>
      <c r="B48" s="216"/>
      <c r="C48" s="216"/>
      <c r="D48" s="142" t="s">
        <v>230</v>
      </c>
      <c r="E48" s="142" t="s">
        <v>231</v>
      </c>
      <c r="F48" s="33"/>
      <c r="G48" s="141" t="s">
        <v>232</v>
      </c>
      <c r="H48" s="34"/>
      <c r="I48" s="34"/>
      <c r="J48" s="34"/>
      <c r="K48" s="34"/>
      <c r="L48" s="34"/>
      <c r="M48" s="34"/>
    </row>
    <row r="49" spans="1:13" ht="18" customHeight="1">
      <c r="A49" s="217" t="s">
        <v>17</v>
      </c>
      <c r="B49" s="217"/>
      <c r="C49" s="217"/>
      <c r="D49" s="142" t="s">
        <v>233</v>
      </c>
      <c r="E49" s="142" t="s">
        <v>234</v>
      </c>
      <c r="F49" s="143" t="s">
        <v>235</v>
      </c>
      <c r="G49" s="142" t="s">
        <v>236</v>
      </c>
      <c r="H49" s="34"/>
      <c r="I49" s="34"/>
      <c r="J49" s="34"/>
      <c r="K49" s="34"/>
      <c r="L49" s="34"/>
      <c r="M49" s="34"/>
    </row>
    <row r="50" spans="1:13" ht="18" customHeight="1">
      <c r="A50" s="144" t="s">
        <v>237</v>
      </c>
      <c r="B50" s="119" t="s">
        <v>238</v>
      </c>
      <c r="C50" s="128"/>
      <c r="D50" s="128">
        <v>13339745876.929998</v>
      </c>
      <c r="E50" s="128">
        <v>11323899416.109997</v>
      </c>
      <c r="F50" s="128"/>
      <c r="G50" s="128">
        <v>2015846460.8200016</v>
      </c>
      <c r="H50" s="34"/>
      <c r="I50" s="34"/>
      <c r="J50" s="34"/>
      <c r="K50" s="34"/>
      <c r="L50" s="34"/>
      <c r="M50" s="34"/>
    </row>
    <row r="51" spans="1:13" ht="18" customHeight="1">
      <c r="A51" s="45" t="s">
        <v>239</v>
      </c>
      <c r="B51" s="33" t="s">
        <v>240</v>
      </c>
      <c r="C51" s="127"/>
      <c r="D51" s="127">
        <v>468494835.26</v>
      </c>
      <c r="E51" s="127">
        <v>1667206657.7400002</v>
      </c>
      <c r="F51" s="127"/>
      <c r="G51" s="127">
        <v>-1198711822.4800003</v>
      </c>
      <c r="H51" s="34"/>
      <c r="I51" s="34"/>
      <c r="J51" s="34"/>
      <c r="K51" s="34"/>
      <c r="L51" s="34"/>
      <c r="M51" s="34"/>
    </row>
    <row r="52" spans="1:13" ht="18" customHeight="1">
      <c r="A52" s="45" t="s">
        <v>241</v>
      </c>
      <c r="B52" s="33" t="s">
        <v>242</v>
      </c>
      <c r="C52" s="127"/>
      <c r="D52" s="127">
        <v>4311614.74</v>
      </c>
      <c r="E52" s="127">
        <v>5264001.3</v>
      </c>
      <c r="F52" s="127"/>
      <c r="G52" s="127">
        <v>-952386.5599999996</v>
      </c>
      <c r="H52" s="34"/>
      <c r="I52" s="34"/>
      <c r="J52" s="43"/>
      <c r="K52" s="34"/>
      <c r="L52" s="34"/>
      <c r="M52" s="34"/>
    </row>
    <row r="53" spans="1:13" ht="18" customHeight="1">
      <c r="A53" s="145" t="s">
        <v>243</v>
      </c>
      <c r="B53" s="145"/>
      <c r="C53" s="146"/>
      <c r="D53" s="146">
        <v>13812552326.929998</v>
      </c>
      <c r="E53" s="146">
        <v>12996370075.149996</v>
      </c>
      <c r="F53" s="127"/>
      <c r="G53" s="146">
        <v>816182251.7800026</v>
      </c>
      <c r="H53" s="34"/>
      <c r="I53" s="34"/>
      <c r="J53" s="43"/>
      <c r="K53" s="34"/>
      <c r="L53" s="34"/>
      <c r="M53" s="34"/>
    </row>
    <row r="54" spans="1:13" ht="18" customHeight="1">
      <c r="A54" s="45" t="s">
        <v>244</v>
      </c>
      <c r="B54" s="33" t="s">
        <v>216</v>
      </c>
      <c r="C54" s="127"/>
      <c r="D54" s="127">
        <v>1148243.85</v>
      </c>
      <c r="E54" s="127">
        <v>199579176.82000002</v>
      </c>
      <c r="F54" s="127"/>
      <c r="G54" s="127">
        <v>-198430932.97000003</v>
      </c>
      <c r="H54" s="34"/>
      <c r="I54" s="34"/>
      <c r="J54" s="43"/>
      <c r="K54" s="34"/>
      <c r="L54" s="34"/>
      <c r="M54" s="34"/>
    </row>
    <row r="55" spans="1:13" ht="18" customHeight="1">
      <c r="A55" s="45" t="s">
        <v>245</v>
      </c>
      <c r="B55" s="33" t="s">
        <v>246</v>
      </c>
      <c r="C55" s="127"/>
      <c r="D55" s="127">
        <v>477046771.88</v>
      </c>
      <c r="E55" s="127">
        <v>154939121.87</v>
      </c>
      <c r="F55" s="127"/>
      <c r="G55" s="127">
        <v>322107650.01</v>
      </c>
      <c r="H55" s="34"/>
      <c r="I55" s="34"/>
      <c r="J55" s="43"/>
      <c r="K55" s="34"/>
      <c r="L55" s="34"/>
      <c r="M55" s="34"/>
    </row>
    <row r="56" spans="1:13" ht="18" customHeight="1">
      <c r="A56" s="119" t="s">
        <v>247</v>
      </c>
      <c r="B56" s="119"/>
      <c r="C56" s="128"/>
      <c r="D56" s="128">
        <v>478195015.73</v>
      </c>
      <c r="E56" s="128">
        <v>354518298.69000006</v>
      </c>
      <c r="F56" s="127"/>
      <c r="G56" s="146">
        <v>123676717.03999996</v>
      </c>
      <c r="H56" s="34"/>
      <c r="I56" s="34"/>
      <c r="J56" s="43"/>
      <c r="K56" s="34"/>
      <c r="L56" s="34"/>
      <c r="M56" s="34"/>
    </row>
    <row r="57" spans="1:13" ht="18" customHeight="1">
      <c r="A57" s="218" t="s">
        <v>511</v>
      </c>
      <c r="B57" s="218"/>
      <c r="C57" s="218"/>
      <c r="D57" s="147">
        <v>14290747342.659998</v>
      </c>
      <c r="E57" s="147">
        <v>13350888373.839996</v>
      </c>
      <c r="F57" s="127"/>
      <c r="G57" s="147">
        <v>939858968.8200026</v>
      </c>
      <c r="H57" s="34"/>
      <c r="I57" s="34"/>
      <c r="J57" s="43"/>
      <c r="K57" s="34"/>
      <c r="L57" s="34"/>
      <c r="M57" s="34"/>
    </row>
    <row r="58" spans="1:13" ht="18" customHeight="1">
      <c r="A58" s="148" t="s">
        <v>249</v>
      </c>
      <c r="B58" s="33"/>
      <c r="C58" s="127"/>
      <c r="D58" s="127"/>
      <c r="E58" s="127"/>
      <c r="F58" s="127"/>
      <c r="G58" s="128"/>
      <c r="H58" s="34"/>
      <c r="I58" s="34"/>
      <c r="J58" s="34"/>
      <c r="K58" s="34"/>
      <c r="L58" s="34"/>
      <c r="M58" s="34"/>
    </row>
    <row r="59" spans="1:13" ht="18" customHeight="1">
      <c r="A59" s="152" t="s">
        <v>250</v>
      </c>
      <c r="B59" s="33"/>
      <c r="C59" s="127"/>
      <c r="D59" s="127"/>
      <c r="E59" s="127"/>
      <c r="F59" s="127">
        <v>14317563.16</v>
      </c>
      <c r="G59" s="127"/>
      <c r="H59" s="34"/>
      <c r="I59" s="34"/>
      <c r="J59" s="34"/>
      <c r="K59" s="34"/>
      <c r="L59" s="34"/>
      <c r="M59" s="34"/>
    </row>
    <row r="60" spans="1:13" ht="18" customHeight="1">
      <c r="A60" s="152" t="s">
        <v>251</v>
      </c>
      <c r="B60" s="33"/>
      <c r="C60" s="127"/>
      <c r="D60" s="127"/>
      <c r="E60" s="127"/>
      <c r="F60" s="127">
        <v>19565566.67</v>
      </c>
      <c r="G60" s="127"/>
      <c r="H60" s="34"/>
      <c r="I60" s="34"/>
      <c r="J60" s="34"/>
      <c r="K60" s="34"/>
      <c r="L60" s="34"/>
      <c r="M60" s="34"/>
    </row>
    <row r="61" spans="1:13" ht="18" customHeight="1">
      <c r="A61" s="152" t="s">
        <v>252</v>
      </c>
      <c r="B61" s="33"/>
      <c r="C61" s="127"/>
      <c r="D61" s="127"/>
      <c r="E61" s="127"/>
      <c r="F61" s="127">
        <v>92691063.91</v>
      </c>
      <c r="G61" s="127"/>
      <c r="H61" s="34"/>
      <c r="I61" s="34"/>
      <c r="J61" s="34"/>
      <c r="K61" s="34"/>
      <c r="L61" s="34"/>
      <c r="M61" s="34"/>
    </row>
    <row r="62" spans="1:13" ht="18" customHeight="1">
      <c r="A62" s="218" t="s">
        <v>438</v>
      </c>
      <c r="B62" s="218"/>
      <c r="C62" s="218"/>
      <c r="D62" s="218"/>
      <c r="E62" s="218"/>
      <c r="F62" s="153">
        <v>-58807934.08</v>
      </c>
      <c r="G62" s="127"/>
      <c r="H62" s="34"/>
      <c r="I62" s="34"/>
      <c r="J62" s="34"/>
      <c r="K62" s="34"/>
      <c r="L62" s="34"/>
      <c r="M62" s="34"/>
    </row>
    <row r="63" spans="1:13" ht="18" customHeight="1" thickBot="1">
      <c r="A63" s="214" t="s">
        <v>254</v>
      </c>
      <c r="B63" s="214"/>
      <c r="C63" s="214"/>
      <c r="D63" s="214"/>
      <c r="E63" s="214"/>
      <c r="F63" s="214"/>
      <c r="G63" s="154">
        <v>881051034.7400025</v>
      </c>
      <c r="H63" s="34"/>
      <c r="I63" s="34"/>
      <c r="J63" s="34"/>
      <c r="K63" s="34"/>
      <c r="L63" s="34"/>
      <c r="M63" s="34"/>
    </row>
    <row r="64" spans="1:7" ht="12.75" customHeight="1">
      <c r="A64" s="89"/>
      <c r="B64" s="89"/>
      <c r="C64" s="89"/>
      <c r="D64" s="89"/>
      <c r="E64" s="89"/>
      <c r="F64" s="89"/>
      <c r="G64" s="105"/>
    </row>
    <row r="65" spans="1:7" ht="12.75" customHeight="1">
      <c r="A65" s="89"/>
      <c r="B65" s="89"/>
      <c r="C65" s="89"/>
      <c r="D65" s="89"/>
      <c r="E65" s="89"/>
      <c r="F65" s="89"/>
      <c r="G65" s="105"/>
    </row>
    <row r="66" spans="1:132" s="2" customFormat="1" ht="21" customHeight="1">
      <c r="A66" s="104" t="s">
        <v>478</v>
      </c>
      <c r="B66" s="136"/>
      <c r="C66" s="105"/>
      <c r="D66" s="105"/>
      <c r="E66" s="105"/>
      <c r="F66" s="105"/>
      <c r="G66" s="105"/>
      <c r="H66" s="106"/>
      <c r="I66" s="106"/>
      <c r="J66" s="105"/>
      <c r="K66" s="106"/>
      <c r="L66" s="106"/>
      <c r="M66" s="105"/>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row>
    <row r="67" spans="1:132" s="2" customFormat="1" ht="12.75" customHeight="1">
      <c r="A67" s="104"/>
      <c r="B67" s="136"/>
      <c r="C67" s="105"/>
      <c r="D67" s="105"/>
      <c r="E67" s="105"/>
      <c r="F67" s="105"/>
      <c r="G67" s="105"/>
      <c r="H67" s="106"/>
      <c r="I67" s="106"/>
      <c r="J67" s="105"/>
      <c r="K67" s="106"/>
      <c r="L67" s="106"/>
      <c r="M67" s="105"/>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row>
    <row r="68" spans="1:132" s="2" customFormat="1" ht="18" customHeight="1" thickBot="1">
      <c r="A68" s="121"/>
      <c r="B68" s="136"/>
      <c r="C68" s="210">
        <v>2006</v>
      </c>
      <c r="D68" s="105"/>
      <c r="E68" s="105"/>
      <c r="F68" s="105"/>
      <c r="G68" s="210">
        <v>2006</v>
      </c>
      <c r="H68" s="106"/>
      <c r="I68" s="106"/>
      <c r="J68" s="105"/>
      <c r="K68" s="106"/>
      <c r="L68" s="106"/>
      <c r="M68" s="105"/>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row>
    <row r="69" spans="1:132" s="155" customFormat="1" ht="33" customHeight="1">
      <c r="A69" s="228" t="s">
        <v>255</v>
      </c>
      <c r="B69" s="228"/>
      <c r="C69" s="228"/>
      <c r="D69" s="133"/>
      <c r="E69" s="228" t="s">
        <v>479</v>
      </c>
      <c r="F69" s="228"/>
      <c r="G69" s="228"/>
      <c r="H69" s="135"/>
      <c r="I69" s="135"/>
      <c r="J69" s="133"/>
      <c r="K69" s="135"/>
      <c r="L69" s="135"/>
      <c r="M69" s="133"/>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row>
    <row r="70" spans="1:7" s="34" customFormat="1" ht="18" customHeight="1">
      <c r="A70" s="226" t="s">
        <v>439</v>
      </c>
      <c r="B70" s="226"/>
      <c r="C70" s="67">
        <v>0.9332106277888392</v>
      </c>
      <c r="E70" s="33" t="s">
        <v>257</v>
      </c>
      <c r="F70" s="33"/>
      <c r="G70" s="68">
        <v>2972.0634819555517</v>
      </c>
    </row>
    <row r="71" spans="1:7" s="34" customFormat="1" ht="18" customHeight="1">
      <c r="A71" s="226" t="s">
        <v>440</v>
      </c>
      <c r="B71" s="226"/>
      <c r="C71" s="67">
        <v>0.902169631950947</v>
      </c>
      <c r="E71" s="33" t="s">
        <v>258</v>
      </c>
      <c r="F71" s="33"/>
      <c r="G71" s="67">
        <v>0.041568966144174914</v>
      </c>
    </row>
    <row r="72" spans="1:10" s="34" customFormat="1" ht="18" customHeight="1">
      <c r="A72" s="226" t="s">
        <v>259</v>
      </c>
      <c r="B72" s="226"/>
      <c r="C72" s="68">
        <v>2776.3427909458637</v>
      </c>
      <c r="E72" s="33" t="s">
        <v>260</v>
      </c>
      <c r="F72" s="33"/>
      <c r="G72" s="68">
        <v>115.35886368742652</v>
      </c>
      <c r="H72" s="33"/>
      <c r="I72" s="33"/>
      <c r="J72" s="33"/>
    </row>
    <row r="73" spans="1:10" s="34" customFormat="1" ht="18" customHeight="1">
      <c r="A73" s="226" t="s">
        <v>261</v>
      </c>
      <c r="B73" s="226"/>
      <c r="C73" s="68">
        <v>346.83556617684377</v>
      </c>
      <c r="E73" s="33" t="s">
        <v>262</v>
      </c>
      <c r="F73" s="33"/>
      <c r="G73" s="67">
        <v>0.061608671598422794</v>
      </c>
      <c r="H73" s="33"/>
      <c r="I73" s="33"/>
      <c r="J73" s="33"/>
    </row>
    <row r="74" spans="1:10" s="34" customFormat="1" ht="18" customHeight="1">
      <c r="A74" s="226" t="s">
        <v>263</v>
      </c>
      <c r="B74" s="226"/>
      <c r="C74" s="67">
        <v>0.12492533966192317</v>
      </c>
      <c r="E74" s="33" t="s">
        <v>264</v>
      </c>
      <c r="F74" s="33"/>
      <c r="G74" s="68">
        <v>1942.965675405063</v>
      </c>
      <c r="H74" s="33"/>
      <c r="I74" s="33"/>
      <c r="J74" s="33"/>
    </row>
    <row r="75" spans="1:10" s="34" customFormat="1" ht="18" customHeight="1">
      <c r="A75" s="226" t="s">
        <v>265</v>
      </c>
      <c r="B75" s="226"/>
      <c r="C75" s="69" t="s">
        <v>518</v>
      </c>
      <c r="D75" s="33"/>
      <c r="E75" s="33" t="s">
        <v>266</v>
      </c>
      <c r="F75" s="33"/>
      <c r="G75" s="68">
        <v>816182251.7800026</v>
      </c>
      <c r="H75" s="33"/>
      <c r="I75" s="33"/>
      <c r="J75" s="33"/>
    </row>
    <row r="76" spans="1:7" s="34" customFormat="1" ht="18" customHeight="1">
      <c r="A76" s="226" t="s">
        <v>441</v>
      </c>
      <c r="B76" s="226"/>
      <c r="C76" s="67">
        <v>0.998974872062652</v>
      </c>
      <c r="D76" s="33"/>
      <c r="E76" s="33" t="s">
        <v>267</v>
      </c>
      <c r="F76" s="33"/>
      <c r="G76" s="67">
        <v>0.9127179062964551</v>
      </c>
    </row>
    <row r="77" spans="1:7" s="34" customFormat="1" ht="18" customHeight="1">
      <c r="A77" s="226" t="s">
        <v>442</v>
      </c>
      <c r="B77" s="226"/>
      <c r="C77" s="67">
        <v>0.937005393826034</v>
      </c>
      <c r="E77" s="33" t="s">
        <v>268</v>
      </c>
      <c r="F77" s="33"/>
      <c r="G77" s="67">
        <v>0.33288708577344006</v>
      </c>
    </row>
    <row r="78" spans="1:7" s="34" customFormat="1" ht="18" customHeight="1">
      <c r="A78" s="226" t="s">
        <v>269</v>
      </c>
      <c r="B78" s="226"/>
      <c r="C78" s="67">
        <v>0.966608412275449</v>
      </c>
      <c r="E78" s="33" t="s">
        <v>270</v>
      </c>
      <c r="F78" s="33"/>
      <c r="G78" s="67">
        <v>0.9833257842396148</v>
      </c>
    </row>
    <row r="79" spans="1:7" s="34" customFormat="1" ht="18" customHeight="1">
      <c r="A79" s="226" t="s">
        <v>271</v>
      </c>
      <c r="B79" s="226"/>
      <c r="C79" s="69" t="s">
        <v>519</v>
      </c>
      <c r="E79" s="33" t="s">
        <v>272</v>
      </c>
      <c r="F79" s="33"/>
      <c r="G79" s="67">
        <v>3.971023225131762</v>
      </c>
    </row>
    <row r="80" spans="1:7" s="34" customFormat="1" ht="18" customHeight="1" thickBot="1">
      <c r="A80" s="227" t="s">
        <v>273</v>
      </c>
      <c r="B80" s="227"/>
      <c r="C80" s="156">
        <v>183.28851618129627</v>
      </c>
      <c r="E80" s="72" t="s">
        <v>274</v>
      </c>
      <c r="F80" s="72"/>
      <c r="G80" s="73">
        <v>0.6537429927730328</v>
      </c>
    </row>
    <row r="81" ht="12.75" customHeight="1">
      <c r="A81" s="3"/>
    </row>
    <row r="82" s="34" customFormat="1" ht="18" customHeight="1">
      <c r="A82" s="33" t="s">
        <v>275</v>
      </c>
    </row>
    <row r="83" ht="12.75" customHeight="1">
      <c r="A83" s="3"/>
    </row>
    <row r="84" ht="18" customHeight="1">
      <c r="A84" s="64" t="s">
        <v>457</v>
      </c>
    </row>
    <row r="85" ht="18" customHeight="1">
      <c r="A85" s="33" t="s">
        <v>458</v>
      </c>
    </row>
    <row r="86" ht="12.75" customHeight="1">
      <c r="A86" s="3"/>
    </row>
    <row r="87" ht="12.75" customHeight="1" hidden="1" thickBot="1">
      <c r="A87" s="3"/>
    </row>
    <row r="88" spans="1:10" ht="12.75" customHeight="1" hidden="1">
      <c r="A88" s="3"/>
      <c r="B88" s="221" t="s">
        <v>317</v>
      </c>
      <c r="C88" s="224" t="s">
        <v>278</v>
      </c>
      <c r="D88" s="224"/>
      <c r="E88" s="224"/>
      <c r="F88" s="224" t="s">
        <v>279</v>
      </c>
      <c r="G88" s="224" t="s">
        <v>280</v>
      </c>
      <c r="H88" s="224" t="s">
        <v>281</v>
      </c>
      <c r="I88" s="224" t="s">
        <v>282</v>
      </c>
      <c r="J88" s="219" t="s">
        <v>283</v>
      </c>
    </row>
    <row r="89" spans="1:10" ht="12.75" customHeight="1" hidden="1">
      <c r="A89" s="3"/>
      <c r="B89" s="222"/>
      <c r="C89" s="161" t="s">
        <v>284</v>
      </c>
      <c r="D89" s="161" t="s">
        <v>285</v>
      </c>
      <c r="E89" s="161" t="s">
        <v>286</v>
      </c>
      <c r="F89" s="225"/>
      <c r="G89" s="225"/>
      <c r="H89" s="225"/>
      <c r="I89" s="225"/>
      <c r="J89" s="220"/>
    </row>
    <row r="90" spans="1:10" ht="12.75" customHeight="1" hidden="1">
      <c r="A90" s="3"/>
      <c r="B90" s="223"/>
      <c r="C90" s="165" t="s">
        <v>287</v>
      </c>
      <c r="D90" s="165" t="s">
        <v>288</v>
      </c>
      <c r="E90" s="165" t="s">
        <v>289</v>
      </c>
      <c r="F90" s="166" t="s">
        <v>290</v>
      </c>
      <c r="G90" s="166" t="s">
        <v>291</v>
      </c>
      <c r="H90" s="166" t="s">
        <v>292</v>
      </c>
      <c r="I90" s="166" t="s">
        <v>293</v>
      </c>
      <c r="J90" s="167" t="s">
        <v>294</v>
      </c>
    </row>
    <row r="91" spans="1:10" ht="12.75" customHeight="1" hidden="1">
      <c r="A91" s="3"/>
      <c r="B91" s="168" t="s">
        <v>295</v>
      </c>
      <c r="C91" s="127">
        <v>4184158205.3</v>
      </c>
      <c r="D91" s="127">
        <v>73166767.73</v>
      </c>
      <c r="E91" s="127">
        <v>4257324973.0300007</v>
      </c>
      <c r="F91" s="127">
        <v>4243384310.0599995</v>
      </c>
      <c r="G91" s="127">
        <v>4243501592.0099998</v>
      </c>
      <c r="H91" s="127">
        <v>13823381.020000344</v>
      </c>
      <c r="I91" s="127">
        <v>4242071624.79</v>
      </c>
      <c r="J91" s="127">
        <v>1429967.219999961</v>
      </c>
    </row>
    <row r="92" spans="1:10" ht="12.75" customHeight="1" hidden="1">
      <c r="A92" s="3"/>
      <c r="B92" s="170" t="s">
        <v>296</v>
      </c>
      <c r="C92" s="127">
        <v>1902540927.97</v>
      </c>
      <c r="D92" s="127">
        <v>42203686.47</v>
      </c>
      <c r="E92" s="127">
        <v>1944744614.44</v>
      </c>
      <c r="F92" s="127">
        <v>1892597517.6400003</v>
      </c>
      <c r="G92" s="127">
        <v>1892147516.2700005</v>
      </c>
      <c r="H92" s="127">
        <v>52597098.169999994</v>
      </c>
      <c r="I92" s="127">
        <v>1502703547.39</v>
      </c>
      <c r="J92" s="127">
        <v>389443968.88000005</v>
      </c>
    </row>
    <row r="93" spans="1:10" ht="12.75" customHeight="1" hidden="1">
      <c r="A93" s="3"/>
      <c r="B93" s="170" t="s">
        <v>297</v>
      </c>
      <c r="C93" s="127">
        <v>339729770</v>
      </c>
      <c r="D93" s="127">
        <v>23354214.939999998</v>
      </c>
      <c r="E93" s="127">
        <v>363083984.94000006</v>
      </c>
      <c r="F93" s="127">
        <v>363025162.26000005</v>
      </c>
      <c r="G93" s="127">
        <v>363025162.26000005</v>
      </c>
      <c r="H93" s="127">
        <v>58822.68000002623</v>
      </c>
      <c r="I93" s="127">
        <v>361113279.15000004</v>
      </c>
      <c r="J93" s="127">
        <v>1911883.1100000143</v>
      </c>
    </row>
    <row r="94" spans="1:10" ht="12.75" customHeight="1" hidden="1">
      <c r="A94" s="3"/>
      <c r="B94" s="170" t="s">
        <v>298</v>
      </c>
      <c r="C94" s="127">
        <v>3686617125.82</v>
      </c>
      <c r="D94" s="127">
        <v>677065612.16</v>
      </c>
      <c r="E94" s="127">
        <v>4363682737.9800005</v>
      </c>
      <c r="F94" s="127">
        <v>4201177546.02</v>
      </c>
      <c r="G94" s="127">
        <v>4141353003.2599998</v>
      </c>
      <c r="H94" s="127">
        <v>222329734.72000036</v>
      </c>
      <c r="I94" s="127">
        <v>3768675718.22</v>
      </c>
      <c r="J94" s="127">
        <v>372677285.03999984</v>
      </c>
    </row>
    <row r="95" spans="1:10" ht="12.75" customHeight="1" hidden="1">
      <c r="A95" s="3"/>
      <c r="B95" s="170" t="s">
        <v>299</v>
      </c>
      <c r="C95" s="127">
        <v>895501436.41</v>
      </c>
      <c r="D95" s="127">
        <v>-16211109.41</v>
      </c>
      <c r="E95" s="127">
        <v>879290327</v>
      </c>
      <c r="F95" s="127">
        <v>747013783.83</v>
      </c>
      <c r="G95" s="127">
        <v>741974557.3899999</v>
      </c>
      <c r="H95" s="127">
        <v>137315769.60999998</v>
      </c>
      <c r="I95" s="127">
        <v>501696808.22</v>
      </c>
      <c r="J95" s="127">
        <v>240277749.17</v>
      </c>
    </row>
    <row r="96" spans="1:10" ht="12.75" customHeight="1" hidden="1">
      <c r="A96" s="3"/>
      <c r="B96" s="170" t="s">
        <v>300</v>
      </c>
      <c r="C96" s="127">
        <v>770887832</v>
      </c>
      <c r="D96" s="127">
        <v>21100757.4</v>
      </c>
      <c r="E96" s="127">
        <v>791988589.4</v>
      </c>
      <c r="F96" s="127">
        <v>665388880.3</v>
      </c>
      <c r="G96" s="127">
        <v>664699241.93</v>
      </c>
      <c r="H96" s="127">
        <v>127289347.47000001</v>
      </c>
      <c r="I96" s="127">
        <v>421580663.59000003</v>
      </c>
      <c r="J96" s="127">
        <v>243118578.33999994</v>
      </c>
    </row>
    <row r="97" spans="1:10" ht="12.75" customHeight="1" hidden="1">
      <c r="A97" s="3"/>
      <c r="B97" s="170" t="s">
        <v>301</v>
      </c>
      <c r="C97" s="127">
        <v>214550990</v>
      </c>
      <c r="D97" s="127">
        <v>-14515698.35</v>
      </c>
      <c r="E97" s="127">
        <v>200035291.65</v>
      </c>
      <c r="F97" s="127">
        <v>199531426.82000002</v>
      </c>
      <c r="G97" s="127">
        <v>199531426.82000002</v>
      </c>
      <c r="H97" s="127">
        <v>503864.8299999893</v>
      </c>
      <c r="I97" s="127">
        <v>199411312.79000002</v>
      </c>
      <c r="J97" s="127">
        <v>120114.03000000119</v>
      </c>
    </row>
    <row r="98" spans="1:10" ht="12.75" customHeight="1" hidden="1">
      <c r="A98" s="3"/>
      <c r="B98" s="170" t="s">
        <v>302</v>
      </c>
      <c r="C98" s="127">
        <v>123581630</v>
      </c>
      <c r="D98" s="127">
        <v>0</v>
      </c>
      <c r="E98" s="127">
        <v>123581630</v>
      </c>
      <c r="F98" s="127">
        <v>123581616.93</v>
      </c>
      <c r="G98" s="127">
        <v>123581616.93</v>
      </c>
      <c r="H98" s="127">
        <v>13.069999992847443</v>
      </c>
      <c r="I98" s="127">
        <v>123581616.93</v>
      </c>
      <c r="J98" s="127">
        <v>0</v>
      </c>
    </row>
    <row r="99" spans="1:10" ht="12.75" customHeight="1" hidden="1" thickBot="1">
      <c r="A99" s="3"/>
      <c r="B99" s="171" t="s">
        <v>303</v>
      </c>
      <c r="C99" s="172">
        <v>12117567917.5</v>
      </c>
      <c r="D99" s="172">
        <v>806164230.9399999</v>
      </c>
      <c r="E99" s="172">
        <v>12923732148.440002</v>
      </c>
      <c r="F99" s="172">
        <v>12435700243.859999</v>
      </c>
      <c r="G99" s="172">
        <v>12369814116.87</v>
      </c>
      <c r="H99" s="172">
        <v>553918031.5700009</v>
      </c>
      <c r="I99" s="172">
        <v>11120834571.08</v>
      </c>
      <c r="J99" s="173">
        <v>1248979545.7899997</v>
      </c>
    </row>
    <row r="100" ht="12.75" customHeight="1" hidden="1">
      <c r="A100" s="3"/>
    </row>
    <row r="101" ht="12.75" customHeight="1" hidden="1" thickBot="1">
      <c r="A101" s="3"/>
    </row>
    <row r="102" spans="1:9" ht="12.75" customHeight="1" hidden="1">
      <c r="A102" s="3"/>
      <c r="B102" s="157" t="s">
        <v>318</v>
      </c>
      <c r="C102" s="178" t="s">
        <v>304</v>
      </c>
      <c r="D102" s="179"/>
      <c r="E102" s="180"/>
      <c r="F102" s="158" t="s">
        <v>305</v>
      </c>
      <c r="G102" s="158" t="s">
        <v>306</v>
      </c>
      <c r="H102" s="158" t="s">
        <v>307</v>
      </c>
      <c r="I102" s="159" t="s">
        <v>308</v>
      </c>
    </row>
    <row r="103" spans="1:9" ht="12.75" customHeight="1" hidden="1">
      <c r="A103" s="3"/>
      <c r="B103" s="160"/>
      <c r="C103" s="161" t="s">
        <v>284</v>
      </c>
      <c r="D103" s="161" t="s">
        <v>285</v>
      </c>
      <c r="E103" s="161" t="s">
        <v>286</v>
      </c>
      <c r="F103" s="162"/>
      <c r="G103" s="162"/>
      <c r="H103" s="162"/>
      <c r="I103" s="163"/>
    </row>
    <row r="104" spans="1:9" ht="12.75" customHeight="1" hidden="1">
      <c r="A104" s="3"/>
      <c r="B104" s="164"/>
      <c r="C104" s="165" t="s">
        <v>287</v>
      </c>
      <c r="D104" s="165" t="s">
        <v>288</v>
      </c>
      <c r="E104" s="165" t="s">
        <v>289</v>
      </c>
      <c r="F104" s="166" t="s">
        <v>291</v>
      </c>
      <c r="G104" s="166" t="s">
        <v>290</v>
      </c>
      <c r="H104" s="166" t="s">
        <v>292</v>
      </c>
      <c r="I104" s="167" t="s">
        <v>293</v>
      </c>
    </row>
    <row r="105" spans="1:9" ht="12.75" customHeight="1" hidden="1">
      <c r="A105" s="3"/>
      <c r="B105" s="168" t="s">
        <v>309</v>
      </c>
      <c r="C105" s="127">
        <v>2040487770</v>
      </c>
      <c r="D105" s="127">
        <v>71798290</v>
      </c>
      <c r="E105" s="127">
        <v>2112286060</v>
      </c>
      <c r="F105" s="127">
        <v>2512645969.24</v>
      </c>
      <c r="G105" s="127">
        <v>2465042878.07</v>
      </c>
      <c r="H105" s="127">
        <v>19700786.56</v>
      </c>
      <c r="I105" s="127">
        <v>47603091.1699996</v>
      </c>
    </row>
    <row r="106" spans="1:9" ht="12.75" customHeight="1" hidden="1">
      <c r="A106" s="3"/>
      <c r="B106" s="170" t="s">
        <v>310</v>
      </c>
      <c r="C106" s="127">
        <v>4683015220</v>
      </c>
      <c r="D106" s="127">
        <v>603023908.31</v>
      </c>
      <c r="E106" s="127">
        <v>5286039128.309999</v>
      </c>
      <c r="F106" s="127">
        <v>5986387090.69</v>
      </c>
      <c r="G106" s="127">
        <v>5901202488.85</v>
      </c>
      <c r="H106" s="127">
        <v>80000409.58</v>
      </c>
      <c r="I106" s="127">
        <v>85184601.8399992</v>
      </c>
    </row>
    <row r="107" spans="1:9" ht="12.75" customHeight="1" hidden="1">
      <c r="A107" s="3"/>
      <c r="B107" s="170" t="s">
        <v>311</v>
      </c>
      <c r="C107" s="127">
        <v>621388280</v>
      </c>
      <c r="D107" s="127">
        <v>64907071.400000006</v>
      </c>
      <c r="E107" s="127">
        <v>686295351.4</v>
      </c>
      <c r="F107" s="127">
        <v>670466585.5600003</v>
      </c>
      <c r="G107" s="127">
        <v>589389193.2400002</v>
      </c>
      <c r="H107" s="127">
        <v>9917308.15</v>
      </c>
      <c r="I107" s="127">
        <v>81077392.32000001</v>
      </c>
    </row>
    <row r="108" spans="1:9" ht="12.75" customHeight="1" hidden="1">
      <c r="A108" s="3"/>
      <c r="B108" s="170" t="s">
        <v>298</v>
      </c>
      <c r="C108" s="127">
        <v>3862629744.62</v>
      </c>
      <c r="D108" s="127">
        <v>-94577485.61</v>
      </c>
      <c r="E108" s="127">
        <v>3768052259.0099998</v>
      </c>
      <c r="F108" s="127">
        <v>3240142060.47</v>
      </c>
      <c r="G108" s="127">
        <v>3029664222.0599995</v>
      </c>
      <c r="H108" s="127">
        <v>106530397.37</v>
      </c>
      <c r="I108" s="127">
        <v>210477838.41000012</v>
      </c>
    </row>
    <row r="109" spans="1:9" ht="12.75" customHeight="1" hidden="1">
      <c r="A109" s="3"/>
      <c r="B109" s="170" t="s">
        <v>312</v>
      </c>
      <c r="C109" s="127">
        <v>17172140.24</v>
      </c>
      <c r="D109" s="127">
        <v>214000</v>
      </c>
      <c r="E109" s="127">
        <v>17386140.24</v>
      </c>
      <c r="F109" s="127">
        <v>18933956.73</v>
      </c>
      <c r="G109" s="127">
        <v>18804753.19</v>
      </c>
      <c r="H109" s="127">
        <v>342579.31</v>
      </c>
      <c r="I109" s="127">
        <v>129203.53999999978</v>
      </c>
    </row>
    <row r="110" spans="1:9" ht="12.75" customHeight="1" hidden="1">
      <c r="A110" s="3"/>
      <c r="B110" s="170" t="s">
        <v>313</v>
      </c>
      <c r="C110" s="127">
        <v>107625210</v>
      </c>
      <c r="D110" s="127">
        <v>0</v>
      </c>
      <c r="E110" s="127">
        <v>107625210</v>
      </c>
      <c r="F110" s="127">
        <v>4227652.16</v>
      </c>
      <c r="G110" s="127">
        <v>4209435.32</v>
      </c>
      <c r="H110" s="127">
        <v>0</v>
      </c>
      <c r="I110" s="127">
        <v>18216.83999999985</v>
      </c>
    </row>
    <row r="111" spans="1:9" ht="12.75" customHeight="1" hidden="1">
      <c r="A111" s="3"/>
      <c r="B111" s="170" t="s">
        <v>300</v>
      </c>
      <c r="C111" s="127">
        <v>359400722.9</v>
      </c>
      <c r="D111" s="127">
        <v>93004335.31</v>
      </c>
      <c r="E111" s="127">
        <v>452405058.21</v>
      </c>
      <c r="F111" s="127">
        <v>369874131.7</v>
      </c>
      <c r="G111" s="127">
        <v>209592627.39</v>
      </c>
      <c r="H111" s="127">
        <v>24741810.479999997</v>
      </c>
      <c r="I111" s="127">
        <v>160281504.31000003</v>
      </c>
    </row>
    <row r="112" spans="1:9" ht="12.75" customHeight="1" hidden="1">
      <c r="A112" s="3"/>
      <c r="B112" s="170" t="s">
        <v>301</v>
      </c>
      <c r="C112" s="127">
        <v>600000</v>
      </c>
      <c r="D112" s="127">
        <v>67794111.53</v>
      </c>
      <c r="E112" s="127">
        <v>68394111.53</v>
      </c>
      <c r="F112" s="127">
        <v>1148243.85</v>
      </c>
      <c r="G112" s="127">
        <v>934826.6400000001</v>
      </c>
      <c r="H112" s="127">
        <v>5646.35</v>
      </c>
      <c r="I112" s="127">
        <v>213417.20999999996</v>
      </c>
    </row>
    <row r="113" spans="1:9" ht="12.75" customHeight="1" hidden="1">
      <c r="A113" s="3"/>
      <c r="B113" s="174" t="s">
        <v>302</v>
      </c>
      <c r="C113" s="127">
        <v>425581630</v>
      </c>
      <c r="D113" s="127">
        <v>0</v>
      </c>
      <c r="E113" s="127">
        <v>425581630</v>
      </c>
      <c r="F113" s="127">
        <v>425581616.93</v>
      </c>
      <c r="G113" s="127">
        <v>425581616.93</v>
      </c>
      <c r="H113" s="127">
        <v>0</v>
      </c>
      <c r="I113" s="127">
        <v>0</v>
      </c>
    </row>
    <row r="114" spans="1:9" ht="12.75" customHeight="1" hidden="1" thickBot="1">
      <c r="A114" s="3"/>
      <c r="B114" s="171" t="s">
        <v>314</v>
      </c>
      <c r="C114" s="172">
        <v>12117900717.759998</v>
      </c>
      <c r="D114" s="172">
        <v>806164230.9399998</v>
      </c>
      <c r="E114" s="172">
        <v>12924064948.699999</v>
      </c>
      <c r="F114" s="172">
        <v>13229407307.33</v>
      </c>
      <c r="G114" s="172">
        <v>12644422041.689999</v>
      </c>
      <c r="H114" s="172">
        <v>241238937.8</v>
      </c>
      <c r="I114" s="173">
        <v>584985265.639999</v>
      </c>
    </row>
    <row r="115" ht="12.75" customHeight="1" hidden="1">
      <c r="A115" s="3"/>
    </row>
    <row r="116" ht="12.75" customHeight="1" hidden="1">
      <c r="A116" s="3"/>
    </row>
    <row r="117" ht="12.75" customHeight="1" hidden="1" thickBot="1">
      <c r="A117" s="3"/>
    </row>
    <row r="118" spans="1:10" ht="15" customHeight="1" hidden="1">
      <c r="A118" s="3"/>
      <c r="B118" s="221" t="s">
        <v>315</v>
      </c>
      <c r="C118" s="224" t="s">
        <v>278</v>
      </c>
      <c r="D118" s="224"/>
      <c r="E118" s="224"/>
      <c r="F118" s="224" t="s">
        <v>279</v>
      </c>
      <c r="G118" s="224" t="s">
        <v>280</v>
      </c>
      <c r="H118" s="224" t="s">
        <v>281</v>
      </c>
      <c r="I118" s="224" t="s">
        <v>282</v>
      </c>
      <c r="J118" s="219" t="s">
        <v>283</v>
      </c>
    </row>
    <row r="119" spans="2:10" ht="12.75" hidden="1">
      <c r="B119" s="222"/>
      <c r="C119" s="161" t="s">
        <v>284</v>
      </c>
      <c r="D119" s="161" t="s">
        <v>285</v>
      </c>
      <c r="E119" s="161" t="s">
        <v>286</v>
      </c>
      <c r="F119" s="225"/>
      <c r="G119" s="225"/>
      <c r="H119" s="225"/>
      <c r="I119" s="225"/>
      <c r="J119" s="220"/>
    </row>
    <row r="120" spans="2:10" ht="12.75" hidden="1">
      <c r="B120" s="223"/>
      <c r="C120" s="165" t="s">
        <v>287</v>
      </c>
      <c r="D120" s="165" t="s">
        <v>288</v>
      </c>
      <c r="E120" s="165" t="s">
        <v>289</v>
      </c>
      <c r="F120" s="166" t="s">
        <v>290</v>
      </c>
      <c r="G120" s="166" t="s">
        <v>291</v>
      </c>
      <c r="H120" s="166" t="s">
        <v>292</v>
      </c>
      <c r="I120" s="166" t="s">
        <v>293</v>
      </c>
      <c r="J120" s="167" t="s">
        <v>294</v>
      </c>
    </row>
    <row r="121" spans="2:10" ht="12.75" hidden="1">
      <c r="B121" s="168" t="s">
        <v>295</v>
      </c>
      <c r="C121" s="169">
        <v>494232854.8</v>
      </c>
      <c r="D121" s="169">
        <v>8981618.37</v>
      </c>
      <c r="E121" s="169">
        <v>503214473.17</v>
      </c>
      <c r="F121" s="169">
        <v>441717054.66999996</v>
      </c>
      <c r="G121" s="169">
        <v>487752816.48999995</v>
      </c>
      <c r="H121" s="169">
        <v>15461656.679999985</v>
      </c>
      <c r="I121" s="169">
        <v>478222250.41</v>
      </c>
      <c r="J121" s="169">
        <v>9530566.079999983</v>
      </c>
    </row>
    <row r="122" spans="2:10" ht="12.75" hidden="1">
      <c r="B122" s="170" t="s">
        <v>296</v>
      </c>
      <c r="C122" s="169">
        <v>137343242.96</v>
      </c>
      <c r="D122" s="169">
        <v>30063646.88</v>
      </c>
      <c r="E122" s="169">
        <v>167406889.83999997</v>
      </c>
      <c r="F122" s="169">
        <v>124128499.3</v>
      </c>
      <c r="G122" s="169">
        <v>139484770.52</v>
      </c>
      <c r="H122" s="169">
        <v>27922119.319999993</v>
      </c>
      <c r="I122" s="169">
        <v>125551321.47</v>
      </c>
      <c r="J122" s="169">
        <v>13933449.050000004</v>
      </c>
    </row>
    <row r="123" spans="2:10" ht="12.75" hidden="1">
      <c r="B123" s="170" t="s">
        <v>297</v>
      </c>
      <c r="C123" s="169">
        <v>34695126.64</v>
      </c>
      <c r="D123" s="169">
        <v>2251672.92</v>
      </c>
      <c r="E123" s="169">
        <v>36946799.56</v>
      </c>
      <c r="F123" s="169">
        <v>31647458.71</v>
      </c>
      <c r="G123" s="169">
        <v>36555160.6</v>
      </c>
      <c r="H123" s="169">
        <v>391638.95999999996</v>
      </c>
      <c r="I123" s="169">
        <v>36200736.32</v>
      </c>
      <c r="J123" s="169">
        <v>354424.2800000012</v>
      </c>
    </row>
    <row r="124" spans="2:10" ht="12.75" hidden="1">
      <c r="B124" s="170" t="s">
        <v>298</v>
      </c>
      <c r="C124" s="169">
        <v>19588469.68</v>
      </c>
      <c r="D124" s="169">
        <v>7419666.45</v>
      </c>
      <c r="E124" s="169">
        <v>27008136.13</v>
      </c>
      <c r="F124" s="169">
        <v>17937413.2</v>
      </c>
      <c r="G124" s="169">
        <v>20079394.7</v>
      </c>
      <c r="H124" s="169">
        <v>6928741.430000002</v>
      </c>
      <c r="I124" s="169">
        <v>19684332.08</v>
      </c>
      <c r="J124" s="169">
        <v>395062.6199999992</v>
      </c>
    </row>
    <row r="125" spans="2:10" ht="12.75" hidden="1">
      <c r="B125" s="170" t="s">
        <v>299</v>
      </c>
      <c r="C125" s="169">
        <v>308471556.18</v>
      </c>
      <c r="D125" s="169">
        <v>297630333.95</v>
      </c>
      <c r="E125" s="169">
        <v>606101890.13</v>
      </c>
      <c r="F125" s="169">
        <v>278336367.09</v>
      </c>
      <c r="G125" s="169">
        <v>259929885.43</v>
      </c>
      <c r="H125" s="169">
        <v>346172004.7</v>
      </c>
      <c r="I125" s="169">
        <v>227526389.04000002</v>
      </c>
      <c r="J125" s="169">
        <v>32403496.390000004</v>
      </c>
    </row>
    <row r="126" spans="2:10" ht="12.75" hidden="1">
      <c r="B126" s="170" t="s">
        <v>300</v>
      </c>
      <c r="C126" s="169">
        <v>300506.05</v>
      </c>
      <c r="D126" s="169">
        <v>397262.21</v>
      </c>
      <c r="E126" s="169">
        <v>697768.26</v>
      </c>
      <c r="F126" s="169">
        <v>623565.12</v>
      </c>
      <c r="G126" s="169">
        <v>602972.99</v>
      </c>
      <c r="H126" s="169">
        <v>94795.27000000002</v>
      </c>
      <c r="I126" s="169">
        <v>602972.99</v>
      </c>
      <c r="J126" s="169">
        <v>0</v>
      </c>
    </row>
    <row r="127" spans="2:10" ht="12.75" hidden="1">
      <c r="B127" s="170" t="s">
        <v>301</v>
      </c>
      <c r="C127" s="169">
        <v>18000</v>
      </c>
      <c r="D127" s="169">
        <v>36950</v>
      </c>
      <c r="E127" s="169">
        <v>54950</v>
      </c>
      <c r="F127" s="169">
        <v>0</v>
      </c>
      <c r="G127" s="169">
        <v>47750</v>
      </c>
      <c r="H127" s="169">
        <v>7200</v>
      </c>
      <c r="I127" s="169">
        <v>36950</v>
      </c>
      <c r="J127" s="169">
        <v>10800</v>
      </c>
    </row>
    <row r="128" spans="2:10" ht="12.75" hidden="1">
      <c r="B128" s="170" t="s">
        <v>302</v>
      </c>
      <c r="C128" s="169">
        <v>9644149.83</v>
      </c>
      <c r="D128" s="169">
        <v>25956175.53</v>
      </c>
      <c r="E128" s="169">
        <v>35600325.36</v>
      </c>
      <c r="F128" s="169">
        <v>29583088.25</v>
      </c>
      <c r="G128" s="169">
        <v>31357504.94</v>
      </c>
      <c r="H128" s="169">
        <v>4242820.420000005</v>
      </c>
      <c r="I128" s="169">
        <v>31357504.94</v>
      </c>
      <c r="J128" s="169">
        <v>0</v>
      </c>
    </row>
    <row r="129" spans="2:10" ht="13.5" hidden="1" thickBot="1">
      <c r="B129" s="171" t="s">
        <v>303</v>
      </c>
      <c r="C129" s="172">
        <v>1004293906.14</v>
      </c>
      <c r="D129" s="172">
        <v>372737326.30999994</v>
      </c>
      <c r="E129" s="172">
        <v>1377031232.4499998</v>
      </c>
      <c r="F129" s="172">
        <v>923973446.34</v>
      </c>
      <c r="G129" s="172">
        <v>975810255.6700001</v>
      </c>
      <c r="H129" s="172">
        <v>401220976.78</v>
      </c>
      <c r="I129" s="172">
        <v>919182457.2500002</v>
      </c>
      <c r="J129" s="173">
        <v>56627798.41999999</v>
      </c>
    </row>
    <row r="130" ht="12.75" hidden="1"/>
    <row r="131" ht="13.5" hidden="1" thickBot="1"/>
    <row r="132" spans="2:9" ht="76.5" hidden="1">
      <c r="B132" s="157" t="s">
        <v>316</v>
      </c>
      <c r="C132" s="178" t="s">
        <v>304</v>
      </c>
      <c r="D132" s="179"/>
      <c r="E132" s="180"/>
      <c r="F132" s="158" t="s">
        <v>305</v>
      </c>
      <c r="G132" s="158" t="s">
        <v>306</v>
      </c>
      <c r="H132" s="158" t="s">
        <v>307</v>
      </c>
      <c r="I132" s="159" t="s">
        <v>308</v>
      </c>
    </row>
    <row r="133" spans="2:9" ht="12.75" hidden="1">
      <c r="B133" s="160"/>
      <c r="C133" s="161" t="s">
        <v>284</v>
      </c>
      <c r="D133" s="161" t="s">
        <v>285</v>
      </c>
      <c r="E133" s="161" t="s">
        <v>286</v>
      </c>
      <c r="F133" s="162"/>
      <c r="G133" s="162"/>
      <c r="H133" s="162"/>
      <c r="I133" s="163"/>
    </row>
    <row r="134" spans="2:9" ht="12.75" hidden="1">
      <c r="B134" s="164"/>
      <c r="C134" s="165" t="s">
        <v>287</v>
      </c>
      <c r="D134" s="165" t="s">
        <v>288</v>
      </c>
      <c r="E134" s="165" t="s">
        <v>289</v>
      </c>
      <c r="F134" s="166" t="s">
        <v>291</v>
      </c>
      <c r="G134" s="166" t="s">
        <v>290</v>
      </c>
      <c r="H134" s="166" t="s">
        <v>292</v>
      </c>
      <c r="I134" s="167" t="s">
        <v>293</v>
      </c>
    </row>
    <row r="135" spans="2:9" ht="12.75" hidden="1">
      <c r="B135" s="168" t="s">
        <v>309</v>
      </c>
      <c r="C135" s="169">
        <v>0</v>
      </c>
      <c r="D135" s="169">
        <v>0</v>
      </c>
      <c r="E135" s="169">
        <v>0</v>
      </c>
      <c r="F135" s="169">
        <v>0</v>
      </c>
      <c r="G135" s="169">
        <v>0</v>
      </c>
      <c r="H135" s="169">
        <v>0</v>
      </c>
      <c r="I135" s="169">
        <v>0</v>
      </c>
    </row>
    <row r="136" spans="2:9" ht="12.75" hidden="1">
      <c r="B136" s="170" t="s">
        <v>310</v>
      </c>
      <c r="C136" s="169">
        <v>0</v>
      </c>
      <c r="D136" s="169">
        <v>0</v>
      </c>
      <c r="E136" s="169">
        <v>0</v>
      </c>
      <c r="F136" s="169">
        <v>0</v>
      </c>
      <c r="G136" s="169">
        <v>0</v>
      </c>
      <c r="H136" s="169">
        <v>0</v>
      </c>
      <c r="I136" s="169">
        <v>0</v>
      </c>
    </row>
    <row r="137" spans="2:9" ht="12.75" hidden="1">
      <c r="B137" s="170" t="s">
        <v>311</v>
      </c>
      <c r="C137" s="169">
        <v>140153797.56</v>
      </c>
      <c r="D137" s="169">
        <v>30309040.849999998</v>
      </c>
      <c r="E137" s="169">
        <v>170462838.40999997</v>
      </c>
      <c r="F137" s="169">
        <v>170157603.33999997</v>
      </c>
      <c r="G137" s="169">
        <v>147774100.89999998</v>
      </c>
      <c r="H137" s="169">
        <v>0</v>
      </c>
      <c r="I137" s="169">
        <v>22383502.44</v>
      </c>
    </row>
    <row r="138" spans="2:9" ht="12.75" hidden="1">
      <c r="B138" s="170" t="s">
        <v>298</v>
      </c>
      <c r="C138" s="169">
        <v>717906343.39</v>
      </c>
      <c r="D138" s="169">
        <v>17791667.41</v>
      </c>
      <c r="E138" s="169">
        <v>735698010.8</v>
      </c>
      <c r="F138" s="169">
        <v>735127204.5</v>
      </c>
      <c r="G138" s="169">
        <v>458824362.11</v>
      </c>
      <c r="H138" s="169">
        <v>0</v>
      </c>
      <c r="I138" s="169">
        <v>276302842.39000005</v>
      </c>
    </row>
    <row r="139" spans="2:9" ht="12.75" hidden="1">
      <c r="B139" s="170" t="s">
        <v>312</v>
      </c>
      <c r="C139" s="169">
        <v>2503636.8200000003</v>
      </c>
      <c r="D139" s="169">
        <v>47023.83</v>
      </c>
      <c r="E139" s="169">
        <v>2550660.65</v>
      </c>
      <c r="F139" s="169">
        <v>5885406.399999999</v>
      </c>
      <c r="G139" s="169">
        <v>5371426.94</v>
      </c>
      <c r="H139" s="169">
        <v>0</v>
      </c>
      <c r="I139" s="169">
        <v>513979.45999999973</v>
      </c>
    </row>
    <row r="140" spans="2:9" ht="12.75" hidden="1">
      <c r="B140" s="170" t="s">
        <v>313</v>
      </c>
      <c r="C140" s="169">
        <v>1606000</v>
      </c>
      <c r="D140" s="169">
        <v>9703.97</v>
      </c>
      <c r="E140" s="169">
        <v>1615703.97</v>
      </c>
      <c r="F140" s="169">
        <v>1562979.22</v>
      </c>
      <c r="G140" s="169">
        <v>10566.04</v>
      </c>
      <c r="H140" s="169">
        <v>0</v>
      </c>
      <c r="I140" s="169">
        <v>1552413.18</v>
      </c>
    </row>
    <row r="141" spans="2:9" ht="12.75" hidden="1">
      <c r="B141" s="170" t="s">
        <v>300</v>
      </c>
      <c r="C141" s="169">
        <v>138499096.37</v>
      </c>
      <c r="D141" s="169">
        <v>2294057.05</v>
      </c>
      <c r="E141" s="169">
        <v>140793153.42</v>
      </c>
      <c r="F141" s="169">
        <v>92830072.18</v>
      </c>
      <c r="G141" s="169">
        <v>83978819.66</v>
      </c>
      <c r="H141" s="169">
        <v>0</v>
      </c>
      <c r="I141" s="169">
        <v>8851252.52</v>
      </c>
    </row>
    <row r="142" spans="2:9" ht="12.75" hidden="1">
      <c r="B142" s="170" t="s">
        <v>301</v>
      </c>
      <c r="C142" s="169">
        <v>0</v>
      </c>
      <c r="D142" s="169">
        <v>309012471.64</v>
      </c>
      <c r="E142" s="169">
        <v>309012471.64</v>
      </c>
      <c r="F142" s="169">
        <v>0</v>
      </c>
      <c r="G142" s="169">
        <v>0</v>
      </c>
      <c r="H142" s="169">
        <v>0</v>
      </c>
      <c r="I142" s="169">
        <v>0</v>
      </c>
    </row>
    <row r="143" spans="2:9" ht="12.75" hidden="1">
      <c r="B143" s="174" t="s">
        <v>302</v>
      </c>
      <c r="C143" s="169">
        <v>3625032</v>
      </c>
      <c r="D143" s="169">
        <v>13273361.559999999</v>
      </c>
      <c r="E143" s="169">
        <v>16898393.560000002</v>
      </c>
      <c r="F143" s="169">
        <v>51465154.95</v>
      </c>
      <c r="G143" s="169">
        <v>46086018.27</v>
      </c>
      <c r="H143" s="169">
        <v>0</v>
      </c>
      <c r="I143" s="169">
        <v>5379136.68</v>
      </c>
    </row>
    <row r="144" spans="2:9" ht="13.5" hidden="1" thickBot="1">
      <c r="B144" s="171" t="s">
        <v>314</v>
      </c>
      <c r="C144" s="172">
        <v>1004293906.1400001</v>
      </c>
      <c r="D144" s="172">
        <v>372737326.31</v>
      </c>
      <c r="E144" s="172">
        <v>1377031232.4499998</v>
      </c>
      <c r="F144" s="172">
        <v>1057028420.5899999</v>
      </c>
      <c r="G144" s="172">
        <v>742045293.92</v>
      </c>
      <c r="H144" s="172">
        <v>0</v>
      </c>
      <c r="I144" s="173">
        <v>314983126.67</v>
      </c>
    </row>
    <row r="145" ht="12.75" hidden="1"/>
    <row r="146" ht="12.75" hidden="1"/>
    <row r="147" ht="12.75" hidden="1"/>
    <row r="148" ht="13.5" hidden="1" thickBot="1"/>
    <row r="149" spans="1:7" ht="15.75" hidden="1">
      <c r="A149" s="215" t="s">
        <v>319</v>
      </c>
      <c r="B149" s="215"/>
      <c r="C149" s="27"/>
      <c r="D149" s="139"/>
      <c r="E149" s="139"/>
      <c r="F149" s="140"/>
      <c r="G149" s="139"/>
    </row>
    <row r="150" spans="1:7" ht="47.25" hidden="1">
      <c r="A150" s="216"/>
      <c r="B150" s="216"/>
      <c r="C150" s="216"/>
      <c r="D150" s="142" t="s">
        <v>230</v>
      </c>
      <c r="E150" s="142" t="s">
        <v>231</v>
      </c>
      <c r="F150" s="33"/>
      <c r="G150" s="141" t="s">
        <v>232</v>
      </c>
    </row>
    <row r="151" spans="1:7" ht="15.75" hidden="1">
      <c r="A151" s="217" t="s">
        <v>17</v>
      </c>
      <c r="B151" s="217"/>
      <c r="C151" s="217"/>
      <c r="D151" s="142" t="s">
        <v>233</v>
      </c>
      <c r="E151" s="142" t="s">
        <v>234</v>
      </c>
      <c r="F151" s="143" t="s">
        <v>235</v>
      </c>
      <c r="G151" s="142" t="s">
        <v>236</v>
      </c>
    </row>
    <row r="152" spans="1:7" ht="15.75" hidden="1">
      <c r="A152" s="144" t="s">
        <v>237</v>
      </c>
      <c r="B152" s="119" t="s">
        <v>238</v>
      </c>
      <c r="C152" s="128"/>
      <c r="D152" s="128">
        <v>12428575662.689999</v>
      </c>
      <c r="E152" s="128">
        <v>10640027273.799997</v>
      </c>
      <c r="F152" s="128"/>
      <c r="G152" s="128">
        <v>1788548388.8900013</v>
      </c>
    </row>
    <row r="153" spans="1:7" ht="15.75" hidden="1">
      <c r="A153" s="45" t="s">
        <v>239</v>
      </c>
      <c r="B153" s="33" t="s">
        <v>240</v>
      </c>
      <c r="C153" s="127"/>
      <c r="D153" s="127">
        <v>374101783.86</v>
      </c>
      <c r="E153" s="127">
        <v>1406673799.3200002</v>
      </c>
      <c r="F153" s="127"/>
      <c r="G153" s="127">
        <v>-1032572015.4600002</v>
      </c>
    </row>
    <row r="154" spans="1:7" ht="15.75" hidden="1">
      <c r="A154" s="45" t="s">
        <v>241</v>
      </c>
      <c r="B154" s="33" t="s">
        <v>242</v>
      </c>
      <c r="C154" s="127"/>
      <c r="D154" s="127">
        <v>4311614.74</v>
      </c>
      <c r="E154" s="127">
        <v>5264001.3</v>
      </c>
      <c r="F154" s="127"/>
      <c r="G154" s="127">
        <v>-952386.5599999996</v>
      </c>
    </row>
    <row r="155" spans="1:7" ht="15.75" hidden="1">
      <c r="A155" s="145" t="s">
        <v>243</v>
      </c>
      <c r="B155" s="145"/>
      <c r="C155" s="146"/>
      <c r="D155" s="146">
        <v>12806989061.289999</v>
      </c>
      <c r="E155" s="146">
        <v>12051965074.419996</v>
      </c>
      <c r="F155" s="127"/>
      <c r="G155" s="146">
        <v>755023986.8700027</v>
      </c>
    </row>
    <row r="156" spans="1:7" ht="15.75" hidden="1">
      <c r="A156" s="45" t="s">
        <v>244</v>
      </c>
      <c r="B156" s="33" t="s">
        <v>216</v>
      </c>
      <c r="C156" s="127"/>
      <c r="D156" s="127">
        <v>1148243.85</v>
      </c>
      <c r="E156" s="127">
        <v>199531426.82000002</v>
      </c>
      <c r="F156" s="127"/>
      <c r="G156" s="127">
        <v>-198383182.97000003</v>
      </c>
    </row>
    <row r="157" spans="1:7" ht="15.75" hidden="1">
      <c r="A157" s="45" t="s">
        <v>245</v>
      </c>
      <c r="B157" s="33" t="s">
        <v>246</v>
      </c>
      <c r="C157" s="127"/>
      <c r="D157" s="127">
        <v>425581616.93</v>
      </c>
      <c r="E157" s="127">
        <v>123581616.93</v>
      </c>
      <c r="F157" s="127"/>
      <c r="G157" s="127">
        <v>302000000</v>
      </c>
    </row>
    <row r="158" spans="1:7" ht="15.75" hidden="1">
      <c r="A158" s="119" t="s">
        <v>247</v>
      </c>
      <c r="B158" s="119"/>
      <c r="C158" s="128"/>
      <c r="D158" s="128">
        <v>426729860.78000003</v>
      </c>
      <c r="E158" s="128">
        <v>323113043.75</v>
      </c>
      <c r="F158" s="127"/>
      <c r="G158" s="146">
        <v>103616817.03000003</v>
      </c>
    </row>
    <row r="159" spans="1:10" ht="15.75" hidden="1">
      <c r="A159" s="218" t="s">
        <v>248</v>
      </c>
      <c r="B159" s="218"/>
      <c r="C159" s="218"/>
      <c r="D159" s="147">
        <v>13233718922.07</v>
      </c>
      <c r="E159" s="147">
        <v>12375078118.169996</v>
      </c>
      <c r="F159" s="127"/>
      <c r="G159" s="147">
        <v>858640803.9000027</v>
      </c>
      <c r="J159" s="26"/>
    </row>
    <row r="160" spans="1:10" ht="15.75" hidden="1">
      <c r="A160" s="148" t="s">
        <v>249</v>
      </c>
      <c r="B160" s="33"/>
      <c r="C160" s="127"/>
      <c r="D160" s="127"/>
      <c r="E160" s="127"/>
      <c r="F160" s="127"/>
      <c r="G160" s="128"/>
      <c r="J160" s="26"/>
    </row>
    <row r="161" spans="1:7" ht="15.75" hidden="1">
      <c r="A161" s="152" t="s">
        <v>250</v>
      </c>
      <c r="B161" s="33"/>
      <c r="C161" s="127"/>
      <c r="D161" s="127"/>
      <c r="E161" s="127"/>
      <c r="F161" s="127">
        <v>613908.31</v>
      </c>
      <c r="G161" s="127"/>
    </row>
    <row r="162" spans="1:7" ht="15.75" hidden="1">
      <c r="A162" s="152" t="s">
        <v>251</v>
      </c>
      <c r="B162" s="33"/>
      <c r="C162" s="127"/>
      <c r="D162" s="127"/>
      <c r="E162" s="127"/>
      <c r="F162" s="127">
        <v>0</v>
      </c>
      <c r="G162" s="127"/>
    </row>
    <row r="163" spans="1:7" ht="15.75" hidden="1">
      <c r="A163" s="152" t="s">
        <v>252</v>
      </c>
      <c r="B163" s="33"/>
      <c r="C163" s="127"/>
      <c r="D163" s="127"/>
      <c r="E163" s="127"/>
      <c r="F163" s="127">
        <v>33986169.02</v>
      </c>
      <c r="G163" s="127"/>
    </row>
    <row r="164" spans="1:7" ht="15.75" hidden="1">
      <c r="A164" s="218" t="s">
        <v>253</v>
      </c>
      <c r="B164" s="218"/>
      <c r="C164" s="218"/>
      <c r="D164" s="218"/>
      <c r="E164" s="218"/>
      <c r="F164" s="153">
        <v>-33372260.710000005</v>
      </c>
      <c r="G164" s="127"/>
    </row>
    <row r="165" spans="1:7" ht="16.5" hidden="1" thickBot="1">
      <c r="A165" s="214" t="s">
        <v>254</v>
      </c>
      <c r="B165" s="214"/>
      <c r="C165" s="214"/>
      <c r="D165" s="214"/>
      <c r="E165" s="214"/>
      <c r="F165" s="214"/>
      <c r="G165" s="154">
        <v>825268543.1900027</v>
      </c>
    </row>
    <row r="166" ht="13.5" hidden="1" thickBot="1"/>
    <row r="167" spans="1:7" ht="15.75" hidden="1">
      <c r="A167" s="215" t="s">
        <v>320</v>
      </c>
      <c r="B167" s="215"/>
      <c r="C167" s="27"/>
      <c r="D167" s="139"/>
      <c r="E167" s="139"/>
      <c r="F167" s="140"/>
      <c r="G167" s="139"/>
    </row>
    <row r="168" spans="1:7" ht="47.25" hidden="1">
      <c r="A168" s="216"/>
      <c r="B168" s="216"/>
      <c r="C168" s="216"/>
      <c r="D168" s="142" t="s">
        <v>230</v>
      </c>
      <c r="E168" s="142" t="s">
        <v>231</v>
      </c>
      <c r="F168" s="33"/>
      <c r="G168" s="141" t="s">
        <v>232</v>
      </c>
    </row>
    <row r="169" spans="1:7" ht="15.75" hidden="1">
      <c r="A169" s="217" t="s">
        <v>17</v>
      </c>
      <c r="B169" s="217"/>
      <c r="C169" s="217"/>
      <c r="D169" s="142" t="s">
        <v>233</v>
      </c>
      <c r="E169" s="142" t="s">
        <v>234</v>
      </c>
      <c r="F169" s="143" t="s">
        <v>235</v>
      </c>
      <c r="G169" s="142" t="s">
        <v>236</v>
      </c>
    </row>
    <row r="170" spans="1:7" ht="15.75" hidden="1">
      <c r="A170" s="144" t="s">
        <v>237</v>
      </c>
      <c r="B170" s="119" t="s">
        <v>238</v>
      </c>
      <c r="C170" s="128"/>
      <c r="D170" s="128">
        <v>911170214.24</v>
      </c>
      <c r="E170" s="128">
        <v>683872142.31</v>
      </c>
      <c r="F170" s="128"/>
      <c r="G170" s="128">
        <v>227298071.93000007</v>
      </c>
    </row>
    <row r="171" spans="1:7" ht="15.75" hidden="1">
      <c r="A171" s="45" t="s">
        <v>239</v>
      </c>
      <c r="B171" s="33" t="s">
        <v>240</v>
      </c>
      <c r="C171" s="127"/>
      <c r="D171" s="127">
        <v>94393051.4</v>
      </c>
      <c r="E171" s="127">
        <v>260532858.42</v>
      </c>
      <c r="F171" s="127"/>
      <c r="G171" s="127">
        <v>-166139807.01999998</v>
      </c>
    </row>
    <row r="172" spans="1:7" ht="15.75" hidden="1">
      <c r="A172" s="45" t="s">
        <v>241</v>
      </c>
      <c r="B172" s="33" t="s">
        <v>242</v>
      </c>
      <c r="C172" s="127"/>
      <c r="D172" s="127">
        <v>0</v>
      </c>
      <c r="E172" s="127">
        <v>0</v>
      </c>
      <c r="F172" s="127"/>
      <c r="G172" s="127">
        <v>0</v>
      </c>
    </row>
    <row r="173" spans="1:7" ht="15.75" hidden="1">
      <c r="A173" s="145" t="s">
        <v>243</v>
      </c>
      <c r="B173" s="145"/>
      <c r="C173" s="146"/>
      <c r="D173" s="146">
        <v>1005563265.64</v>
      </c>
      <c r="E173" s="146">
        <v>944405000.7299999</v>
      </c>
      <c r="F173" s="127"/>
      <c r="G173" s="146">
        <v>61158264.910000086</v>
      </c>
    </row>
    <row r="174" spans="1:7" ht="15.75" hidden="1">
      <c r="A174" s="45" t="s">
        <v>244</v>
      </c>
      <c r="B174" s="33" t="s">
        <v>216</v>
      </c>
      <c r="C174" s="127"/>
      <c r="D174" s="127">
        <v>0</v>
      </c>
      <c r="E174" s="127">
        <v>47750</v>
      </c>
      <c r="F174" s="127"/>
      <c r="G174" s="127">
        <v>-47750</v>
      </c>
    </row>
    <row r="175" spans="1:7" ht="15.75" hidden="1">
      <c r="A175" s="45" t="s">
        <v>245</v>
      </c>
      <c r="B175" s="33" t="s">
        <v>246</v>
      </c>
      <c r="C175" s="127"/>
      <c r="D175" s="127">
        <v>51465154.95</v>
      </c>
      <c r="E175" s="127">
        <v>31357504.94</v>
      </c>
      <c r="F175" s="127"/>
      <c r="G175" s="127">
        <v>20107650.01</v>
      </c>
    </row>
    <row r="176" spans="1:7" ht="15.75" hidden="1">
      <c r="A176" s="119" t="s">
        <v>247</v>
      </c>
      <c r="B176" s="119"/>
      <c r="C176" s="128"/>
      <c r="D176" s="128">
        <v>51465154.95</v>
      </c>
      <c r="E176" s="128">
        <v>31405254.94</v>
      </c>
      <c r="F176" s="127"/>
      <c r="G176" s="146">
        <v>20059900.01</v>
      </c>
    </row>
    <row r="177" spans="1:10" ht="15.75" hidden="1">
      <c r="A177" s="218" t="s">
        <v>248</v>
      </c>
      <c r="B177" s="218"/>
      <c r="C177" s="218"/>
      <c r="D177" s="147">
        <v>1057028420.59</v>
      </c>
      <c r="E177" s="147">
        <v>975810255.67</v>
      </c>
      <c r="F177" s="127"/>
      <c r="G177" s="147">
        <v>81218164.92000009</v>
      </c>
      <c r="J177" s="26"/>
    </row>
    <row r="178" spans="1:7" ht="15.75" hidden="1">
      <c r="A178" s="148" t="s">
        <v>249</v>
      </c>
      <c r="B178" s="33"/>
      <c r="C178" s="127"/>
      <c r="D178" s="127"/>
      <c r="E178" s="127"/>
      <c r="F178" s="127"/>
      <c r="G178" s="128"/>
    </row>
    <row r="179" spans="1:7" ht="15.75" hidden="1">
      <c r="A179" s="152" t="s">
        <v>250</v>
      </c>
      <c r="B179" s="33"/>
      <c r="C179" s="127"/>
      <c r="D179" s="127"/>
      <c r="E179" s="127"/>
      <c r="F179" s="127">
        <v>13703654.85</v>
      </c>
      <c r="G179" s="127"/>
    </row>
    <row r="180" spans="1:7" ht="15.75" hidden="1">
      <c r="A180" s="152" t="s">
        <v>251</v>
      </c>
      <c r="B180" s="33"/>
      <c r="C180" s="127"/>
      <c r="D180" s="127"/>
      <c r="E180" s="127"/>
      <c r="F180" s="127">
        <v>19565566.67</v>
      </c>
      <c r="G180" s="127"/>
    </row>
    <row r="181" spans="1:7" ht="15.75" hidden="1">
      <c r="A181" s="152" t="s">
        <v>252</v>
      </c>
      <c r="B181" s="33"/>
      <c r="C181" s="127"/>
      <c r="D181" s="127"/>
      <c r="E181" s="127"/>
      <c r="F181" s="127">
        <v>58704894.89</v>
      </c>
      <c r="G181" s="127"/>
    </row>
    <row r="182" spans="1:7" ht="15.75" hidden="1">
      <c r="A182" s="218" t="s">
        <v>253</v>
      </c>
      <c r="B182" s="218"/>
      <c r="C182" s="218"/>
      <c r="D182" s="218"/>
      <c r="E182" s="218"/>
      <c r="F182" s="153">
        <v>-25435673.369999997</v>
      </c>
      <c r="G182" s="127"/>
    </row>
    <row r="183" spans="1:7" ht="16.5" hidden="1" thickBot="1">
      <c r="A183" s="214" t="s">
        <v>254</v>
      </c>
      <c r="B183" s="214"/>
      <c r="C183" s="214"/>
      <c r="D183" s="214"/>
      <c r="E183" s="214"/>
      <c r="F183" s="214"/>
      <c r="G183" s="154">
        <v>55782491.550000094</v>
      </c>
    </row>
    <row r="184" ht="12.75" hidden="1"/>
    <row r="185" ht="12.75" hidden="1"/>
  </sheetData>
  <sheetProtection selectLockedCells="1" selectUnlockedCells="1"/>
  <mergeCells count="56">
    <mergeCell ref="A12:B12"/>
    <mergeCell ref="F12:M12"/>
    <mergeCell ref="C13:E13"/>
    <mergeCell ref="F13:M13"/>
    <mergeCell ref="A24:B24"/>
    <mergeCell ref="A29:B29"/>
    <mergeCell ref="F29:M29"/>
    <mergeCell ref="C30:E30"/>
    <mergeCell ref="G30:M30"/>
    <mergeCell ref="A32:B32"/>
    <mergeCell ref="A42:B42"/>
    <mergeCell ref="A47:C47"/>
    <mergeCell ref="A48:C48"/>
    <mergeCell ref="A49:C49"/>
    <mergeCell ref="A57:C57"/>
    <mergeCell ref="A62:E62"/>
    <mergeCell ref="A63:F63"/>
    <mergeCell ref="A69:C69"/>
    <mergeCell ref="E69:G69"/>
    <mergeCell ref="A70:B70"/>
    <mergeCell ref="A71:B71"/>
    <mergeCell ref="A72:B72"/>
    <mergeCell ref="A73:B73"/>
    <mergeCell ref="A74:B74"/>
    <mergeCell ref="A75:B75"/>
    <mergeCell ref="J88:J89"/>
    <mergeCell ref="A76:B76"/>
    <mergeCell ref="A77:B77"/>
    <mergeCell ref="A78:B78"/>
    <mergeCell ref="A79:B79"/>
    <mergeCell ref="A80:B80"/>
    <mergeCell ref="B88:B90"/>
    <mergeCell ref="H118:H119"/>
    <mergeCell ref="I118:I119"/>
    <mergeCell ref="C88:E88"/>
    <mergeCell ref="F88:F89"/>
    <mergeCell ref="G88:G89"/>
    <mergeCell ref="H88:H89"/>
    <mergeCell ref="I88:I89"/>
    <mergeCell ref="J118:J119"/>
    <mergeCell ref="A149:B149"/>
    <mergeCell ref="A150:C150"/>
    <mergeCell ref="A151:C151"/>
    <mergeCell ref="A159:C159"/>
    <mergeCell ref="A164:E164"/>
    <mergeCell ref="B118:B120"/>
    <mergeCell ref="C118:E118"/>
    <mergeCell ref="F118:F119"/>
    <mergeCell ref="G118:G119"/>
    <mergeCell ref="A183:F183"/>
    <mergeCell ref="A165:F165"/>
    <mergeCell ref="A167:B167"/>
    <mergeCell ref="A168:C168"/>
    <mergeCell ref="A169:C169"/>
    <mergeCell ref="A177:C177"/>
    <mergeCell ref="A182:E182"/>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Z198"/>
  <sheetViews>
    <sheetView zoomScale="75" zoomScaleNormal="75" zoomScalePageLayoutView="0" workbookViewId="0" topLeftCell="A67">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5" width="18.00390625" style="3" customWidth="1"/>
    <col min="6" max="6" width="18.7109375" style="3" customWidth="1"/>
    <col min="7" max="7" width="6.421875" style="3" customWidth="1"/>
    <col min="8" max="8" width="18.00390625" style="3" customWidth="1"/>
    <col min="9" max="11" width="19.28125" style="3" customWidth="1"/>
    <col min="12" max="25" width="19.28125" style="3" hidden="1" customWidth="1"/>
    <col min="26" max="29" width="11.421875" style="3" hidden="1" customWidth="1"/>
    <col min="30" max="16384" width="11.421875" style="3" customWidth="1"/>
  </cols>
  <sheetData>
    <row r="1" spans="1:136" ht="60" customHeight="1">
      <c r="A1" s="5"/>
      <c r="B1" s="7"/>
      <c r="C1" s="7"/>
      <c r="D1" s="9"/>
      <c r="E1" s="9"/>
      <c r="G1" s="9"/>
      <c r="H1" s="7" t="s">
        <v>12</v>
      </c>
      <c r="I1" s="8">
        <v>2006</v>
      </c>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row>
    <row r="2" spans="1:136" ht="12.75" customHeight="1" thickBot="1">
      <c r="A2" s="5"/>
      <c r="B2" s="6"/>
      <c r="C2" s="6"/>
      <c r="D2" s="9"/>
      <c r="E2" s="9"/>
      <c r="F2" s="9"/>
      <c r="G2" s="7"/>
      <c r="H2" s="94"/>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row>
    <row r="3" spans="1:136" ht="33" customHeight="1">
      <c r="A3" s="77" t="s">
        <v>516</v>
      </c>
      <c r="B3" s="10"/>
      <c r="C3" s="10"/>
      <c r="D3" s="10"/>
      <c r="E3" s="10"/>
      <c r="F3" s="10"/>
      <c r="G3" s="10"/>
      <c r="H3" s="95"/>
      <c r="I3" s="95"/>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row>
    <row r="4" spans="1:136" ht="19.5" customHeight="1">
      <c r="A4" s="14" t="s">
        <v>36</v>
      </c>
      <c r="B4" s="81"/>
      <c r="C4" s="81"/>
      <c r="D4" s="81"/>
      <c r="E4" s="81"/>
      <c r="F4" s="81"/>
      <c r="G4" s="81"/>
      <c r="H4" s="55"/>
      <c r="I4" s="96"/>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row>
    <row r="5" spans="1:136" ht="18" customHeight="1" thickBot="1">
      <c r="A5" s="18"/>
      <c r="B5" s="48"/>
      <c r="C5" s="48"/>
      <c r="D5" s="97"/>
      <c r="E5" s="109"/>
      <c r="F5" s="109"/>
      <c r="G5" s="109"/>
      <c r="H5" s="78"/>
      <c r="I5" s="79"/>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row>
    <row r="6" spans="1:136" ht="15" customHeight="1">
      <c r="A6" s="98"/>
      <c r="B6" s="99"/>
      <c r="C6" s="99"/>
      <c r="D6" s="2"/>
      <c r="E6" s="2"/>
      <c r="F6" s="2"/>
      <c r="G6" s="2"/>
      <c r="H6" s="2"/>
      <c r="I6" s="99"/>
      <c r="J6" s="99"/>
      <c r="K6" s="99"/>
      <c r="L6" s="99"/>
      <c r="M6" s="99"/>
      <c r="N6" s="99"/>
      <c r="O6" s="99"/>
      <c r="P6" s="99"/>
      <c r="Q6" s="99"/>
      <c r="R6" s="99"/>
      <c r="S6" s="99"/>
      <c r="T6" s="99"/>
      <c r="U6" s="99"/>
      <c r="V6" s="100"/>
      <c r="W6" s="101"/>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row>
    <row r="7" spans="1:136" ht="12.75" customHeight="1">
      <c r="A7" s="102"/>
      <c r="B7" s="102"/>
      <c r="C7" s="102"/>
      <c r="D7" s="102"/>
      <c r="E7" s="102"/>
      <c r="F7" s="102"/>
      <c r="G7" s="102"/>
      <c r="H7" s="102"/>
      <c r="I7" s="102"/>
      <c r="J7" s="102"/>
      <c r="K7" s="102"/>
      <c r="L7" s="102"/>
      <c r="M7" s="102"/>
      <c r="N7" s="102"/>
      <c r="O7" s="102"/>
      <c r="P7" s="102"/>
      <c r="Q7" s="102"/>
      <c r="R7" s="102"/>
      <c r="S7" s="102"/>
      <c r="T7" s="102"/>
      <c r="U7" s="102"/>
      <c r="V7" s="102"/>
      <c r="W7" s="102"/>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row>
    <row r="8" spans="1:208" s="2" customFormat="1" ht="21" customHeight="1">
      <c r="A8" s="104" t="s">
        <v>420</v>
      </c>
      <c r="B8" s="102"/>
      <c r="C8" s="102"/>
      <c r="D8" s="102"/>
      <c r="E8" s="102"/>
      <c r="F8" s="103"/>
      <c r="G8" s="103"/>
      <c r="H8" s="103"/>
      <c r="I8" s="102"/>
      <c r="J8" s="102"/>
      <c r="K8" s="10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row>
    <row r="9" spans="1:208" s="2" customFormat="1" ht="12.75" customHeight="1">
      <c r="A9" s="24"/>
      <c r="B9" s="102"/>
      <c r="C9" s="102"/>
      <c r="D9" s="102"/>
      <c r="E9" s="102"/>
      <c r="F9" s="103"/>
      <c r="G9" s="103"/>
      <c r="H9" s="103"/>
      <c r="I9" s="102"/>
      <c r="J9" s="102"/>
      <c r="K9" s="102"/>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row>
    <row r="10" spans="1:208" s="2" customFormat="1" ht="12.75" customHeight="1">
      <c r="A10" s="24"/>
      <c r="B10" s="102"/>
      <c r="C10" s="102"/>
      <c r="D10" s="102"/>
      <c r="E10" s="102"/>
      <c r="F10" s="103"/>
      <c r="G10" s="103"/>
      <c r="H10" s="103"/>
      <c r="I10" s="102"/>
      <c r="J10" s="102"/>
      <c r="K10" s="10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row>
    <row r="11" spans="1:208" s="2" customFormat="1" ht="18" customHeight="1" thickBot="1">
      <c r="A11" s="49" t="s">
        <v>13</v>
      </c>
      <c r="B11" s="102"/>
      <c r="C11" s="102"/>
      <c r="D11" s="102"/>
      <c r="E11" s="102"/>
      <c r="F11" s="103"/>
      <c r="G11" s="103"/>
      <c r="H11" s="210">
        <v>2006</v>
      </c>
      <c r="I11" s="102"/>
      <c r="J11" s="102"/>
      <c r="K11" s="102"/>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row>
    <row r="12" spans="1:208" s="2" customFormat="1" ht="33" customHeight="1">
      <c r="A12" s="215" t="s">
        <v>419</v>
      </c>
      <c r="B12" s="215"/>
      <c r="C12" s="122"/>
      <c r="D12" s="123"/>
      <c r="E12" s="123"/>
      <c r="F12" s="181"/>
      <c r="G12" s="181"/>
      <c r="H12" s="181"/>
      <c r="I12" s="102"/>
      <c r="J12" s="102"/>
      <c r="K12" s="10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row>
    <row r="13" spans="1:208" s="2" customFormat="1" ht="48" customHeight="1">
      <c r="A13" s="232" t="s">
        <v>194</v>
      </c>
      <c r="B13" s="232"/>
      <c r="C13" s="182" t="s">
        <v>321</v>
      </c>
      <c r="D13" s="182" t="s">
        <v>322</v>
      </c>
      <c r="E13" s="182" t="s">
        <v>323</v>
      </c>
      <c r="F13" s="182" t="s">
        <v>324</v>
      </c>
      <c r="G13" s="125" t="s">
        <v>198</v>
      </c>
      <c r="H13" s="182" t="s">
        <v>325</v>
      </c>
      <c r="I13" s="102"/>
      <c r="J13" s="102"/>
      <c r="K13" s="102"/>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row>
    <row r="14" spans="1:126" s="2" customFormat="1" ht="18" customHeight="1">
      <c r="A14" s="126" t="s">
        <v>203</v>
      </c>
      <c r="B14" s="33" t="s">
        <v>204</v>
      </c>
      <c r="C14" s="127">
        <v>13941882.07</v>
      </c>
      <c r="D14" s="127">
        <v>-700</v>
      </c>
      <c r="E14" s="127">
        <v>13941182.07</v>
      </c>
      <c r="F14" s="127">
        <v>13914087.07</v>
      </c>
      <c r="G14" s="129">
        <v>99.8056477573856</v>
      </c>
      <c r="H14" s="127">
        <v>27094.999999999418</v>
      </c>
      <c r="I14" s="102"/>
      <c r="J14" s="102"/>
      <c r="K14" s="102"/>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row>
    <row r="15" spans="1:126" s="2" customFormat="1" ht="18" customHeight="1">
      <c r="A15" s="126" t="s">
        <v>205</v>
      </c>
      <c r="B15" s="33" t="s">
        <v>206</v>
      </c>
      <c r="C15" s="127">
        <v>461573166.34</v>
      </c>
      <c r="D15" s="127">
        <v>-126880.37999999999</v>
      </c>
      <c r="E15" s="127">
        <v>461446285.96000004</v>
      </c>
      <c r="F15" s="127">
        <v>459282167.45</v>
      </c>
      <c r="G15" s="129">
        <v>99.53101399321098</v>
      </c>
      <c r="H15" s="127">
        <v>2164118.510000023</v>
      </c>
      <c r="I15" s="102"/>
      <c r="J15" s="102"/>
      <c r="K15" s="102"/>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row>
    <row r="16" spans="1:126" s="2" customFormat="1" ht="18" customHeight="1">
      <c r="A16" s="126" t="s">
        <v>207</v>
      </c>
      <c r="B16" s="33" t="s">
        <v>208</v>
      </c>
      <c r="C16" s="127">
        <v>1958439.14</v>
      </c>
      <c r="D16" s="127">
        <v>-6149.39</v>
      </c>
      <c r="E16" s="127">
        <v>1952289.75</v>
      </c>
      <c r="F16" s="127">
        <v>1899994.37</v>
      </c>
      <c r="G16" s="129">
        <v>97.32133101656657</v>
      </c>
      <c r="H16" s="127">
        <v>52295.37999999998</v>
      </c>
      <c r="I16" s="102"/>
      <c r="J16" s="102"/>
      <c r="K16" s="102"/>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row>
    <row r="17" spans="1:126" s="2" customFormat="1" ht="18" customHeight="1">
      <c r="A17" s="126" t="s">
        <v>209</v>
      </c>
      <c r="B17" s="33" t="s">
        <v>210</v>
      </c>
      <c r="C17" s="127">
        <v>570126577.47</v>
      </c>
      <c r="D17" s="127">
        <v>-855372.73</v>
      </c>
      <c r="E17" s="127">
        <v>569271204.74</v>
      </c>
      <c r="F17" s="127">
        <v>567944312.36</v>
      </c>
      <c r="G17" s="129">
        <v>99.76691384195236</v>
      </c>
      <c r="H17" s="127">
        <v>1326892.379999939</v>
      </c>
      <c r="I17" s="102"/>
      <c r="J17" s="102"/>
      <c r="K17" s="102"/>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row>
    <row r="18" spans="1:126" s="2" customFormat="1" ht="18" customHeight="1">
      <c r="A18" s="126" t="s">
        <v>211</v>
      </c>
      <c r="B18" s="33" t="s">
        <v>212</v>
      </c>
      <c r="C18" s="127">
        <v>219609773.88999996</v>
      </c>
      <c r="D18" s="127">
        <v>-63651.81</v>
      </c>
      <c r="E18" s="127">
        <v>219546122.07999995</v>
      </c>
      <c r="F18" s="127">
        <v>219041046.07999998</v>
      </c>
      <c r="G18" s="129">
        <v>99.76994537857702</v>
      </c>
      <c r="H18" s="127">
        <v>505075.99999999325</v>
      </c>
      <c r="I18" s="102"/>
      <c r="J18" s="102"/>
      <c r="K18" s="10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row>
    <row r="19" spans="1:126" s="2" customFormat="1" ht="18" customHeight="1">
      <c r="A19" s="126" t="s">
        <v>213</v>
      </c>
      <c r="B19" s="33" t="s">
        <v>214</v>
      </c>
      <c r="C19" s="127">
        <v>293937442.79</v>
      </c>
      <c r="D19" s="127">
        <v>-1353.11</v>
      </c>
      <c r="E19" s="127">
        <v>293936089.68</v>
      </c>
      <c r="F19" s="127">
        <v>293788827.36</v>
      </c>
      <c r="G19" s="129">
        <v>99.94989988464489</v>
      </c>
      <c r="H19" s="127">
        <v>147262.31999997853</v>
      </c>
      <c r="I19" s="102"/>
      <c r="J19" s="102"/>
      <c r="K19" s="10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row>
    <row r="20" spans="1:126" s="2" customFormat="1" ht="18" customHeight="1">
      <c r="A20" s="126" t="s">
        <v>215</v>
      </c>
      <c r="B20" s="33" t="s">
        <v>216</v>
      </c>
      <c r="C20" s="127">
        <v>2741422.52</v>
      </c>
      <c r="D20" s="127">
        <v>0</v>
      </c>
      <c r="E20" s="127">
        <v>2741422.52</v>
      </c>
      <c r="F20" s="127">
        <v>2741422.52</v>
      </c>
      <c r="G20" s="129">
        <v>100</v>
      </c>
      <c r="H20" s="127">
        <v>0</v>
      </c>
      <c r="I20" s="102"/>
      <c r="J20" s="102"/>
      <c r="K20" s="10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row>
    <row r="21" spans="1:126" s="2" customFormat="1" ht="18" customHeight="1">
      <c r="A21" s="126" t="s">
        <v>217</v>
      </c>
      <c r="B21" s="33" t="s">
        <v>218</v>
      </c>
      <c r="C21" s="127">
        <v>1201618.45</v>
      </c>
      <c r="D21" s="127">
        <v>0</v>
      </c>
      <c r="E21" s="127">
        <v>1201618.45</v>
      </c>
      <c r="F21" s="127">
        <v>1199980.69</v>
      </c>
      <c r="G21" s="129">
        <v>99.86370382378865</v>
      </c>
      <c r="H21" s="127">
        <v>1637.7600000000093</v>
      </c>
      <c r="I21" s="102"/>
      <c r="J21" s="102"/>
      <c r="K21" s="10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row>
    <row r="22" spans="1:126" s="2" customFormat="1" ht="18" customHeight="1" thickBot="1">
      <c r="A22" s="233" t="s">
        <v>323</v>
      </c>
      <c r="B22" s="233"/>
      <c r="C22" s="130">
        <v>1565090322.6699998</v>
      </c>
      <c r="D22" s="130">
        <v>-1054107.4200000002</v>
      </c>
      <c r="E22" s="130">
        <v>1564036215.25</v>
      </c>
      <c r="F22" s="130">
        <v>1559811837.9</v>
      </c>
      <c r="G22" s="131">
        <v>99.72990540060323</v>
      </c>
      <c r="H22" s="130">
        <v>4224377.3499999335</v>
      </c>
      <c r="I22" s="102"/>
      <c r="J22" s="102"/>
      <c r="K22" s="10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row>
    <row r="23" spans="1:126" s="2" customFormat="1" ht="12.75" customHeight="1">
      <c r="A23" s="136"/>
      <c r="B23" s="136"/>
      <c r="C23" s="137"/>
      <c r="D23" s="105"/>
      <c r="E23" s="105"/>
      <c r="F23" s="105"/>
      <c r="G23" s="105"/>
      <c r="H23" s="105"/>
      <c r="I23" s="102"/>
      <c r="J23" s="102"/>
      <c r="K23" s="10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row>
    <row r="24" spans="1:126" s="2" customFormat="1" ht="12.75" customHeight="1">
      <c r="A24" s="136"/>
      <c r="B24" s="136"/>
      <c r="C24" s="137"/>
      <c r="D24" s="105"/>
      <c r="E24" s="105"/>
      <c r="F24" s="105"/>
      <c r="G24" s="105"/>
      <c r="H24" s="105"/>
      <c r="I24" s="102"/>
      <c r="J24" s="102"/>
      <c r="K24" s="10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row>
    <row r="25" spans="1:126" s="2" customFormat="1" ht="18" customHeight="1" thickBot="1">
      <c r="A25" s="49" t="s">
        <v>13</v>
      </c>
      <c r="B25" s="136"/>
      <c r="C25" s="137"/>
      <c r="D25" s="105"/>
      <c r="E25" s="105"/>
      <c r="F25" s="105"/>
      <c r="G25" s="105"/>
      <c r="H25" s="105"/>
      <c r="I25" s="210">
        <v>2006</v>
      </c>
      <c r="J25" s="106"/>
      <c r="K25" s="105"/>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row>
    <row r="26" spans="1:126" s="2" customFormat="1" ht="33" customHeight="1">
      <c r="A26" s="215" t="s">
        <v>418</v>
      </c>
      <c r="B26" s="215"/>
      <c r="C26" s="122"/>
      <c r="D26" s="123"/>
      <c r="E26" s="123"/>
      <c r="F26" s="181"/>
      <c r="G26" s="181"/>
      <c r="H26" s="181"/>
      <c r="I26" s="181"/>
      <c r="J26" s="106"/>
      <c r="K26" s="105"/>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row>
    <row r="27" spans="1:126" s="2" customFormat="1" ht="48" customHeight="1">
      <c r="A27" s="232" t="s">
        <v>194</v>
      </c>
      <c r="B27" s="232"/>
      <c r="C27" s="182" t="s">
        <v>326</v>
      </c>
      <c r="D27" s="182" t="s">
        <v>327</v>
      </c>
      <c r="E27" s="182" t="s">
        <v>328</v>
      </c>
      <c r="F27" s="182" t="s">
        <v>329</v>
      </c>
      <c r="G27" s="125" t="s">
        <v>199</v>
      </c>
      <c r="H27" s="182" t="s">
        <v>330</v>
      </c>
      <c r="I27" s="182" t="s">
        <v>512</v>
      </c>
      <c r="J27" s="10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row>
    <row r="28" spans="1:126" s="2" customFormat="1" ht="18" customHeight="1">
      <c r="A28" s="126" t="s">
        <v>203</v>
      </c>
      <c r="B28" s="33" t="s">
        <v>223</v>
      </c>
      <c r="C28" s="127">
        <v>83009399.42</v>
      </c>
      <c r="D28" s="127">
        <v>0</v>
      </c>
      <c r="E28" s="127">
        <v>21053757.48</v>
      </c>
      <c r="F28" s="127">
        <v>789722.86</v>
      </c>
      <c r="G28" s="129">
        <v>21.98437700643801</v>
      </c>
      <c r="H28" s="127">
        <v>13446946.25</v>
      </c>
      <c r="I28" s="127">
        <v>47718972.83</v>
      </c>
      <c r="J28" s="106"/>
      <c r="K28" s="105"/>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row>
    <row r="29" spans="1:126" s="2" customFormat="1" ht="18" customHeight="1">
      <c r="A29" s="126" t="s">
        <v>205</v>
      </c>
      <c r="B29" s="33" t="s">
        <v>224</v>
      </c>
      <c r="C29" s="127">
        <v>138764005.75</v>
      </c>
      <c r="D29" s="127">
        <v>0</v>
      </c>
      <c r="E29" s="127">
        <v>24880835.82</v>
      </c>
      <c r="F29" s="127">
        <v>3178192.1700000004</v>
      </c>
      <c r="G29" s="129">
        <v>37.07892049713375</v>
      </c>
      <c r="H29" s="127">
        <v>41048210.69</v>
      </c>
      <c r="I29" s="127">
        <v>69656767.07000001</v>
      </c>
      <c r="J29" s="106"/>
      <c r="K29" s="105"/>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row>
    <row r="30" spans="1:126" s="2" customFormat="1" ht="18" customHeight="1">
      <c r="A30" s="126" t="s">
        <v>207</v>
      </c>
      <c r="B30" s="33" t="s">
        <v>225</v>
      </c>
      <c r="C30" s="127">
        <v>147874768.63</v>
      </c>
      <c r="D30" s="127">
        <v>-56135.47</v>
      </c>
      <c r="E30" s="127">
        <v>14352330.6</v>
      </c>
      <c r="F30" s="127">
        <v>10188092.899999999</v>
      </c>
      <c r="G30" s="129">
        <v>38.54629593686824</v>
      </c>
      <c r="H30" s="127">
        <v>47562459.809999995</v>
      </c>
      <c r="I30" s="127">
        <v>75715749.85</v>
      </c>
      <c r="J30" s="106"/>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row>
    <row r="31" spans="1:126" s="2" customFormat="1" ht="18" customHeight="1">
      <c r="A31" s="126" t="s">
        <v>209</v>
      </c>
      <c r="B31" s="33" t="s">
        <v>210</v>
      </c>
      <c r="C31" s="127">
        <v>953608634.3100002</v>
      </c>
      <c r="D31" s="127">
        <v>-74818.65</v>
      </c>
      <c r="E31" s="127">
        <v>61519812.480000004</v>
      </c>
      <c r="F31" s="127">
        <v>0</v>
      </c>
      <c r="G31" s="129">
        <v>42.86704580610775</v>
      </c>
      <c r="H31" s="127">
        <v>382444196.43000007</v>
      </c>
      <c r="I31" s="127">
        <v>509569806.75</v>
      </c>
      <c r="J31" s="106"/>
      <c r="K31" s="105"/>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row>
    <row r="32" spans="1:126" s="2" customFormat="1" ht="18" customHeight="1">
      <c r="A32" s="126" t="s">
        <v>226</v>
      </c>
      <c r="B32" s="33" t="s">
        <v>227</v>
      </c>
      <c r="C32" s="127">
        <v>2361152.6999999997</v>
      </c>
      <c r="D32" s="127">
        <v>-3003.14</v>
      </c>
      <c r="E32" s="127">
        <v>48382.26</v>
      </c>
      <c r="F32" s="127">
        <v>0</v>
      </c>
      <c r="G32" s="129">
        <v>16.118748534992786</v>
      </c>
      <c r="H32" s="127">
        <v>373273.72</v>
      </c>
      <c r="I32" s="127">
        <v>1936493.5799999998</v>
      </c>
      <c r="J32" s="106"/>
      <c r="K32" s="105"/>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row>
    <row r="33" spans="1:126" s="2" customFormat="1" ht="18" customHeight="1">
      <c r="A33" s="126" t="s">
        <v>211</v>
      </c>
      <c r="B33" s="33" t="s">
        <v>228</v>
      </c>
      <c r="C33" s="127">
        <v>106595921.65</v>
      </c>
      <c r="D33" s="127">
        <v>0</v>
      </c>
      <c r="E33" s="127">
        <v>0</v>
      </c>
      <c r="F33" s="127">
        <v>0</v>
      </c>
      <c r="G33" s="129">
        <v>99.21036790435218</v>
      </c>
      <c r="H33" s="127">
        <v>105754206.04</v>
      </c>
      <c r="I33" s="127">
        <v>841715.609999994</v>
      </c>
      <c r="J33" s="106"/>
      <c r="K33" s="105"/>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row>
    <row r="34" spans="1:126" s="2" customFormat="1" ht="18" customHeight="1">
      <c r="A34" s="126" t="s">
        <v>213</v>
      </c>
      <c r="B34" s="33" t="s">
        <v>214</v>
      </c>
      <c r="C34" s="127">
        <v>759563893.6800001</v>
      </c>
      <c r="D34" s="127">
        <v>0</v>
      </c>
      <c r="E34" s="127">
        <v>40115013.92</v>
      </c>
      <c r="F34" s="127">
        <v>0</v>
      </c>
      <c r="G34" s="129">
        <v>21.914665798436598</v>
      </c>
      <c r="H34" s="127">
        <v>157664817.58999997</v>
      </c>
      <c r="I34" s="127">
        <v>561784062.1700001</v>
      </c>
      <c r="J34" s="106"/>
      <c r="K34" s="105"/>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row>
    <row r="35" spans="1:126" s="2" customFormat="1" ht="18" customHeight="1">
      <c r="A35" s="126" t="s">
        <v>215</v>
      </c>
      <c r="B35" s="33" t="s">
        <v>216</v>
      </c>
      <c r="C35" s="127">
        <v>11675092.13</v>
      </c>
      <c r="D35" s="127">
        <v>0</v>
      </c>
      <c r="E35" s="127">
        <v>727653.39</v>
      </c>
      <c r="F35" s="127">
        <v>0</v>
      </c>
      <c r="G35" s="129">
        <v>4.78875984100734</v>
      </c>
      <c r="H35" s="127">
        <v>524246.55</v>
      </c>
      <c r="I35" s="127">
        <v>10423192.19</v>
      </c>
      <c r="J35" s="106"/>
      <c r="K35" s="105"/>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row>
    <row r="36" spans="1:126" s="2" customFormat="1" ht="18" customHeight="1">
      <c r="A36" s="126" t="s">
        <v>217</v>
      </c>
      <c r="B36" s="33" t="s">
        <v>218</v>
      </c>
      <c r="C36" s="127">
        <v>659400.78</v>
      </c>
      <c r="D36" s="127">
        <v>0</v>
      </c>
      <c r="E36" s="127">
        <v>0</v>
      </c>
      <c r="F36" s="127">
        <v>0</v>
      </c>
      <c r="G36" s="129">
        <v>100</v>
      </c>
      <c r="H36" s="127">
        <v>659400.78</v>
      </c>
      <c r="I36" s="127">
        <v>0</v>
      </c>
      <c r="J36" s="106"/>
      <c r="K36" s="105"/>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row>
    <row r="37" spans="1:126" s="2" customFormat="1" ht="18" customHeight="1" thickBot="1">
      <c r="A37" s="233" t="s">
        <v>331</v>
      </c>
      <c r="B37" s="233"/>
      <c r="C37" s="130">
        <v>2204112269.0500007</v>
      </c>
      <c r="D37" s="130">
        <v>-133957.26</v>
      </c>
      <c r="E37" s="130">
        <v>162697785.95</v>
      </c>
      <c r="F37" s="130">
        <v>14156007.93</v>
      </c>
      <c r="G37" s="183">
        <v>36.96757203348577</v>
      </c>
      <c r="H37" s="130">
        <v>749477757.8599999</v>
      </c>
      <c r="I37" s="130">
        <v>1277646760.0500002</v>
      </c>
      <c r="J37" s="106"/>
      <c r="K37" s="105"/>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row>
    <row r="38" spans="1:208" s="2" customFormat="1" ht="12.75" customHeight="1">
      <c r="A38" s="24"/>
      <c r="B38" s="102"/>
      <c r="C38" s="102"/>
      <c r="D38" s="102"/>
      <c r="E38" s="102"/>
      <c r="F38" s="103"/>
      <c r="G38" s="103"/>
      <c r="H38" s="103"/>
      <c r="I38" s="102"/>
      <c r="J38" s="102"/>
      <c r="K38" s="10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row>
    <row r="39" spans="1:208" s="2" customFormat="1" ht="12.75" customHeight="1">
      <c r="A39" s="24"/>
      <c r="B39" s="102"/>
      <c r="C39" s="102"/>
      <c r="D39" s="102"/>
      <c r="E39" s="102"/>
      <c r="F39" s="103"/>
      <c r="G39" s="103"/>
      <c r="H39" s="103"/>
      <c r="I39" s="102"/>
      <c r="J39" s="102"/>
      <c r="K39" s="10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row>
    <row r="40" ht="12.75" customHeight="1"/>
    <row r="41" spans="1:5" ht="21" customHeight="1">
      <c r="A41" s="104" t="s">
        <v>413</v>
      </c>
      <c r="E41" s="104" t="s">
        <v>414</v>
      </c>
    </row>
    <row r="42" ht="12.75" customHeight="1"/>
    <row r="43" spans="1:5" ht="18" customHeight="1" thickBot="1">
      <c r="A43" s="34" t="s">
        <v>13</v>
      </c>
      <c r="E43" s="34" t="s">
        <v>13</v>
      </c>
    </row>
    <row r="44" spans="1:9" s="34" customFormat="1" ht="33" customHeight="1">
      <c r="A44" s="215" t="s">
        <v>17</v>
      </c>
      <c r="B44" s="215"/>
      <c r="C44" s="28">
        <v>2006</v>
      </c>
      <c r="E44" s="215" t="s">
        <v>17</v>
      </c>
      <c r="F44" s="215"/>
      <c r="G44" s="175"/>
      <c r="H44" s="28">
        <v>2006</v>
      </c>
      <c r="I44" s="3"/>
    </row>
    <row r="45" spans="1:9" s="34" customFormat="1" ht="18" customHeight="1">
      <c r="A45" s="176" t="s">
        <v>332</v>
      </c>
      <c r="B45" s="176" t="s">
        <v>333</v>
      </c>
      <c r="C45" s="177">
        <v>1580552299.6299996</v>
      </c>
      <c r="E45" s="176" t="s">
        <v>334</v>
      </c>
      <c r="F45" s="176"/>
      <c r="G45" s="177"/>
      <c r="H45" s="149">
        <v>25470226187.14</v>
      </c>
      <c r="I45" s="3"/>
    </row>
    <row r="46" spans="1:9" s="34" customFormat="1" ht="18" customHeight="1">
      <c r="A46" s="33" t="s">
        <v>335</v>
      </c>
      <c r="B46" s="33" t="s">
        <v>336</v>
      </c>
      <c r="C46" s="38">
        <v>899968393.3100002</v>
      </c>
      <c r="E46" s="226" t="s">
        <v>337</v>
      </c>
      <c r="F46" s="226"/>
      <c r="G46" s="226"/>
      <c r="H46" s="150">
        <v>13362484713.980001</v>
      </c>
      <c r="I46" s="3"/>
    </row>
    <row r="47" spans="1:9" s="34" customFormat="1" ht="18" customHeight="1">
      <c r="A47" s="33" t="s">
        <v>335</v>
      </c>
      <c r="B47" s="33" t="s">
        <v>338</v>
      </c>
      <c r="C47" s="38">
        <v>1306964924.3</v>
      </c>
      <c r="E47" s="226" t="s">
        <v>339</v>
      </c>
      <c r="F47" s="226"/>
      <c r="G47" s="226"/>
      <c r="H47" s="150">
        <v>834570689.51</v>
      </c>
      <c r="I47" s="3"/>
    </row>
    <row r="48" spans="1:9" s="34" customFormat="1" ht="18" customHeight="1">
      <c r="A48" s="33" t="s">
        <v>340</v>
      </c>
      <c r="B48" s="33" t="s">
        <v>341</v>
      </c>
      <c r="C48" s="38">
        <v>18372516.2</v>
      </c>
      <c r="E48" s="226" t="s">
        <v>342</v>
      </c>
      <c r="F48" s="226"/>
      <c r="G48" s="226"/>
      <c r="H48" s="150">
        <v>11268505669.190002</v>
      </c>
      <c r="I48" s="3"/>
    </row>
    <row r="49" spans="1:9" s="34" customFormat="1" ht="18" customHeight="1">
      <c r="A49" s="33" t="s">
        <v>340</v>
      </c>
      <c r="B49" s="33" t="s">
        <v>343</v>
      </c>
      <c r="C49" s="38">
        <v>197271.26</v>
      </c>
      <c r="E49" s="226" t="s">
        <v>344</v>
      </c>
      <c r="F49" s="226"/>
      <c r="G49" s="226"/>
      <c r="H49" s="150">
        <v>4665114.46</v>
      </c>
      <c r="I49" s="3"/>
    </row>
    <row r="50" spans="1:9" s="34" customFormat="1" ht="18" customHeight="1">
      <c r="A50" s="33" t="s">
        <v>345</v>
      </c>
      <c r="B50" s="33" t="s">
        <v>346</v>
      </c>
      <c r="C50" s="38">
        <v>383215509.17</v>
      </c>
      <c r="E50" s="151" t="s">
        <v>347</v>
      </c>
      <c r="F50" s="151"/>
      <c r="G50" s="31"/>
      <c r="H50" s="200">
        <v>24909681024.329998</v>
      </c>
      <c r="I50" s="3"/>
    </row>
    <row r="51" spans="1:9" s="34" customFormat="1" ht="18" customHeight="1">
      <c r="A51" s="33" t="s">
        <v>348</v>
      </c>
      <c r="B51" s="33" t="s">
        <v>349</v>
      </c>
      <c r="C51" s="38">
        <v>261735296.26999998</v>
      </c>
      <c r="E51" s="226" t="s">
        <v>337</v>
      </c>
      <c r="F51" s="226"/>
      <c r="G51" s="226"/>
      <c r="H51" s="150">
        <v>12014244082.49</v>
      </c>
      <c r="I51" s="3"/>
    </row>
    <row r="52" spans="1:9" s="34" customFormat="1" ht="18" customHeight="1">
      <c r="A52" s="151" t="s">
        <v>350</v>
      </c>
      <c r="B52" s="151" t="s">
        <v>351</v>
      </c>
      <c r="C52" s="31">
        <v>2135202353.48</v>
      </c>
      <c r="E52" s="226" t="s">
        <v>339</v>
      </c>
      <c r="F52" s="226"/>
      <c r="G52" s="226"/>
      <c r="H52" s="150">
        <v>1560284224.2499998</v>
      </c>
      <c r="I52" s="3"/>
    </row>
    <row r="53" spans="1:9" s="34" customFormat="1" ht="18" customHeight="1">
      <c r="A53" s="33" t="s">
        <v>352</v>
      </c>
      <c r="B53" s="33" t="s">
        <v>353</v>
      </c>
      <c r="C53" s="38">
        <v>1321726843.94</v>
      </c>
      <c r="E53" s="226" t="s">
        <v>342</v>
      </c>
      <c r="F53" s="226"/>
      <c r="G53" s="226"/>
      <c r="H53" s="150">
        <v>11329715187.000004</v>
      </c>
      <c r="I53" s="3"/>
    </row>
    <row r="54" spans="1:9" s="34" customFormat="1" ht="18" customHeight="1">
      <c r="A54" s="33" t="s">
        <v>352</v>
      </c>
      <c r="B54" s="33" t="s">
        <v>354</v>
      </c>
      <c r="C54" s="38">
        <v>4224377.35</v>
      </c>
      <c r="E54" s="237" t="s">
        <v>344</v>
      </c>
      <c r="F54" s="237"/>
      <c r="G54" s="237"/>
      <c r="H54" s="150">
        <v>5437530.59</v>
      </c>
      <c r="I54" s="3"/>
    </row>
    <row r="55" spans="1:9" s="34" customFormat="1" ht="18" customHeight="1">
      <c r="A55" s="33" t="s">
        <v>352</v>
      </c>
      <c r="B55" s="33" t="s">
        <v>355</v>
      </c>
      <c r="C55" s="38">
        <v>808276575.5399997</v>
      </c>
      <c r="E55" s="176" t="s">
        <v>356</v>
      </c>
      <c r="F55" s="176"/>
      <c r="G55" s="177"/>
      <c r="H55" s="200">
        <v>560545162.8100023</v>
      </c>
      <c r="I55" s="3"/>
    </row>
    <row r="56" spans="1:9" s="34" customFormat="1" ht="18" customHeight="1">
      <c r="A56" s="33" t="s">
        <v>340</v>
      </c>
      <c r="B56" s="33" t="s">
        <v>357</v>
      </c>
      <c r="C56" s="38">
        <v>1005849.97</v>
      </c>
      <c r="E56" s="176" t="s">
        <v>358</v>
      </c>
      <c r="F56" s="176"/>
      <c r="G56" s="177"/>
      <c r="H56" s="149">
        <v>288646676.49</v>
      </c>
      <c r="I56" s="3"/>
    </row>
    <row r="57" spans="1:3" s="34" customFormat="1" ht="18" customHeight="1">
      <c r="A57" s="33" t="s">
        <v>348</v>
      </c>
      <c r="B57" s="33" t="s">
        <v>359</v>
      </c>
      <c r="C57" s="38">
        <v>31293.32</v>
      </c>
    </row>
    <row r="58" spans="1:8" s="34" customFormat="1" ht="18" customHeight="1" thickBot="1">
      <c r="A58" s="151" t="s">
        <v>360</v>
      </c>
      <c r="B58" s="151" t="s">
        <v>361</v>
      </c>
      <c r="C58" s="31">
        <v>849191839.3000001</v>
      </c>
      <c r="E58" s="184" t="s">
        <v>362</v>
      </c>
      <c r="F58" s="184"/>
      <c r="G58" s="40"/>
      <c r="H58" s="199">
        <v>849191839.3000023</v>
      </c>
    </row>
    <row r="59" spans="1:3" s="34" customFormat="1" ht="18" customHeight="1">
      <c r="A59" s="185" t="s">
        <v>363</v>
      </c>
      <c r="B59" s="151" t="s">
        <v>364</v>
      </c>
      <c r="C59" s="31">
        <v>487206629.1</v>
      </c>
    </row>
    <row r="60" spans="1:8" s="34" customFormat="1" ht="18" customHeight="1">
      <c r="A60" s="185" t="s">
        <v>365</v>
      </c>
      <c r="B60" s="151" t="s">
        <v>366</v>
      </c>
      <c r="C60" s="31">
        <v>-192664843.65000004</v>
      </c>
      <c r="D60" s="43"/>
      <c r="H60" s="43"/>
    </row>
    <row r="61" spans="1:5" s="34" customFormat="1" ht="18" customHeight="1" thickBot="1">
      <c r="A61" s="186" t="s">
        <v>367</v>
      </c>
      <c r="B61" s="187" t="s">
        <v>368</v>
      </c>
      <c r="C61" s="199">
        <v>294541785.4499998</v>
      </c>
      <c r="D61" s="43"/>
      <c r="E61" s="43"/>
    </row>
    <row r="62" s="34" customFormat="1" ht="12.75" customHeight="1">
      <c r="E62" s="43"/>
    </row>
    <row r="63" s="34" customFormat="1" ht="12.75" customHeight="1"/>
    <row r="64" s="34" customFormat="1" ht="21" customHeight="1">
      <c r="A64" s="104" t="s">
        <v>47</v>
      </c>
    </row>
    <row r="65" s="34" customFormat="1" ht="12.75" customHeight="1">
      <c r="A65" s="104"/>
    </row>
    <row r="66" spans="12:29" s="34" customFormat="1" ht="12.75" customHeight="1" thickBot="1">
      <c r="L66" s="45">
        <v>11100</v>
      </c>
      <c r="M66" s="45">
        <v>11200</v>
      </c>
      <c r="N66" s="45">
        <v>11201</v>
      </c>
      <c r="O66" s="45">
        <v>11202</v>
      </c>
      <c r="P66" s="45">
        <v>11203</v>
      </c>
      <c r="Q66" s="45">
        <v>11205</v>
      </c>
      <c r="R66" s="45">
        <v>11206</v>
      </c>
      <c r="S66" s="45">
        <v>21300</v>
      </c>
      <c r="T66" s="45">
        <v>21301</v>
      </c>
      <c r="U66" s="45">
        <v>21400</v>
      </c>
      <c r="V66" s="45">
        <v>21401</v>
      </c>
      <c r="W66" s="45">
        <v>21402</v>
      </c>
      <c r="X66" s="45">
        <v>21403</v>
      </c>
      <c r="Y66" s="45">
        <v>21500</v>
      </c>
      <c r="Z66" s="45">
        <v>21501</v>
      </c>
      <c r="AA66" s="45">
        <v>21502</v>
      </c>
      <c r="AB66" s="45">
        <v>21503</v>
      </c>
      <c r="AC66" s="45">
        <v>21504</v>
      </c>
    </row>
    <row r="67" spans="1:29" s="34" customFormat="1" ht="33" customHeight="1">
      <c r="A67" s="215" t="s">
        <v>60</v>
      </c>
      <c r="B67" s="215"/>
      <c r="C67" s="27"/>
      <c r="D67" s="28">
        <v>2006</v>
      </c>
      <c r="L67" s="45" t="s">
        <v>11</v>
      </c>
      <c r="M67" s="45" t="s">
        <v>11</v>
      </c>
      <c r="N67" s="45" t="s">
        <v>11</v>
      </c>
      <c r="O67" s="45" t="s">
        <v>11</v>
      </c>
      <c r="P67" s="45" t="s">
        <v>11</v>
      </c>
      <c r="Q67" s="45" t="s">
        <v>11</v>
      </c>
      <c r="R67" s="45" t="s">
        <v>11</v>
      </c>
      <c r="S67" s="45" t="s">
        <v>11</v>
      </c>
      <c r="T67" s="45" t="s">
        <v>11</v>
      </c>
      <c r="U67" s="45" t="s">
        <v>510</v>
      </c>
      <c r="V67" s="45" t="s">
        <v>510</v>
      </c>
      <c r="W67" s="45" t="s">
        <v>510</v>
      </c>
      <c r="X67" s="45" t="s">
        <v>510</v>
      </c>
      <c r="Y67" s="45" t="s">
        <v>11</v>
      </c>
      <c r="Z67" s="45" t="s">
        <v>11</v>
      </c>
      <c r="AA67" s="45" t="s">
        <v>11</v>
      </c>
      <c r="AB67" s="45" t="s">
        <v>11</v>
      </c>
      <c r="AC67" s="45" t="s">
        <v>11</v>
      </c>
    </row>
    <row r="68" spans="1:29" s="34" customFormat="1" ht="18" customHeight="1" thickBot="1">
      <c r="A68" s="113" t="s">
        <v>45</v>
      </c>
      <c r="B68" s="114"/>
      <c r="C68" s="114"/>
      <c r="D68" s="115">
        <v>142910</v>
      </c>
      <c r="L68" s="45" t="s">
        <v>0</v>
      </c>
      <c r="M68" s="45" t="s">
        <v>1</v>
      </c>
      <c r="N68" s="45" t="s">
        <v>2</v>
      </c>
      <c r="O68" s="45" t="s">
        <v>3</v>
      </c>
      <c r="P68" s="45" t="s">
        <v>4</v>
      </c>
      <c r="Q68" s="45" t="s">
        <v>5</v>
      </c>
      <c r="R68" s="45" t="s">
        <v>6</v>
      </c>
      <c r="S68" s="45" t="s">
        <v>488</v>
      </c>
      <c r="T68" s="45" t="s">
        <v>489</v>
      </c>
      <c r="U68" s="45" t="s">
        <v>491</v>
      </c>
      <c r="V68" s="45" t="s">
        <v>492</v>
      </c>
      <c r="W68" s="45" t="s">
        <v>493</v>
      </c>
      <c r="X68" s="45" t="s">
        <v>494</v>
      </c>
      <c r="Y68" s="45" t="s">
        <v>495</v>
      </c>
      <c r="Z68" s="45" t="s">
        <v>496</v>
      </c>
      <c r="AA68" s="45" t="s">
        <v>497</v>
      </c>
      <c r="AB68" s="45" t="s">
        <v>498</v>
      </c>
      <c r="AC68" s="45" t="s">
        <v>499</v>
      </c>
    </row>
    <row r="69" spans="1:29" s="34" customFormat="1" ht="18" customHeight="1">
      <c r="A69" s="3"/>
      <c r="B69" s="3"/>
      <c r="C69" s="3"/>
      <c r="D69" s="3"/>
      <c r="E69" s="108"/>
      <c r="F69" s="108"/>
      <c r="G69" s="108"/>
      <c r="H69" s="108"/>
      <c r="I69" s="108"/>
      <c r="L69" s="45"/>
      <c r="M69" s="45"/>
      <c r="N69" s="45"/>
      <c r="O69" s="45"/>
      <c r="P69" s="45"/>
      <c r="Q69" s="45"/>
      <c r="R69" s="45"/>
      <c r="S69" s="45"/>
      <c r="T69" s="45"/>
      <c r="U69" s="45"/>
      <c r="V69" s="45"/>
      <c r="W69" s="45"/>
      <c r="X69" s="45"/>
      <c r="Y69" s="45"/>
      <c r="Z69" s="45"/>
      <c r="AA69" s="45"/>
      <c r="AB69" s="45"/>
      <c r="AC69" s="45"/>
    </row>
    <row r="70" spans="1:29" s="34" customFormat="1" ht="18" customHeight="1">
      <c r="A70" s="1" t="s">
        <v>524</v>
      </c>
      <c r="B70" s="3"/>
      <c r="C70" s="3"/>
      <c r="D70" s="3"/>
      <c r="E70" s="108"/>
      <c r="F70" s="108"/>
      <c r="G70" s="108"/>
      <c r="H70" s="108"/>
      <c r="I70" s="108"/>
      <c r="L70" s="108">
        <v>124437</v>
      </c>
      <c r="M70" s="108" t="s">
        <v>525</v>
      </c>
      <c r="N70" s="108">
        <v>88</v>
      </c>
      <c r="O70" s="108">
        <v>13</v>
      </c>
      <c r="P70" s="108" t="s">
        <v>525</v>
      </c>
      <c r="Q70" s="108" t="s">
        <v>525</v>
      </c>
      <c r="R70" s="108">
        <v>25</v>
      </c>
      <c r="S70" s="108">
        <v>46</v>
      </c>
      <c r="T70" s="108">
        <v>1677</v>
      </c>
      <c r="U70" s="108">
        <v>199</v>
      </c>
      <c r="V70" s="108">
        <v>350</v>
      </c>
      <c r="W70" s="108">
        <v>30</v>
      </c>
      <c r="X70" s="108">
        <v>0</v>
      </c>
      <c r="Y70" s="108">
        <v>5005</v>
      </c>
      <c r="Z70" s="108" t="s">
        <v>525</v>
      </c>
      <c r="AA70" s="108">
        <v>7937</v>
      </c>
      <c r="AB70" s="108">
        <v>1656</v>
      </c>
      <c r="AC70" s="108">
        <v>1447</v>
      </c>
    </row>
    <row r="71" spans="1:29" s="34" customFormat="1" ht="12.75" customHeight="1" thickBot="1">
      <c r="A71" s="1"/>
      <c r="B71" s="3"/>
      <c r="C71" s="3"/>
      <c r="D71" s="3"/>
      <c r="E71" s="108"/>
      <c r="F71" s="108"/>
      <c r="G71" s="108"/>
      <c r="H71" s="108"/>
      <c r="I71" s="108"/>
      <c r="L71" s="108"/>
      <c r="M71" s="108"/>
      <c r="N71" s="108"/>
      <c r="O71" s="108"/>
      <c r="P71" s="108"/>
      <c r="Q71" s="108"/>
      <c r="R71" s="108"/>
      <c r="S71" s="108"/>
      <c r="T71" s="108"/>
      <c r="U71" s="108"/>
      <c r="V71" s="108"/>
      <c r="W71" s="108"/>
      <c r="X71" s="108"/>
      <c r="Y71" s="108"/>
      <c r="Z71" s="108"/>
      <c r="AA71" s="108"/>
      <c r="AB71" s="108"/>
      <c r="AC71" s="108"/>
    </row>
    <row r="72" spans="1:29" s="34" customFormat="1" ht="33" customHeight="1">
      <c r="A72" s="215" t="s">
        <v>61</v>
      </c>
      <c r="B72" s="215"/>
      <c r="C72" s="27"/>
      <c r="D72" s="27"/>
      <c r="E72" s="27"/>
      <c r="F72" s="28">
        <v>2006</v>
      </c>
      <c r="L72" s="45"/>
      <c r="M72" s="45"/>
      <c r="N72" s="45"/>
      <c r="O72" s="45"/>
      <c r="P72" s="45"/>
      <c r="Q72" s="45"/>
      <c r="R72" s="45"/>
      <c r="S72" s="45"/>
      <c r="T72" s="45"/>
      <c r="U72" s="45"/>
      <c r="V72" s="45"/>
      <c r="W72" s="45"/>
      <c r="X72" s="45"/>
      <c r="Y72" s="45"/>
      <c r="Z72" s="45"/>
      <c r="AA72" s="45"/>
      <c r="AB72" s="45"/>
      <c r="AC72" s="45"/>
    </row>
    <row r="73" spans="1:29" s="34" customFormat="1" ht="18" customHeight="1">
      <c r="A73" s="202" t="s">
        <v>513</v>
      </c>
      <c r="B73" s="202"/>
      <c r="C73" s="202"/>
      <c r="D73" s="202"/>
      <c r="E73" s="202"/>
      <c r="F73" s="112">
        <v>0</v>
      </c>
      <c r="L73" s="107">
        <v>0</v>
      </c>
      <c r="M73" s="107">
        <v>0</v>
      </c>
      <c r="N73" s="107">
        <v>0</v>
      </c>
      <c r="O73" s="107">
        <v>0</v>
      </c>
      <c r="P73" s="107">
        <v>0</v>
      </c>
      <c r="Q73" s="107">
        <v>0</v>
      </c>
      <c r="R73" s="107">
        <v>0</v>
      </c>
      <c r="S73" s="107">
        <v>0</v>
      </c>
      <c r="T73" s="107">
        <v>0</v>
      </c>
      <c r="U73" s="107">
        <v>0</v>
      </c>
      <c r="V73" s="107">
        <v>0</v>
      </c>
      <c r="W73" s="107">
        <v>0</v>
      </c>
      <c r="X73" s="107">
        <v>0</v>
      </c>
      <c r="Y73" s="107">
        <v>0</v>
      </c>
      <c r="Z73" s="107">
        <v>0</v>
      </c>
      <c r="AA73" s="107">
        <v>0</v>
      </c>
      <c r="AB73" s="107">
        <v>0</v>
      </c>
      <c r="AC73" s="107">
        <v>0</v>
      </c>
    </row>
    <row r="74" spans="1:29" s="34" customFormat="1" ht="18" customHeight="1">
      <c r="A74" s="203" t="s">
        <v>421</v>
      </c>
      <c r="B74" s="176"/>
      <c r="D74" s="204"/>
      <c r="E74" s="204"/>
      <c r="F74" s="112">
        <v>2931018335.56</v>
      </c>
      <c r="L74" s="107">
        <v>2931018335.56</v>
      </c>
      <c r="M74" s="46"/>
      <c r="N74" s="46"/>
      <c r="O74" s="46"/>
      <c r="P74" s="46"/>
      <c r="Q74" s="46"/>
      <c r="R74" s="46"/>
      <c r="S74" s="46"/>
      <c r="T74" s="46"/>
      <c r="U74" s="46"/>
      <c r="V74" s="46"/>
      <c r="W74" s="46"/>
      <c r="X74" s="46"/>
      <c r="Y74" s="46"/>
      <c r="Z74" s="46"/>
      <c r="AA74" s="46"/>
      <c r="AB74" s="46"/>
      <c r="AC74" s="46"/>
    </row>
    <row r="75" spans="1:29" ht="18" customHeight="1" thickBot="1">
      <c r="A75" s="110" t="s">
        <v>371</v>
      </c>
      <c r="B75" s="110"/>
      <c r="C75" s="110"/>
      <c r="D75" s="110"/>
      <c r="E75" s="110"/>
      <c r="F75" s="116">
        <v>283775230.68</v>
      </c>
      <c r="L75" s="107">
        <v>283775230.68</v>
      </c>
      <c r="M75" s="108"/>
      <c r="N75" s="108"/>
      <c r="O75" s="108"/>
      <c r="P75" s="108"/>
      <c r="Q75" s="108"/>
      <c r="R75" s="108"/>
      <c r="S75" s="108"/>
      <c r="T75" s="108"/>
      <c r="U75" s="108"/>
      <c r="V75" s="108"/>
      <c r="W75" s="108"/>
      <c r="X75" s="108"/>
      <c r="Y75" s="108"/>
      <c r="Z75" s="108"/>
      <c r="AA75" s="108"/>
      <c r="AB75" s="108"/>
      <c r="AC75" s="108"/>
    </row>
    <row r="76" spans="1:29" s="34" customFormat="1" ht="12.75" customHeight="1">
      <c r="A76" s="1"/>
      <c r="B76" s="3"/>
      <c r="C76" s="3"/>
      <c r="D76" s="3"/>
      <c r="E76" s="108"/>
      <c r="F76" s="108"/>
      <c r="G76" s="108"/>
      <c r="H76" s="108"/>
      <c r="I76" s="108"/>
      <c r="L76" s="108"/>
      <c r="M76" s="108"/>
      <c r="N76" s="108"/>
      <c r="O76" s="108"/>
      <c r="P76" s="108"/>
      <c r="Q76" s="108"/>
      <c r="R76" s="108"/>
      <c r="S76" s="108"/>
      <c r="T76" s="108"/>
      <c r="U76" s="108"/>
      <c r="V76" s="108"/>
      <c r="W76" s="108"/>
      <c r="X76" s="108"/>
      <c r="Y76" s="108"/>
      <c r="Z76" s="108"/>
      <c r="AA76" s="108"/>
      <c r="AB76" s="108"/>
      <c r="AC76" s="108"/>
    </row>
    <row r="77" spans="1:24" s="34" customFormat="1" ht="12.75" customHeight="1">
      <c r="A77" s="1"/>
      <c r="B77" s="3"/>
      <c r="C77" s="3"/>
      <c r="D77" s="3"/>
      <c r="E77" s="108"/>
      <c r="F77" s="108"/>
      <c r="G77" s="108"/>
      <c r="H77" s="108"/>
      <c r="I77" s="108"/>
      <c r="J77" s="108"/>
      <c r="K77" s="108"/>
      <c r="L77" s="108"/>
      <c r="M77" s="108"/>
      <c r="N77" s="108"/>
      <c r="O77" s="108"/>
      <c r="P77" s="108"/>
      <c r="Q77" s="108"/>
      <c r="R77" s="108"/>
      <c r="S77" s="108"/>
      <c r="T77" s="108"/>
      <c r="U77" s="108"/>
      <c r="V77" s="108"/>
      <c r="W77" s="108"/>
      <c r="X77" s="108"/>
    </row>
    <row r="78" spans="1:128" s="2" customFormat="1" ht="21" customHeight="1">
      <c r="A78" s="104" t="s">
        <v>18</v>
      </c>
      <c r="B78" s="136"/>
      <c r="C78" s="105"/>
      <c r="D78" s="105"/>
      <c r="E78" s="105"/>
      <c r="F78" s="105"/>
      <c r="G78" s="105"/>
      <c r="H78" s="106"/>
      <c r="I78" s="106"/>
      <c r="J78" s="105"/>
      <c r="K78" s="106"/>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row>
    <row r="79" spans="1:128" s="155" customFormat="1" ht="12.75" customHeight="1">
      <c r="A79" s="104"/>
      <c r="B79" s="136"/>
      <c r="C79" s="105"/>
      <c r="D79" s="133"/>
      <c r="E79" s="105"/>
      <c r="F79" s="105"/>
      <c r="G79" s="105"/>
      <c r="H79" s="106"/>
      <c r="I79" s="135"/>
      <c r="J79" s="133"/>
      <c r="K79" s="135"/>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row>
    <row r="80" spans="1:8" ht="18" customHeight="1" thickBot="1">
      <c r="A80" s="121"/>
      <c r="B80" s="136"/>
      <c r="C80" s="210">
        <v>2006</v>
      </c>
      <c r="E80" s="105"/>
      <c r="F80" s="105"/>
      <c r="G80" s="105"/>
      <c r="H80" s="210">
        <v>2006</v>
      </c>
    </row>
    <row r="81" spans="1:8" ht="33" customHeight="1">
      <c r="A81" s="228" t="s">
        <v>255</v>
      </c>
      <c r="B81" s="228"/>
      <c r="C81" s="228"/>
      <c r="E81" s="228" t="s">
        <v>256</v>
      </c>
      <c r="F81" s="228"/>
      <c r="G81" s="228"/>
      <c r="H81" s="228"/>
    </row>
    <row r="82" spans="1:8" ht="18" customHeight="1">
      <c r="A82" s="34" t="s">
        <v>514</v>
      </c>
      <c r="C82" s="67">
        <v>0.9972990540060322</v>
      </c>
      <c r="E82" s="33" t="s">
        <v>369</v>
      </c>
      <c r="F82" s="65"/>
      <c r="G82" s="65"/>
      <c r="H82" s="67">
        <v>0.0031859221381387577</v>
      </c>
    </row>
    <row r="83" spans="1:8" ht="18" customHeight="1" thickBot="1">
      <c r="A83" s="72" t="s">
        <v>515</v>
      </c>
      <c r="B83" s="52"/>
      <c r="C83" s="73">
        <v>0.36967572033485774</v>
      </c>
      <c r="E83" s="72" t="s">
        <v>370</v>
      </c>
      <c r="F83" s="52"/>
      <c r="G83" s="52"/>
      <c r="H83" s="73">
        <v>0.57892404353822</v>
      </c>
    </row>
    <row r="84" spans="1:8" ht="12.75" customHeight="1">
      <c r="A84" s="33"/>
      <c r="B84" s="65"/>
      <c r="C84" s="67"/>
      <c r="E84" s="33"/>
      <c r="F84" s="65"/>
      <c r="G84" s="65"/>
      <c r="H84" s="67"/>
    </row>
    <row r="85" ht="12.75" customHeight="1">
      <c r="E85" s="34"/>
    </row>
    <row r="86" ht="18" customHeight="1">
      <c r="A86" s="64" t="s">
        <v>480</v>
      </c>
    </row>
    <row r="87" spans="1:3" s="34" customFormat="1" ht="18" customHeight="1">
      <c r="A87" s="33" t="s">
        <v>481</v>
      </c>
      <c r="B87" s="3"/>
      <c r="C87" s="33" t="s">
        <v>458</v>
      </c>
    </row>
    <row r="88" spans="1:11" s="34" customFormat="1" ht="21" customHeight="1" hidden="1">
      <c r="A88" s="104"/>
      <c r="B88" s="221" t="s">
        <v>405</v>
      </c>
      <c r="C88" s="224" t="s">
        <v>388</v>
      </c>
      <c r="D88" s="224" t="s">
        <v>389</v>
      </c>
      <c r="E88" s="235" t="s">
        <v>390</v>
      </c>
      <c r="F88" s="224" t="s">
        <v>391</v>
      </c>
      <c r="G88" s="219" t="s">
        <v>392</v>
      </c>
      <c r="H88" s="3"/>
      <c r="I88" s="3"/>
      <c r="J88" s="3"/>
      <c r="K88" s="3"/>
    </row>
    <row r="89" spans="1:11" s="34" customFormat="1" ht="21" customHeight="1" hidden="1">
      <c r="A89" s="104"/>
      <c r="B89" s="222"/>
      <c r="C89" s="225"/>
      <c r="D89" s="225"/>
      <c r="E89" s="236"/>
      <c r="F89" s="225"/>
      <c r="G89" s="220"/>
      <c r="H89" s="3"/>
      <c r="I89" s="3"/>
      <c r="J89" s="3"/>
      <c r="K89" s="3"/>
    </row>
    <row r="90" spans="1:11" s="34" customFormat="1" ht="21" customHeight="1" hidden="1">
      <c r="A90" s="104"/>
      <c r="B90" s="223"/>
      <c r="C90" s="165" t="s">
        <v>291</v>
      </c>
      <c r="D90" s="165" t="s">
        <v>287</v>
      </c>
      <c r="E90" s="165" t="s">
        <v>288</v>
      </c>
      <c r="F90" s="165" t="s">
        <v>289</v>
      </c>
      <c r="G90" s="165" t="s">
        <v>290</v>
      </c>
      <c r="H90" s="3"/>
      <c r="I90" s="3"/>
      <c r="J90" s="3"/>
      <c r="K90" s="3"/>
    </row>
    <row r="91" spans="1:11" s="34" customFormat="1" ht="21" customHeight="1" hidden="1">
      <c r="A91" s="104"/>
      <c r="B91" s="168" t="s">
        <v>295</v>
      </c>
      <c r="C91" s="127">
        <v>5049082.56</v>
      </c>
      <c r="D91" s="127">
        <v>-700</v>
      </c>
      <c r="E91" s="127">
        <v>5048382.56</v>
      </c>
      <c r="F91" s="127">
        <v>5025734.87</v>
      </c>
      <c r="G91" s="127">
        <v>22647.68999999948</v>
      </c>
      <c r="H91" s="3"/>
      <c r="I91" s="3"/>
      <c r="J91" s="3"/>
      <c r="K91" s="3"/>
    </row>
    <row r="92" spans="1:11" s="34" customFormat="1" ht="21" customHeight="1" hidden="1">
      <c r="A92" s="104"/>
      <c r="B92" s="170" t="s">
        <v>296</v>
      </c>
      <c r="C92" s="127">
        <v>449520273.09</v>
      </c>
      <c r="D92" s="127">
        <v>-116775.29</v>
      </c>
      <c r="E92" s="127">
        <v>449403497.8</v>
      </c>
      <c r="F92" s="127">
        <v>447343118.96</v>
      </c>
      <c r="G92" s="127">
        <v>2060378.8400000236</v>
      </c>
      <c r="H92" s="3"/>
      <c r="I92" s="3"/>
      <c r="J92" s="3"/>
      <c r="K92" s="3"/>
    </row>
    <row r="93" spans="1:11" s="34" customFormat="1" ht="21" customHeight="1" hidden="1">
      <c r="A93" s="104"/>
      <c r="B93" s="170" t="s">
        <v>297</v>
      </c>
      <c r="C93" s="127">
        <v>1751708.64</v>
      </c>
      <c r="D93" s="127">
        <v>-6149.39</v>
      </c>
      <c r="E93" s="127">
        <v>1745559.25</v>
      </c>
      <c r="F93" s="127">
        <v>1693464.02</v>
      </c>
      <c r="G93" s="127">
        <v>52095.22999999998</v>
      </c>
      <c r="H93" s="3"/>
      <c r="I93" s="3"/>
      <c r="J93" s="3"/>
      <c r="K93" s="3"/>
    </row>
    <row r="94" spans="1:11" s="34" customFormat="1" ht="21" customHeight="1" hidden="1">
      <c r="A94" s="104"/>
      <c r="B94" s="170" t="s">
        <v>298</v>
      </c>
      <c r="C94" s="127">
        <v>568988841.28</v>
      </c>
      <c r="D94" s="127">
        <v>-855372.73</v>
      </c>
      <c r="E94" s="127">
        <v>568133468.55</v>
      </c>
      <c r="F94" s="127">
        <v>566831023.96</v>
      </c>
      <c r="G94" s="127">
        <v>1302444.5899999388</v>
      </c>
      <c r="H94" s="3"/>
      <c r="I94" s="3"/>
      <c r="J94" s="3"/>
      <c r="K94" s="3"/>
    </row>
    <row r="95" spans="1:11" s="34" customFormat="1" ht="21" customHeight="1" hidden="1">
      <c r="A95" s="104"/>
      <c r="B95" s="170" t="s">
        <v>299</v>
      </c>
      <c r="C95" s="127">
        <v>188284490.73999995</v>
      </c>
      <c r="D95" s="127">
        <v>-53911.06</v>
      </c>
      <c r="E95" s="127">
        <v>188230579.67999995</v>
      </c>
      <c r="F95" s="127">
        <v>187839512.98999998</v>
      </c>
      <c r="G95" s="127">
        <v>391066.68999999156</v>
      </c>
      <c r="H95" s="3"/>
      <c r="I95" s="3"/>
      <c r="J95" s="3"/>
      <c r="K95" s="3"/>
    </row>
    <row r="96" spans="1:11" s="34" customFormat="1" ht="21" customHeight="1" hidden="1">
      <c r="A96" s="104"/>
      <c r="B96" s="170" t="s">
        <v>300</v>
      </c>
      <c r="C96" s="127">
        <v>293933942.79</v>
      </c>
      <c r="D96" s="127">
        <v>-1353.11</v>
      </c>
      <c r="E96" s="127">
        <v>293932589.68</v>
      </c>
      <c r="F96" s="127">
        <v>293785327.36</v>
      </c>
      <c r="G96" s="127">
        <v>147262.31999997853</v>
      </c>
      <c r="H96" s="3"/>
      <c r="I96" s="3"/>
      <c r="J96" s="3"/>
      <c r="K96" s="3"/>
    </row>
    <row r="97" spans="1:11" s="34" customFormat="1" ht="21" customHeight="1" hidden="1">
      <c r="A97" s="104"/>
      <c r="B97" s="170" t="s">
        <v>301</v>
      </c>
      <c r="C97" s="127">
        <v>2741422.52</v>
      </c>
      <c r="D97" s="127">
        <v>0</v>
      </c>
      <c r="E97" s="127">
        <v>2741422.52</v>
      </c>
      <c r="F97" s="127">
        <v>2741422.52</v>
      </c>
      <c r="G97" s="127">
        <v>0</v>
      </c>
      <c r="H97" s="3"/>
      <c r="I97" s="3"/>
      <c r="J97" s="3"/>
      <c r="K97" s="3"/>
    </row>
    <row r="98" spans="1:11" s="34" customFormat="1" ht="21" customHeight="1" hidden="1">
      <c r="A98" s="104"/>
      <c r="B98" s="170" t="s">
        <v>302</v>
      </c>
      <c r="C98" s="127">
        <v>0</v>
      </c>
      <c r="D98" s="127">
        <v>0</v>
      </c>
      <c r="E98" s="127">
        <v>0</v>
      </c>
      <c r="F98" s="127">
        <v>0</v>
      </c>
      <c r="G98" s="127">
        <v>0</v>
      </c>
      <c r="H98" s="3"/>
      <c r="I98" s="3"/>
      <c r="J98" s="3"/>
      <c r="K98" s="3"/>
    </row>
    <row r="99" spans="1:11" s="34" customFormat="1" ht="21" customHeight="1" hidden="1" thickBot="1">
      <c r="A99" s="104"/>
      <c r="B99" s="171" t="s">
        <v>393</v>
      </c>
      <c r="C99" s="172">
        <v>1510269761.62</v>
      </c>
      <c r="D99" s="172">
        <v>-1034261.58</v>
      </c>
      <c r="E99" s="172">
        <v>1509235500.04</v>
      </c>
      <c r="F99" s="172">
        <v>1505259604.6799998</v>
      </c>
      <c r="G99" s="173">
        <v>3975895.359999932</v>
      </c>
      <c r="H99" s="3"/>
      <c r="I99" s="3"/>
      <c r="J99" s="3"/>
      <c r="K99" s="3"/>
    </row>
    <row r="100" spans="1:11" s="34" customFormat="1" ht="21" customHeight="1" hidden="1">
      <c r="A100" s="104"/>
      <c r="B100" s="3"/>
      <c r="C100" s="3"/>
      <c r="D100" s="3"/>
      <c r="E100" s="3"/>
      <c r="F100" s="3"/>
      <c r="G100" s="3"/>
      <c r="H100" s="3"/>
      <c r="I100" s="3"/>
      <c r="J100" s="3"/>
      <c r="K100" s="3"/>
    </row>
    <row r="101" spans="1:11" s="34" customFormat="1" ht="21" customHeight="1" hidden="1" thickBot="1">
      <c r="A101" s="104"/>
      <c r="B101" s="3"/>
      <c r="C101" s="3"/>
      <c r="D101" s="3"/>
      <c r="E101" s="3"/>
      <c r="F101" s="3"/>
      <c r="G101" s="3"/>
      <c r="H101" s="3"/>
      <c r="I101" s="3"/>
      <c r="J101" s="3"/>
      <c r="K101" s="3"/>
    </row>
    <row r="102" spans="1:11" s="34" customFormat="1" ht="21" customHeight="1" hidden="1">
      <c r="A102" s="104"/>
      <c r="B102" s="221" t="s">
        <v>406</v>
      </c>
      <c r="C102" s="224" t="s">
        <v>394</v>
      </c>
      <c r="D102" s="224" t="s">
        <v>395</v>
      </c>
      <c r="E102" s="235" t="s">
        <v>396</v>
      </c>
      <c r="F102" s="235" t="s">
        <v>397</v>
      </c>
      <c r="G102" s="224" t="s">
        <v>398</v>
      </c>
      <c r="H102" s="224" t="s">
        <v>399</v>
      </c>
      <c r="I102" s="224" t="s">
        <v>400</v>
      </c>
      <c r="J102" s="224" t="s">
        <v>401</v>
      </c>
      <c r="K102" s="219" t="s">
        <v>402</v>
      </c>
    </row>
    <row r="103" spans="1:11" s="34" customFormat="1" ht="21" customHeight="1" hidden="1">
      <c r="A103" s="104"/>
      <c r="B103" s="222"/>
      <c r="C103" s="225"/>
      <c r="D103" s="225"/>
      <c r="E103" s="236"/>
      <c r="F103" s="236"/>
      <c r="G103" s="225"/>
      <c r="H103" s="225"/>
      <c r="I103" s="225"/>
      <c r="J103" s="225"/>
      <c r="K103" s="220"/>
    </row>
    <row r="104" spans="1:11" s="34" customFormat="1" ht="21" customHeight="1" hidden="1">
      <c r="A104" s="104"/>
      <c r="B104" s="223"/>
      <c r="C104" s="165" t="s">
        <v>291</v>
      </c>
      <c r="D104" s="165" t="s">
        <v>287</v>
      </c>
      <c r="E104" s="165" t="s">
        <v>288</v>
      </c>
      <c r="F104" s="165" t="s">
        <v>289</v>
      </c>
      <c r="G104" s="165" t="s">
        <v>290</v>
      </c>
      <c r="H104" s="165" t="s">
        <v>292</v>
      </c>
      <c r="I104" s="165" t="s">
        <v>293</v>
      </c>
      <c r="J104" s="165" t="s">
        <v>294</v>
      </c>
      <c r="K104" s="165" t="s">
        <v>403</v>
      </c>
    </row>
    <row r="105" spans="1:11" s="34" customFormat="1" ht="21" customHeight="1" hidden="1">
      <c r="A105" s="104"/>
      <c r="B105" s="168" t="s">
        <v>309</v>
      </c>
      <c r="C105" s="127">
        <v>83009399.42</v>
      </c>
      <c r="D105" s="127">
        <v>0</v>
      </c>
      <c r="E105" s="127">
        <v>20943599.28</v>
      </c>
      <c r="F105" s="127">
        <v>110158.2</v>
      </c>
      <c r="G105" s="127">
        <v>61955641.94</v>
      </c>
      <c r="H105" s="127">
        <v>13446946.25</v>
      </c>
      <c r="I105" s="127">
        <v>105991.58</v>
      </c>
      <c r="J105" s="127">
        <v>683731.28</v>
      </c>
      <c r="K105" s="127">
        <v>47718972.83</v>
      </c>
    </row>
    <row r="106" spans="1:11" s="34" customFormat="1" ht="21" customHeight="1" hidden="1">
      <c r="A106" s="104"/>
      <c r="B106" s="170" t="s">
        <v>310</v>
      </c>
      <c r="C106" s="127">
        <v>138764005.75</v>
      </c>
      <c r="D106" s="127">
        <v>0</v>
      </c>
      <c r="E106" s="127">
        <v>24692237.86</v>
      </c>
      <c r="F106" s="127">
        <v>188597.96</v>
      </c>
      <c r="G106" s="127">
        <v>113883169.93</v>
      </c>
      <c r="H106" s="127">
        <v>41048210.69</v>
      </c>
      <c r="I106" s="127">
        <v>274741.45</v>
      </c>
      <c r="J106" s="127">
        <v>2903450.72</v>
      </c>
      <c r="K106" s="127">
        <v>69656767.07000001</v>
      </c>
    </row>
    <row r="107" spans="1:11" s="34" customFormat="1" ht="21" customHeight="1" hidden="1">
      <c r="A107" s="104"/>
      <c r="B107" s="170" t="s">
        <v>311</v>
      </c>
      <c r="C107" s="127">
        <v>133033741.14999999</v>
      </c>
      <c r="D107" s="127">
        <v>0</v>
      </c>
      <c r="E107" s="127">
        <v>14072663.98</v>
      </c>
      <c r="F107" s="127">
        <v>51541.85</v>
      </c>
      <c r="G107" s="127">
        <v>118909535.32000001</v>
      </c>
      <c r="H107" s="127">
        <v>38039481.48</v>
      </c>
      <c r="I107" s="127">
        <v>1150717.95</v>
      </c>
      <c r="J107" s="127">
        <v>9037374.95</v>
      </c>
      <c r="K107" s="127">
        <v>70681960.94</v>
      </c>
    </row>
    <row r="108" spans="1:11" s="34" customFormat="1" ht="21" customHeight="1" hidden="1">
      <c r="A108" s="104"/>
      <c r="B108" s="170" t="s">
        <v>298</v>
      </c>
      <c r="C108" s="127">
        <v>769346908.7500001</v>
      </c>
      <c r="D108" s="127">
        <v>0</v>
      </c>
      <c r="E108" s="127">
        <v>61474708.27</v>
      </c>
      <c r="F108" s="127">
        <v>0</v>
      </c>
      <c r="G108" s="127">
        <v>707872200.4800001</v>
      </c>
      <c r="H108" s="127">
        <v>236936112.17000002</v>
      </c>
      <c r="I108" s="127">
        <v>0</v>
      </c>
      <c r="J108" s="127">
        <v>0</v>
      </c>
      <c r="K108" s="127">
        <v>470936088.31</v>
      </c>
    </row>
    <row r="109" spans="1:11" s="34" customFormat="1" ht="21" customHeight="1" hidden="1">
      <c r="A109" s="104"/>
      <c r="B109" s="170" t="s">
        <v>312</v>
      </c>
      <c r="C109" s="127">
        <v>2055051.0999999999</v>
      </c>
      <c r="D109" s="127">
        <v>0</v>
      </c>
      <c r="E109" s="127">
        <v>48382.26</v>
      </c>
      <c r="F109" s="127">
        <v>0</v>
      </c>
      <c r="G109" s="127">
        <v>2006668.84</v>
      </c>
      <c r="H109" s="127">
        <v>141449.66</v>
      </c>
      <c r="I109" s="127">
        <v>0</v>
      </c>
      <c r="J109" s="127">
        <v>0</v>
      </c>
      <c r="K109" s="127">
        <v>1865219.18</v>
      </c>
    </row>
    <row r="110" spans="1:11" s="34" customFormat="1" ht="21" customHeight="1" hidden="1">
      <c r="A110" s="104"/>
      <c r="B110" s="170" t="s">
        <v>313</v>
      </c>
      <c r="C110" s="127">
        <v>106110942.14</v>
      </c>
      <c r="D110" s="127">
        <v>0</v>
      </c>
      <c r="E110" s="127">
        <v>0</v>
      </c>
      <c r="F110" s="127">
        <v>0</v>
      </c>
      <c r="G110" s="127">
        <v>106110942.14</v>
      </c>
      <c r="H110" s="127">
        <v>105754206.04</v>
      </c>
      <c r="I110" s="127">
        <v>0</v>
      </c>
      <c r="J110" s="127">
        <v>0</v>
      </c>
      <c r="K110" s="127">
        <v>356736.09999999404</v>
      </c>
    </row>
    <row r="111" spans="1:11" s="34" customFormat="1" ht="21" customHeight="1" hidden="1">
      <c r="A111" s="104"/>
      <c r="B111" s="170" t="s">
        <v>300</v>
      </c>
      <c r="C111" s="127">
        <v>744256346.11</v>
      </c>
      <c r="D111" s="127">
        <v>0</v>
      </c>
      <c r="E111" s="127">
        <v>39564872.31</v>
      </c>
      <c r="F111" s="127">
        <v>0</v>
      </c>
      <c r="G111" s="127">
        <v>704691473.8000001</v>
      </c>
      <c r="H111" s="127">
        <v>146596771.95</v>
      </c>
      <c r="I111" s="127">
        <v>0</v>
      </c>
      <c r="J111" s="127">
        <v>0</v>
      </c>
      <c r="K111" s="127">
        <v>558094701.85</v>
      </c>
    </row>
    <row r="112" spans="1:11" s="34" customFormat="1" ht="21" customHeight="1" hidden="1">
      <c r="A112" s="104"/>
      <c r="B112" s="170" t="s">
        <v>301</v>
      </c>
      <c r="C112" s="127">
        <v>11675092.13</v>
      </c>
      <c r="D112" s="127">
        <v>0</v>
      </c>
      <c r="E112" s="127">
        <v>727653.39</v>
      </c>
      <c r="F112" s="127">
        <v>0</v>
      </c>
      <c r="G112" s="127">
        <v>10947438.74</v>
      </c>
      <c r="H112" s="127">
        <v>524246.55</v>
      </c>
      <c r="I112" s="127">
        <v>0</v>
      </c>
      <c r="J112" s="127">
        <v>0</v>
      </c>
      <c r="K112" s="127">
        <v>10423192.19</v>
      </c>
    </row>
    <row r="113" spans="1:11" s="34" customFormat="1" ht="21" customHeight="1" hidden="1">
      <c r="A113" s="104"/>
      <c r="B113" s="174" t="s">
        <v>302</v>
      </c>
      <c r="C113" s="127">
        <v>0</v>
      </c>
      <c r="D113" s="127">
        <v>0</v>
      </c>
      <c r="E113" s="127">
        <v>0</v>
      </c>
      <c r="F113" s="127">
        <v>0</v>
      </c>
      <c r="G113" s="127">
        <v>0</v>
      </c>
      <c r="H113" s="127">
        <v>0</v>
      </c>
      <c r="I113" s="127">
        <v>0</v>
      </c>
      <c r="J113" s="127">
        <v>0</v>
      </c>
      <c r="K113" s="127">
        <v>0</v>
      </c>
    </row>
    <row r="114" spans="1:11" s="34" customFormat="1" ht="21" customHeight="1" hidden="1" thickBot="1">
      <c r="A114" s="104"/>
      <c r="B114" s="171" t="s">
        <v>404</v>
      </c>
      <c r="C114" s="172">
        <v>1988251486.5500002</v>
      </c>
      <c r="D114" s="172">
        <v>0</v>
      </c>
      <c r="E114" s="172">
        <v>161524117.35000002</v>
      </c>
      <c r="F114" s="172">
        <v>350298.00999999995</v>
      </c>
      <c r="G114" s="172">
        <v>1826377071.1900003</v>
      </c>
      <c r="H114" s="172">
        <v>582487424.79</v>
      </c>
      <c r="I114" s="172">
        <v>1531450.98</v>
      </c>
      <c r="J114" s="172">
        <v>12624556.95</v>
      </c>
      <c r="K114" s="172">
        <v>1229733638.47</v>
      </c>
    </row>
    <row r="115" s="34" customFormat="1" ht="21" customHeight="1" hidden="1">
      <c r="A115" s="104"/>
    </row>
    <row r="116" s="34" customFormat="1" ht="21" customHeight="1" hidden="1" thickBot="1">
      <c r="A116" s="104"/>
    </row>
    <row r="117" spans="1:6" s="34" customFormat="1" ht="33" customHeight="1" hidden="1">
      <c r="A117" s="104"/>
      <c r="B117" s="188" t="s">
        <v>407</v>
      </c>
      <c r="C117" s="189" t="s">
        <v>372</v>
      </c>
      <c r="E117" s="188" t="s">
        <v>408</v>
      </c>
      <c r="F117" s="189" t="s">
        <v>372</v>
      </c>
    </row>
    <row r="118" spans="1:19" s="34" customFormat="1" ht="12.75" customHeight="1" hidden="1">
      <c r="A118" s="104"/>
      <c r="B118" s="190" t="s">
        <v>373</v>
      </c>
      <c r="C118" s="201">
        <v>1171445808.2299998</v>
      </c>
      <c r="D118" s="45"/>
      <c r="E118" s="194" t="s">
        <v>386</v>
      </c>
      <c r="F118" s="201">
        <v>23845312260</v>
      </c>
      <c r="G118" s="45"/>
      <c r="H118" s="45"/>
      <c r="I118" s="45"/>
      <c r="J118" s="45"/>
      <c r="K118" s="45"/>
      <c r="L118" s="45"/>
      <c r="M118" s="45"/>
      <c r="N118" s="45"/>
      <c r="O118" s="45"/>
      <c r="P118" s="45"/>
      <c r="Q118" s="45"/>
      <c r="R118" s="45"/>
      <c r="S118" s="45"/>
    </row>
    <row r="119" spans="2:6" ht="15.75" hidden="1">
      <c r="B119" s="191" t="s">
        <v>374</v>
      </c>
      <c r="C119" s="201">
        <v>584985266.6400001</v>
      </c>
      <c r="E119" s="195" t="s">
        <v>337</v>
      </c>
      <c r="F119" s="201">
        <v>12620348601.890001</v>
      </c>
    </row>
    <row r="120" spans="2:6" ht="15.75" hidden="1">
      <c r="B120" s="191" t="s">
        <v>375</v>
      </c>
      <c r="C120" s="201">
        <v>1229687251.75</v>
      </c>
      <c r="E120" s="195" t="s">
        <v>339</v>
      </c>
      <c r="F120" s="201">
        <v>588746374.73</v>
      </c>
    </row>
    <row r="121" spans="2:6" ht="15.75" hidden="1">
      <c r="B121" s="191" t="s">
        <v>376</v>
      </c>
      <c r="C121" s="201">
        <v>193436.52</v>
      </c>
      <c r="E121" s="195" t="s">
        <v>342</v>
      </c>
      <c r="F121" s="201">
        <v>10631552168.920002</v>
      </c>
    </row>
    <row r="122" spans="2:6" ht="15.75" hidden="1">
      <c r="B122" s="191" t="s">
        <v>377</v>
      </c>
      <c r="C122" s="201">
        <v>197271.26</v>
      </c>
      <c r="E122" s="191" t="s">
        <v>344</v>
      </c>
      <c r="F122" s="201">
        <v>4665114.46</v>
      </c>
    </row>
    <row r="123" spans="2:6" ht="15.75" hidden="1">
      <c r="B123" s="191" t="s">
        <v>378</v>
      </c>
      <c r="C123" s="201">
        <v>381882121.67</v>
      </c>
      <c r="E123" s="196" t="s">
        <v>347</v>
      </c>
      <c r="F123" s="201">
        <v>23301895256.859997</v>
      </c>
    </row>
    <row r="124" spans="2:6" ht="15.75" hidden="1">
      <c r="B124" s="191" t="s">
        <v>379</v>
      </c>
      <c r="C124" s="201">
        <v>261735296.26999998</v>
      </c>
      <c r="E124" s="195" t="s">
        <v>337</v>
      </c>
      <c r="F124" s="201">
        <v>11096884407.18</v>
      </c>
    </row>
    <row r="125" spans="2:6" ht="15.75" hidden="1">
      <c r="B125" s="190" t="s">
        <v>380</v>
      </c>
      <c r="C125" s="201">
        <v>2031246255.95</v>
      </c>
      <c r="E125" s="195" t="s">
        <v>339</v>
      </c>
      <c r="F125" s="201">
        <v>1505731991.0299997</v>
      </c>
    </row>
    <row r="126" spans="1:19" s="34" customFormat="1" ht="18" customHeight="1" hidden="1">
      <c r="A126" s="3"/>
      <c r="B126" s="191" t="s">
        <v>374</v>
      </c>
      <c r="C126" s="201">
        <v>1265085146.05</v>
      </c>
      <c r="D126" s="108"/>
      <c r="E126" s="195" t="s">
        <v>342</v>
      </c>
      <c r="F126" s="201">
        <v>10693841328.060003</v>
      </c>
      <c r="G126" s="108"/>
      <c r="H126" s="108"/>
      <c r="I126" s="108"/>
      <c r="J126" s="108"/>
      <c r="K126" s="108"/>
      <c r="L126" s="108"/>
      <c r="M126" s="108"/>
      <c r="N126" s="108"/>
      <c r="O126" s="108"/>
      <c r="P126" s="108"/>
      <c r="Q126" s="108"/>
      <c r="R126" s="108"/>
      <c r="S126" s="108"/>
    </row>
    <row r="127" spans="2:6" ht="15.75" hidden="1">
      <c r="B127" s="191" t="s">
        <v>375</v>
      </c>
      <c r="C127" s="201">
        <v>3975895.36</v>
      </c>
      <c r="E127" s="191" t="s">
        <v>344</v>
      </c>
      <c r="F127" s="201">
        <v>5437530.59</v>
      </c>
    </row>
    <row r="128" spans="2:6" ht="15.75" hidden="1">
      <c r="B128" s="191" t="s">
        <v>376</v>
      </c>
      <c r="C128" s="201">
        <v>761189949.7699997</v>
      </c>
      <c r="E128" s="197" t="s">
        <v>387</v>
      </c>
      <c r="F128" s="201">
        <v>543417003.1400024</v>
      </c>
    </row>
    <row r="129" spans="2:6" ht="15.75" hidden="1">
      <c r="B129" s="191" t="s">
        <v>377</v>
      </c>
      <c r="C129" s="201">
        <v>1005849.97</v>
      </c>
      <c r="E129" s="197" t="s">
        <v>358</v>
      </c>
      <c r="F129" s="201">
        <v>186882146.28</v>
      </c>
    </row>
    <row r="130" spans="1:55" ht="12.75" customHeight="1" hidden="1" thickBot="1">
      <c r="A130" s="89"/>
      <c r="B130" s="191" t="s">
        <v>381</v>
      </c>
      <c r="C130" s="201">
        <v>10585.2</v>
      </c>
      <c r="D130" s="46"/>
      <c r="E130" s="198" t="s">
        <v>362</v>
      </c>
      <c r="F130" s="201">
        <v>730299149.4200023</v>
      </c>
      <c r="G130" s="46"/>
      <c r="H130" s="46"/>
      <c r="I130" s="46"/>
      <c r="J130" s="46"/>
      <c r="K130" s="46"/>
      <c r="L130" s="46"/>
      <c r="M130" s="46"/>
      <c r="N130" s="46"/>
      <c r="O130" s="46"/>
      <c r="P130" s="46"/>
      <c r="Q130" s="46"/>
      <c r="R130" s="46"/>
      <c r="S130" s="46"/>
      <c r="U130" s="105"/>
      <c r="V130" s="106"/>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row>
    <row r="131" spans="2:19" ht="18" customHeight="1" hidden="1">
      <c r="B131" s="190" t="s">
        <v>382</v>
      </c>
      <c r="C131" s="201">
        <v>730299149.4200001</v>
      </c>
      <c r="D131" s="46"/>
      <c r="G131" s="46"/>
      <c r="H131" s="46"/>
      <c r="I131" s="46"/>
      <c r="J131" s="46"/>
      <c r="K131" s="46"/>
      <c r="L131" s="46"/>
      <c r="M131" s="46"/>
      <c r="N131" s="46"/>
      <c r="O131" s="46"/>
      <c r="P131" s="46"/>
      <c r="Q131" s="46"/>
      <c r="R131" s="46"/>
      <c r="S131" s="46"/>
    </row>
    <row r="132" spans="1:19" ht="18" customHeight="1" hidden="1">
      <c r="A132" s="1"/>
      <c r="B132" s="192" t="s">
        <v>383</v>
      </c>
      <c r="C132" s="201">
        <v>188018042.29</v>
      </c>
      <c r="D132" s="46"/>
      <c r="G132" s="46"/>
      <c r="H132" s="46"/>
      <c r="I132" s="46"/>
      <c r="J132" s="46"/>
      <c r="K132" s="46"/>
      <c r="L132" s="46"/>
      <c r="M132" s="46"/>
      <c r="N132" s="46"/>
      <c r="O132" s="46"/>
      <c r="P132" s="46"/>
      <c r="Q132" s="46"/>
      <c r="R132" s="46"/>
      <c r="S132" s="46"/>
    </row>
    <row r="133" spans="2:19" ht="18" customHeight="1" hidden="1">
      <c r="B133" s="192" t="s">
        <v>384</v>
      </c>
      <c r="C133" s="201">
        <v>-317519340.59000003</v>
      </c>
      <c r="D133" s="46"/>
      <c r="G133" s="46"/>
      <c r="H133" s="46"/>
      <c r="I133" s="46"/>
      <c r="J133" s="46"/>
      <c r="K133" s="46"/>
      <c r="L133" s="46"/>
      <c r="M133" s="46"/>
      <c r="N133" s="46"/>
      <c r="O133" s="46"/>
      <c r="P133" s="46"/>
      <c r="Q133" s="46"/>
      <c r="R133" s="46"/>
      <c r="S133" s="46"/>
    </row>
    <row r="134" spans="1:19" ht="16.5" hidden="1" thickBot="1">
      <c r="A134" s="33"/>
      <c r="B134" s="193" t="s">
        <v>385</v>
      </c>
      <c r="C134" s="201">
        <v>-129501298.30000012</v>
      </c>
      <c r="D134" s="46"/>
      <c r="G134" s="46"/>
      <c r="H134" s="46"/>
      <c r="I134" s="46"/>
      <c r="J134" s="46"/>
      <c r="K134" s="46"/>
      <c r="L134" s="46"/>
      <c r="M134" s="46"/>
      <c r="N134" s="46"/>
      <c r="O134" s="46"/>
      <c r="P134" s="46"/>
      <c r="Q134" s="46"/>
      <c r="R134" s="46"/>
      <c r="S134" s="46"/>
    </row>
    <row r="135" spans="1:19" ht="15.75" hidden="1">
      <c r="A135" s="33"/>
      <c r="D135" s="46"/>
      <c r="E135" s="46"/>
      <c r="F135" s="46"/>
      <c r="G135" s="46"/>
      <c r="H135" s="46"/>
      <c r="I135" s="46"/>
      <c r="J135" s="46"/>
      <c r="K135" s="46"/>
      <c r="L135" s="46"/>
      <c r="M135" s="46"/>
      <c r="N135" s="46"/>
      <c r="O135" s="46"/>
      <c r="P135" s="46"/>
      <c r="Q135" s="46"/>
      <c r="R135" s="46"/>
      <c r="S135" s="46"/>
    </row>
    <row r="136" spans="5:20" ht="16.5" hidden="1" thickBot="1">
      <c r="E136" s="46"/>
      <c r="F136" s="46"/>
      <c r="G136" s="46"/>
      <c r="H136" s="46"/>
      <c r="I136" s="46"/>
      <c r="J136" s="46"/>
      <c r="K136" s="46"/>
      <c r="L136" s="46"/>
      <c r="M136" s="46"/>
      <c r="N136" s="46"/>
      <c r="O136" s="46"/>
      <c r="P136" s="46"/>
      <c r="Q136" s="46"/>
      <c r="R136" s="46"/>
      <c r="S136" s="46"/>
      <c r="T136" s="46"/>
    </row>
    <row r="137" spans="2:19" ht="15.75" hidden="1">
      <c r="B137" s="221" t="s">
        <v>409</v>
      </c>
      <c r="C137" s="224" t="s">
        <v>388</v>
      </c>
      <c r="D137" s="224" t="s">
        <v>389</v>
      </c>
      <c r="E137" s="235" t="s">
        <v>390</v>
      </c>
      <c r="F137" s="224" t="s">
        <v>391</v>
      </c>
      <c r="G137" s="219" t="s">
        <v>392</v>
      </c>
      <c r="I137" s="46"/>
      <c r="J137" s="46"/>
      <c r="K137" s="46"/>
      <c r="L137" s="46"/>
      <c r="M137" s="46"/>
      <c r="N137" s="46"/>
      <c r="O137" s="46"/>
      <c r="P137" s="46"/>
      <c r="Q137" s="46"/>
      <c r="R137" s="46"/>
      <c r="S137" s="46"/>
    </row>
    <row r="138" spans="2:19" ht="15.75" hidden="1">
      <c r="B138" s="222"/>
      <c r="C138" s="225"/>
      <c r="D138" s="225"/>
      <c r="E138" s="236"/>
      <c r="F138" s="225"/>
      <c r="G138" s="220"/>
      <c r="I138" s="46"/>
      <c r="J138" s="46"/>
      <c r="K138" s="46"/>
      <c r="L138" s="46"/>
      <c r="M138" s="46"/>
      <c r="N138" s="46"/>
      <c r="O138" s="46"/>
      <c r="P138" s="46"/>
      <c r="Q138" s="46"/>
      <c r="R138" s="46"/>
      <c r="S138" s="46"/>
    </row>
    <row r="139" spans="2:19" ht="15.75" hidden="1">
      <c r="B139" s="223"/>
      <c r="C139" s="165" t="s">
        <v>291</v>
      </c>
      <c r="D139" s="165" t="s">
        <v>287</v>
      </c>
      <c r="E139" s="165" t="s">
        <v>288</v>
      </c>
      <c r="F139" s="165" t="s">
        <v>289</v>
      </c>
      <c r="G139" s="165" t="s">
        <v>290</v>
      </c>
      <c r="I139" s="46"/>
      <c r="J139" s="46"/>
      <c r="K139" s="46"/>
      <c r="L139" s="46"/>
      <c r="M139" s="46"/>
      <c r="N139" s="46"/>
      <c r="O139" s="46"/>
      <c r="P139" s="46"/>
      <c r="Q139" s="46"/>
      <c r="R139" s="46"/>
      <c r="S139" s="46"/>
    </row>
    <row r="140" spans="2:19" ht="15.75" hidden="1">
      <c r="B140" s="168" t="s">
        <v>295</v>
      </c>
      <c r="C140" s="169">
        <v>8892799.51</v>
      </c>
      <c r="D140" s="169">
        <v>0</v>
      </c>
      <c r="E140" s="169">
        <v>8892799.51</v>
      </c>
      <c r="F140" s="169">
        <v>8888352.200000001</v>
      </c>
      <c r="G140" s="169">
        <v>4447.3099999999395</v>
      </c>
      <c r="I140" s="46"/>
      <c r="J140" s="46"/>
      <c r="K140" s="46"/>
      <c r="L140" s="46"/>
      <c r="M140" s="46"/>
      <c r="N140" s="46"/>
      <c r="O140" s="46"/>
      <c r="P140" s="46"/>
      <c r="Q140" s="46"/>
      <c r="R140" s="46"/>
      <c r="S140" s="46"/>
    </row>
    <row r="141" spans="2:19" ht="15.75" hidden="1">
      <c r="B141" s="170" t="s">
        <v>296</v>
      </c>
      <c r="C141" s="169">
        <v>12052893.249999998</v>
      </c>
      <c r="D141" s="169">
        <v>-10105.09</v>
      </c>
      <c r="E141" s="169">
        <v>12042788.159999998</v>
      </c>
      <c r="F141" s="169">
        <v>11939048.489999998</v>
      </c>
      <c r="G141" s="169">
        <v>103739.66999999923</v>
      </c>
      <c r="I141" s="46"/>
      <c r="J141" s="46"/>
      <c r="K141" s="46"/>
      <c r="L141" s="46"/>
      <c r="M141" s="46"/>
      <c r="N141" s="46"/>
      <c r="O141" s="46"/>
      <c r="P141" s="46"/>
      <c r="Q141" s="46"/>
      <c r="R141" s="46"/>
      <c r="S141" s="46"/>
    </row>
    <row r="142" spans="2:19" ht="15.75" hidden="1">
      <c r="B142" s="170" t="s">
        <v>297</v>
      </c>
      <c r="C142" s="169">
        <v>206730.5</v>
      </c>
      <c r="D142" s="169">
        <v>0</v>
      </c>
      <c r="E142" s="169">
        <v>206730.5</v>
      </c>
      <c r="F142" s="169">
        <v>206530.35</v>
      </c>
      <c r="G142" s="169">
        <v>200.15</v>
      </c>
      <c r="I142" s="46"/>
      <c r="J142" s="46"/>
      <c r="K142" s="46"/>
      <c r="L142" s="46"/>
      <c r="M142" s="46"/>
      <c r="N142" s="46"/>
      <c r="O142" s="46"/>
      <c r="P142" s="46"/>
      <c r="Q142" s="46"/>
      <c r="R142" s="46"/>
      <c r="S142" s="46"/>
    </row>
    <row r="143" spans="2:19" ht="15.75" hidden="1">
      <c r="B143" s="170" t="s">
        <v>298</v>
      </c>
      <c r="C143" s="169">
        <v>1137736.19</v>
      </c>
      <c r="D143" s="169">
        <v>0</v>
      </c>
      <c r="E143" s="169">
        <v>1137736.19</v>
      </c>
      <c r="F143" s="169">
        <v>1113288.4</v>
      </c>
      <c r="G143" s="169">
        <v>24447.790000000008</v>
      </c>
      <c r="I143" s="46"/>
      <c r="J143" s="46"/>
      <c r="K143" s="46"/>
      <c r="L143" s="46"/>
      <c r="M143" s="46"/>
      <c r="N143" s="46"/>
      <c r="O143" s="46"/>
      <c r="P143" s="46"/>
      <c r="Q143" s="46"/>
      <c r="R143" s="46"/>
      <c r="S143" s="46"/>
    </row>
    <row r="144" spans="2:19" ht="15.75" hidden="1">
      <c r="B144" s="170" t="s">
        <v>299</v>
      </c>
      <c r="C144" s="169">
        <v>31325283.150000002</v>
      </c>
      <c r="D144" s="169">
        <v>-9740.75</v>
      </c>
      <c r="E144" s="169">
        <v>31315542.400000002</v>
      </c>
      <c r="F144" s="169">
        <v>31201533.090000004</v>
      </c>
      <c r="G144" s="169">
        <v>114009.31000000169</v>
      </c>
      <c r="I144" s="46"/>
      <c r="J144" s="46"/>
      <c r="K144" s="46"/>
      <c r="L144" s="46"/>
      <c r="M144" s="46"/>
      <c r="N144" s="46"/>
      <c r="O144" s="46"/>
      <c r="P144" s="46"/>
      <c r="Q144" s="46"/>
      <c r="R144" s="46"/>
      <c r="S144" s="46"/>
    </row>
    <row r="145" spans="2:19" ht="15.75" hidden="1">
      <c r="B145" s="170" t="s">
        <v>300</v>
      </c>
      <c r="C145" s="169">
        <v>3500</v>
      </c>
      <c r="D145" s="169">
        <v>0</v>
      </c>
      <c r="E145" s="169">
        <v>3500</v>
      </c>
      <c r="F145" s="169">
        <v>3500</v>
      </c>
      <c r="G145" s="169">
        <v>0</v>
      </c>
      <c r="I145" s="46"/>
      <c r="J145" s="46"/>
      <c r="K145" s="46"/>
      <c r="L145" s="46"/>
      <c r="M145" s="46"/>
      <c r="N145" s="46"/>
      <c r="O145" s="46"/>
      <c r="P145" s="46"/>
      <c r="Q145" s="46"/>
      <c r="R145" s="46"/>
      <c r="S145" s="46"/>
    </row>
    <row r="146" spans="2:19" ht="15.75" hidden="1">
      <c r="B146" s="170" t="s">
        <v>301</v>
      </c>
      <c r="C146" s="169">
        <v>0</v>
      </c>
      <c r="D146" s="169">
        <v>0</v>
      </c>
      <c r="E146" s="169">
        <v>0</v>
      </c>
      <c r="F146" s="169">
        <v>0</v>
      </c>
      <c r="G146" s="169">
        <v>0</v>
      </c>
      <c r="I146" s="46"/>
      <c r="J146" s="46"/>
      <c r="K146" s="46"/>
      <c r="L146" s="46"/>
      <c r="M146" s="46"/>
      <c r="N146" s="46"/>
      <c r="O146" s="46"/>
      <c r="P146" s="46"/>
      <c r="Q146" s="46"/>
      <c r="R146" s="46"/>
      <c r="S146" s="46"/>
    </row>
    <row r="147" spans="2:19" ht="15.75" hidden="1">
      <c r="B147" s="170" t="s">
        <v>302</v>
      </c>
      <c r="C147" s="169">
        <v>1201618.45</v>
      </c>
      <c r="D147" s="169">
        <v>0</v>
      </c>
      <c r="E147" s="169">
        <v>1201618.45</v>
      </c>
      <c r="F147" s="169">
        <v>1199980.69</v>
      </c>
      <c r="G147" s="169">
        <v>1637.7600000000093</v>
      </c>
      <c r="I147" s="46"/>
      <c r="J147" s="46"/>
      <c r="K147" s="46"/>
      <c r="L147" s="46"/>
      <c r="M147" s="46"/>
      <c r="N147" s="46"/>
      <c r="O147" s="46"/>
      <c r="P147" s="46"/>
      <c r="Q147" s="46"/>
      <c r="R147" s="46"/>
      <c r="S147" s="46"/>
    </row>
    <row r="148" spans="2:19" ht="16.5" hidden="1" thickBot="1">
      <c r="B148" s="171" t="s">
        <v>393</v>
      </c>
      <c r="C148" s="172">
        <v>54820561.050000004</v>
      </c>
      <c r="D148" s="172">
        <v>-19845.84</v>
      </c>
      <c r="E148" s="172">
        <v>54800715.21000001</v>
      </c>
      <c r="F148" s="172">
        <v>54552233.22</v>
      </c>
      <c r="G148" s="173">
        <v>248481.99000000086</v>
      </c>
      <c r="I148" s="46"/>
      <c r="J148" s="46"/>
      <c r="K148" s="46"/>
      <c r="L148" s="46"/>
      <c r="M148" s="46"/>
      <c r="N148" s="46"/>
      <c r="O148" s="46"/>
      <c r="P148" s="46"/>
      <c r="Q148" s="46"/>
      <c r="R148" s="46"/>
      <c r="S148" s="46"/>
    </row>
    <row r="149" spans="10:20" ht="15.75" hidden="1">
      <c r="J149" s="46"/>
      <c r="K149" s="46"/>
      <c r="L149" s="46"/>
      <c r="M149" s="46"/>
      <c r="N149" s="46"/>
      <c r="O149" s="46"/>
      <c r="P149" s="46"/>
      <c r="Q149" s="46"/>
      <c r="R149" s="46"/>
      <c r="S149" s="46"/>
      <c r="T149" s="46"/>
    </row>
    <row r="150" spans="10:20" ht="16.5" hidden="1" thickBot="1">
      <c r="J150" s="46"/>
      <c r="K150" s="46"/>
      <c r="L150" s="46"/>
      <c r="M150" s="46"/>
      <c r="N150" s="46"/>
      <c r="O150" s="46"/>
      <c r="P150" s="46"/>
      <c r="Q150" s="46"/>
      <c r="R150" s="46"/>
      <c r="S150" s="46"/>
      <c r="T150" s="46"/>
    </row>
    <row r="151" spans="2:19" ht="15.75" hidden="1">
      <c r="B151" s="221" t="s">
        <v>410</v>
      </c>
      <c r="C151" s="224" t="s">
        <v>394</v>
      </c>
      <c r="D151" s="224" t="s">
        <v>395</v>
      </c>
      <c r="E151" s="235" t="s">
        <v>396</v>
      </c>
      <c r="F151" s="235" t="s">
        <v>397</v>
      </c>
      <c r="G151" s="224" t="s">
        <v>398</v>
      </c>
      <c r="H151" s="224" t="s">
        <v>399</v>
      </c>
      <c r="I151" s="224" t="s">
        <v>400</v>
      </c>
      <c r="J151" s="224" t="s">
        <v>401</v>
      </c>
      <c r="K151" s="219" t="s">
        <v>402</v>
      </c>
      <c r="L151" s="46"/>
      <c r="M151" s="46"/>
      <c r="N151" s="46"/>
      <c r="O151" s="46"/>
      <c r="P151" s="46"/>
      <c r="Q151" s="46"/>
      <c r="R151" s="46"/>
      <c r="S151" s="46"/>
    </row>
    <row r="152" spans="2:19" ht="15.75" hidden="1">
      <c r="B152" s="222"/>
      <c r="C152" s="225"/>
      <c r="D152" s="225"/>
      <c r="E152" s="236"/>
      <c r="F152" s="236"/>
      <c r="G152" s="225"/>
      <c r="H152" s="225"/>
      <c r="I152" s="225"/>
      <c r="J152" s="225"/>
      <c r="K152" s="220"/>
      <c r="L152" s="46"/>
      <c r="M152" s="46"/>
      <c r="N152" s="46"/>
      <c r="O152" s="46"/>
      <c r="P152" s="46"/>
      <c r="Q152" s="46"/>
      <c r="R152" s="46"/>
      <c r="S152" s="46"/>
    </row>
    <row r="153" spans="2:19" ht="15.75" hidden="1">
      <c r="B153" s="223"/>
      <c r="C153" s="165" t="s">
        <v>291</v>
      </c>
      <c r="D153" s="165" t="s">
        <v>287</v>
      </c>
      <c r="E153" s="165" t="s">
        <v>288</v>
      </c>
      <c r="F153" s="165" t="s">
        <v>289</v>
      </c>
      <c r="G153" s="165" t="s">
        <v>290</v>
      </c>
      <c r="H153" s="165" t="s">
        <v>292</v>
      </c>
      <c r="I153" s="165" t="s">
        <v>293</v>
      </c>
      <c r="J153" s="165" t="s">
        <v>294</v>
      </c>
      <c r="K153" s="165" t="s">
        <v>403</v>
      </c>
      <c r="L153" s="46"/>
      <c r="M153" s="46"/>
      <c r="N153" s="46"/>
      <c r="O153" s="46"/>
      <c r="P153" s="46"/>
      <c r="Q153" s="46"/>
      <c r="R153" s="46"/>
      <c r="S153" s="46"/>
    </row>
    <row r="154" spans="2:19" ht="15.75" hidden="1">
      <c r="B154" s="168" t="s">
        <v>309</v>
      </c>
      <c r="C154" s="169">
        <v>0</v>
      </c>
      <c r="D154" s="169">
        <v>0</v>
      </c>
      <c r="E154" s="169">
        <v>0</v>
      </c>
      <c r="F154" s="169">
        <v>0</v>
      </c>
      <c r="G154" s="169">
        <v>0</v>
      </c>
      <c r="H154" s="169">
        <v>0</v>
      </c>
      <c r="I154" s="169">
        <v>0</v>
      </c>
      <c r="J154" s="169">
        <v>0</v>
      </c>
      <c r="K154" s="169">
        <v>0</v>
      </c>
      <c r="L154" s="46"/>
      <c r="M154" s="46"/>
      <c r="N154" s="46"/>
      <c r="O154" s="46"/>
      <c r="P154" s="46"/>
      <c r="Q154" s="46"/>
      <c r="R154" s="46"/>
      <c r="S154" s="46"/>
    </row>
    <row r="155" spans="2:19" ht="15.75" hidden="1">
      <c r="B155" s="170" t="s">
        <v>310</v>
      </c>
      <c r="C155" s="169">
        <v>0</v>
      </c>
      <c r="D155" s="169">
        <v>0</v>
      </c>
      <c r="E155" s="169">
        <v>0</v>
      </c>
      <c r="F155" s="169">
        <v>0</v>
      </c>
      <c r="G155" s="169">
        <v>0</v>
      </c>
      <c r="H155" s="169">
        <v>0</v>
      </c>
      <c r="I155" s="169">
        <v>0</v>
      </c>
      <c r="J155" s="169">
        <v>0</v>
      </c>
      <c r="K155" s="169">
        <v>0</v>
      </c>
      <c r="L155" s="46"/>
      <c r="M155" s="46"/>
      <c r="N155" s="46"/>
      <c r="O155" s="46"/>
      <c r="P155" s="46"/>
      <c r="Q155" s="46"/>
      <c r="R155" s="46"/>
      <c r="S155" s="46"/>
    </row>
    <row r="156" spans="2:19" ht="15.75" hidden="1">
      <c r="B156" s="170" t="s">
        <v>311</v>
      </c>
      <c r="C156" s="169">
        <v>14841027.48</v>
      </c>
      <c r="D156" s="169">
        <v>-56135.47</v>
      </c>
      <c r="E156" s="169">
        <v>228124.77</v>
      </c>
      <c r="F156" s="169">
        <v>0</v>
      </c>
      <c r="G156" s="169">
        <v>14556767.24</v>
      </c>
      <c r="H156" s="169">
        <v>9522978.33</v>
      </c>
      <c r="I156" s="169">
        <v>0</v>
      </c>
      <c r="J156" s="169">
        <v>0</v>
      </c>
      <c r="K156" s="169">
        <v>5033788.910000002</v>
      </c>
      <c r="L156" s="46"/>
      <c r="M156" s="46"/>
      <c r="N156" s="46"/>
      <c r="O156" s="46"/>
      <c r="P156" s="46"/>
      <c r="Q156" s="46"/>
      <c r="R156" s="46"/>
      <c r="S156" s="46"/>
    </row>
    <row r="157" spans="2:19" ht="15.75" hidden="1">
      <c r="B157" s="170" t="s">
        <v>298</v>
      </c>
      <c r="C157" s="169">
        <v>184261725.56</v>
      </c>
      <c r="D157" s="169">
        <v>-74818.65</v>
      </c>
      <c r="E157" s="169">
        <v>45104.21000000001</v>
      </c>
      <c r="F157" s="169">
        <v>0</v>
      </c>
      <c r="G157" s="169">
        <v>184141802.70000002</v>
      </c>
      <c r="H157" s="169">
        <v>145508084.26000002</v>
      </c>
      <c r="I157" s="169">
        <v>0</v>
      </c>
      <c r="J157" s="169">
        <v>0</v>
      </c>
      <c r="K157" s="169">
        <v>38633718.44</v>
      </c>
      <c r="L157" s="46"/>
      <c r="M157" s="46"/>
      <c r="N157" s="46"/>
      <c r="O157" s="46"/>
      <c r="P157" s="46"/>
      <c r="Q157" s="46"/>
      <c r="R157" s="46"/>
      <c r="S157" s="46"/>
    </row>
    <row r="158" spans="2:19" ht="15.75" hidden="1">
      <c r="B158" s="170" t="s">
        <v>312</v>
      </c>
      <c r="C158" s="169">
        <v>306101.6</v>
      </c>
      <c r="D158" s="169">
        <v>-3003.14</v>
      </c>
      <c r="E158" s="169">
        <v>0</v>
      </c>
      <c r="F158" s="169">
        <v>0</v>
      </c>
      <c r="G158" s="169">
        <v>303098.45999999996</v>
      </c>
      <c r="H158" s="169">
        <v>231824.06</v>
      </c>
      <c r="I158" s="169">
        <v>0</v>
      </c>
      <c r="J158" s="169">
        <v>0</v>
      </c>
      <c r="K158" s="169">
        <v>71274.4</v>
      </c>
      <c r="L158" s="46"/>
      <c r="M158" s="46"/>
      <c r="N158" s="46"/>
      <c r="O158" s="46"/>
      <c r="P158" s="46"/>
      <c r="Q158" s="46"/>
      <c r="R158" s="46"/>
      <c r="S158" s="46"/>
    </row>
    <row r="159" spans="2:19" ht="15.75" hidden="1">
      <c r="B159" s="170" t="s">
        <v>313</v>
      </c>
      <c r="C159" s="169">
        <v>484979.51</v>
      </c>
      <c r="D159" s="169">
        <v>0</v>
      </c>
      <c r="E159" s="169">
        <v>0</v>
      </c>
      <c r="F159" s="169">
        <v>0</v>
      </c>
      <c r="G159" s="169">
        <v>484979.51</v>
      </c>
      <c r="H159" s="169">
        <v>0</v>
      </c>
      <c r="I159" s="169">
        <v>0</v>
      </c>
      <c r="J159" s="169">
        <v>0</v>
      </c>
      <c r="K159" s="169">
        <v>484979.51</v>
      </c>
      <c r="L159" s="76"/>
      <c r="M159" s="76"/>
      <c r="N159" s="76"/>
      <c r="O159" s="76"/>
      <c r="P159" s="76"/>
      <c r="Q159" s="76"/>
      <c r="R159" s="76"/>
      <c r="S159" s="76"/>
    </row>
    <row r="160" spans="2:11" ht="12.75" hidden="1">
      <c r="B160" s="170" t="s">
        <v>300</v>
      </c>
      <c r="C160" s="169">
        <v>15307547.57</v>
      </c>
      <c r="D160" s="169">
        <v>0</v>
      </c>
      <c r="E160" s="169">
        <v>550141.61</v>
      </c>
      <c r="F160" s="169">
        <v>0</v>
      </c>
      <c r="G160" s="169">
        <v>14757405.96</v>
      </c>
      <c r="H160" s="169">
        <v>11068045.639999999</v>
      </c>
      <c r="I160" s="169">
        <v>0</v>
      </c>
      <c r="J160" s="169">
        <v>0</v>
      </c>
      <c r="K160" s="169">
        <v>3689360.3199999994</v>
      </c>
    </row>
    <row r="161" spans="2:11" ht="12.75" hidden="1">
      <c r="B161" s="170" t="s">
        <v>301</v>
      </c>
      <c r="C161" s="169">
        <v>0</v>
      </c>
      <c r="D161" s="169">
        <v>0</v>
      </c>
      <c r="E161" s="169">
        <v>0</v>
      </c>
      <c r="F161" s="169">
        <v>0</v>
      </c>
      <c r="G161" s="169">
        <v>0</v>
      </c>
      <c r="H161" s="169">
        <v>0</v>
      </c>
      <c r="I161" s="169">
        <v>0</v>
      </c>
      <c r="J161" s="169">
        <v>0</v>
      </c>
      <c r="K161" s="169">
        <v>0</v>
      </c>
    </row>
    <row r="162" spans="2:11" ht="12.75" hidden="1">
      <c r="B162" s="174" t="s">
        <v>302</v>
      </c>
      <c r="C162" s="169">
        <v>659400.78</v>
      </c>
      <c r="D162" s="169">
        <v>0</v>
      </c>
      <c r="E162" s="169">
        <v>0</v>
      </c>
      <c r="F162" s="169">
        <v>0</v>
      </c>
      <c r="G162" s="169">
        <v>659400.78</v>
      </c>
      <c r="H162" s="169">
        <v>659400.78</v>
      </c>
      <c r="I162" s="169">
        <v>0</v>
      </c>
      <c r="J162" s="169">
        <v>0</v>
      </c>
      <c r="K162" s="169">
        <v>0</v>
      </c>
    </row>
    <row r="163" spans="2:11" ht="13.5" hidden="1" thickBot="1">
      <c r="B163" s="171" t="s">
        <v>404</v>
      </c>
      <c r="C163" s="172">
        <v>215860782.49999997</v>
      </c>
      <c r="D163" s="172">
        <v>-133957.26</v>
      </c>
      <c r="E163" s="172">
        <v>823370.59</v>
      </c>
      <c r="F163" s="172">
        <v>0</v>
      </c>
      <c r="G163" s="172">
        <v>214903454.65000004</v>
      </c>
      <c r="H163" s="172">
        <v>166990333.07000002</v>
      </c>
      <c r="I163" s="172">
        <v>0</v>
      </c>
      <c r="J163" s="172">
        <v>0</v>
      </c>
      <c r="K163" s="172">
        <v>47913121.58</v>
      </c>
    </row>
    <row r="164" spans="2:9" ht="15.75" hidden="1">
      <c r="B164" s="34"/>
      <c r="C164" s="34"/>
      <c r="D164" s="34"/>
      <c r="E164" s="34"/>
      <c r="F164" s="34"/>
      <c r="G164" s="34"/>
      <c r="H164" s="34"/>
      <c r="I164" s="34"/>
    </row>
    <row r="165" spans="2:9" ht="16.5" hidden="1" thickBot="1">
      <c r="B165" s="34"/>
      <c r="C165" s="34"/>
      <c r="D165" s="34"/>
      <c r="E165" s="34"/>
      <c r="F165" s="34"/>
      <c r="G165" s="34"/>
      <c r="H165" s="34"/>
      <c r="I165" s="34"/>
    </row>
    <row r="166" spans="2:9" ht="42.75" customHeight="1" hidden="1">
      <c r="B166" s="188" t="s">
        <v>411</v>
      </c>
      <c r="C166" s="189" t="s">
        <v>372</v>
      </c>
      <c r="D166" s="34"/>
      <c r="E166" s="188" t="s">
        <v>412</v>
      </c>
      <c r="F166" s="189" t="s">
        <v>372</v>
      </c>
      <c r="G166" s="34"/>
      <c r="H166" s="34"/>
      <c r="I166" s="34"/>
    </row>
    <row r="167" spans="2:9" ht="15.75" hidden="1">
      <c r="B167" s="190" t="s">
        <v>373</v>
      </c>
      <c r="C167" s="169">
        <v>409106491.4</v>
      </c>
      <c r="D167" s="45"/>
      <c r="E167" s="194" t="s">
        <v>386</v>
      </c>
      <c r="F167" s="169">
        <v>1624913927.1399999</v>
      </c>
      <c r="G167" s="45"/>
      <c r="H167" s="45"/>
      <c r="I167" s="45"/>
    </row>
    <row r="168" spans="2:6" ht="12.75" hidden="1">
      <c r="B168" s="191" t="s">
        <v>374</v>
      </c>
      <c r="C168" s="169">
        <v>314983126.67</v>
      </c>
      <c r="E168" s="195" t="s">
        <v>337</v>
      </c>
      <c r="F168" s="169">
        <v>742136112.09</v>
      </c>
    </row>
    <row r="169" spans="2:6" ht="12.75" hidden="1">
      <c r="B169" s="191" t="s">
        <v>375</v>
      </c>
      <c r="C169" s="169">
        <v>77277672.55000001</v>
      </c>
      <c r="E169" s="195" t="s">
        <v>339</v>
      </c>
      <c r="F169" s="169">
        <v>245824314.77999997</v>
      </c>
    </row>
    <row r="170" spans="2:6" ht="12.75" hidden="1">
      <c r="B170" s="191" t="s">
        <v>376</v>
      </c>
      <c r="C170" s="169">
        <v>18179079.68</v>
      </c>
      <c r="E170" s="195" t="s">
        <v>342</v>
      </c>
      <c r="F170" s="169">
        <v>636953500.27</v>
      </c>
    </row>
    <row r="171" spans="2:6" ht="12.75" hidden="1">
      <c r="B171" s="191" t="s">
        <v>377</v>
      </c>
      <c r="C171" s="169">
        <v>0</v>
      </c>
      <c r="E171" s="191" t="s">
        <v>344</v>
      </c>
      <c r="F171" s="169">
        <v>0</v>
      </c>
    </row>
    <row r="172" spans="2:6" ht="12.75" hidden="1">
      <c r="B172" s="191" t="s">
        <v>378</v>
      </c>
      <c r="C172" s="169">
        <v>1333387.5</v>
      </c>
      <c r="E172" s="196" t="s">
        <v>347</v>
      </c>
      <c r="F172" s="169">
        <v>1607785767.4700003</v>
      </c>
    </row>
    <row r="173" spans="2:6" ht="12.75" hidden="1">
      <c r="B173" s="191" t="s">
        <v>379</v>
      </c>
      <c r="C173" s="169">
        <v>0</v>
      </c>
      <c r="E173" s="195" t="s">
        <v>337</v>
      </c>
      <c r="F173" s="169">
        <v>917359675.31</v>
      </c>
    </row>
    <row r="174" spans="2:6" ht="12.75" hidden="1">
      <c r="B174" s="190" t="s">
        <v>380</v>
      </c>
      <c r="C174" s="169">
        <v>103956097.53</v>
      </c>
      <c r="E174" s="195" t="s">
        <v>339</v>
      </c>
      <c r="F174" s="169">
        <v>54552233.22</v>
      </c>
    </row>
    <row r="175" spans="2:9" ht="15.75" hidden="1">
      <c r="B175" s="191" t="s">
        <v>374</v>
      </c>
      <c r="C175" s="169">
        <v>56641697.89</v>
      </c>
      <c r="D175" s="108"/>
      <c r="E175" s="195" t="s">
        <v>342</v>
      </c>
      <c r="F175" s="169">
        <v>635873858.94</v>
      </c>
      <c r="G175" s="108"/>
      <c r="H175" s="108"/>
      <c r="I175" s="108"/>
    </row>
    <row r="176" spans="2:6" ht="12.75" hidden="1">
      <c r="B176" s="191" t="s">
        <v>375</v>
      </c>
      <c r="C176" s="169">
        <v>248481.99</v>
      </c>
      <c r="E176" s="191" t="s">
        <v>344</v>
      </c>
      <c r="F176" s="169">
        <v>0</v>
      </c>
    </row>
    <row r="177" spans="2:6" ht="12.75" hidden="1">
      <c r="B177" s="191" t="s">
        <v>376</v>
      </c>
      <c r="C177" s="169">
        <v>47086625.76999999</v>
      </c>
      <c r="E177" s="197" t="s">
        <v>387</v>
      </c>
      <c r="F177" s="169">
        <v>17128159.669999957</v>
      </c>
    </row>
    <row r="178" spans="2:6" ht="12.75" hidden="1">
      <c r="B178" s="191" t="s">
        <v>377</v>
      </c>
      <c r="C178" s="169">
        <v>0</v>
      </c>
      <c r="E178" s="197" t="s">
        <v>358</v>
      </c>
      <c r="F178" s="169">
        <v>101764530.21000001</v>
      </c>
    </row>
    <row r="179" spans="2:9" ht="16.5" hidden="1" thickBot="1">
      <c r="B179" s="191" t="s">
        <v>381</v>
      </c>
      <c r="C179" s="169">
        <v>20708.12</v>
      </c>
      <c r="D179" s="46"/>
      <c r="E179" s="198" t="s">
        <v>362</v>
      </c>
      <c r="F179" s="169">
        <v>118892689.87999997</v>
      </c>
      <c r="G179" s="46"/>
      <c r="H179" s="46"/>
      <c r="I179" s="46"/>
    </row>
    <row r="180" spans="2:9" ht="15.75" hidden="1">
      <c r="B180" s="190" t="s">
        <v>382</v>
      </c>
      <c r="C180" s="169">
        <v>118892689.88</v>
      </c>
      <c r="D180" s="46"/>
      <c r="G180" s="46"/>
      <c r="H180" s="46"/>
      <c r="I180" s="46"/>
    </row>
    <row r="181" spans="2:9" ht="15.75" hidden="1">
      <c r="B181" s="192" t="s">
        <v>383</v>
      </c>
      <c r="C181" s="169">
        <v>299188586.81</v>
      </c>
      <c r="D181" s="46"/>
      <c r="G181" s="46"/>
      <c r="H181" s="46"/>
      <c r="I181" s="46"/>
    </row>
    <row r="182" spans="2:9" ht="15.75" hidden="1">
      <c r="B182" s="192" t="s">
        <v>384</v>
      </c>
      <c r="C182" s="169">
        <v>124854496.94</v>
      </c>
      <c r="D182" s="46"/>
      <c r="G182" s="46"/>
      <c r="H182" s="46"/>
      <c r="I182" s="46"/>
    </row>
    <row r="183" spans="2:9" ht="16.5" hidden="1" thickBot="1">
      <c r="B183" s="193" t="s">
        <v>385</v>
      </c>
      <c r="C183" s="169">
        <v>424043083.74999994</v>
      </c>
      <c r="D183" s="46"/>
      <c r="G183" s="46"/>
      <c r="H183" s="46"/>
      <c r="I183" s="46"/>
    </row>
    <row r="184" spans="4:9" ht="15.75">
      <c r="D184" s="46"/>
      <c r="E184" s="46"/>
      <c r="F184" s="46"/>
      <c r="G184" s="46"/>
      <c r="H184" s="46"/>
      <c r="I184" s="46"/>
    </row>
    <row r="185" spans="4:9" ht="15.75">
      <c r="D185" s="46"/>
      <c r="E185" s="46"/>
      <c r="F185" s="46"/>
      <c r="G185" s="46"/>
      <c r="H185" s="46"/>
      <c r="I185" s="46"/>
    </row>
    <row r="186" spans="4:9" ht="15.75">
      <c r="D186" s="46"/>
      <c r="E186" s="46"/>
      <c r="F186" s="46"/>
      <c r="G186" s="46"/>
      <c r="H186" s="46"/>
      <c r="I186" s="46"/>
    </row>
    <row r="187" spans="4:9" ht="15.75">
      <c r="D187" s="46"/>
      <c r="E187" s="46"/>
      <c r="F187" s="46"/>
      <c r="G187" s="46"/>
      <c r="H187" s="46"/>
      <c r="I187" s="46"/>
    </row>
    <row r="188" spans="4:9" ht="15.75">
      <c r="D188" s="46"/>
      <c r="E188" s="46"/>
      <c r="F188" s="46"/>
      <c r="G188" s="46"/>
      <c r="H188" s="46"/>
      <c r="I188" s="46"/>
    </row>
    <row r="189" spans="4:9" ht="15.75">
      <c r="D189" s="46"/>
      <c r="E189" s="46"/>
      <c r="F189" s="46"/>
      <c r="G189" s="46"/>
      <c r="H189" s="46"/>
      <c r="I189" s="46"/>
    </row>
    <row r="190" spans="4:9" ht="15.75">
      <c r="D190" s="46"/>
      <c r="E190" s="46"/>
      <c r="F190" s="46"/>
      <c r="G190" s="46"/>
      <c r="H190" s="46"/>
      <c r="I190" s="46"/>
    </row>
    <row r="191" spans="4:9" ht="15.75">
      <c r="D191" s="46"/>
      <c r="E191" s="46"/>
      <c r="F191" s="46"/>
      <c r="G191" s="46"/>
      <c r="H191" s="46"/>
      <c r="I191" s="46"/>
    </row>
    <row r="192" spans="4:9" ht="15.75">
      <c r="D192" s="46"/>
      <c r="E192" s="46"/>
      <c r="F192" s="46"/>
      <c r="G192" s="46"/>
      <c r="H192" s="46"/>
      <c r="I192" s="46"/>
    </row>
    <row r="193" spans="4:9" ht="15.75">
      <c r="D193" s="46"/>
      <c r="E193" s="46"/>
      <c r="F193" s="46"/>
      <c r="G193" s="46"/>
      <c r="H193" s="46"/>
      <c r="I193" s="46"/>
    </row>
    <row r="194" spans="4:9" ht="15.75">
      <c r="D194" s="46"/>
      <c r="E194" s="46"/>
      <c r="F194" s="46"/>
      <c r="G194" s="46"/>
      <c r="H194" s="46"/>
      <c r="I194" s="46"/>
    </row>
    <row r="195" spans="4:9" ht="15.75">
      <c r="D195" s="46"/>
      <c r="E195" s="46"/>
      <c r="F195" s="46"/>
      <c r="G195" s="46"/>
      <c r="H195" s="46"/>
      <c r="I195" s="46"/>
    </row>
    <row r="196" spans="4:9" ht="15.75">
      <c r="D196" s="46"/>
      <c r="E196" s="46"/>
      <c r="F196" s="46"/>
      <c r="G196" s="46"/>
      <c r="H196" s="46"/>
      <c r="I196" s="46"/>
    </row>
    <row r="197" spans="4:9" ht="15.75">
      <c r="D197" s="46"/>
      <c r="E197" s="46"/>
      <c r="F197" s="46"/>
      <c r="G197" s="46"/>
      <c r="H197" s="46"/>
      <c r="I197" s="46"/>
    </row>
    <row r="198" spans="4:9" ht="15.75">
      <c r="D198" s="46"/>
      <c r="E198" s="46"/>
      <c r="F198" s="46"/>
      <c r="G198" s="46"/>
      <c r="H198" s="46"/>
      <c r="I198" s="46"/>
    </row>
  </sheetData>
  <sheetProtection/>
  <mergeCells count="52">
    <mergeCell ref="A12:B12"/>
    <mergeCell ref="A13:B13"/>
    <mergeCell ref="A22:B22"/>
    <mergeCell ref="A26:B26"/>
    <mergeCell ref="A27:B27"/>
    <mergeCell ref="A37:B37"/>
    <mergeCell ref="A44:B44"/>
    <mergeCell ref="E44:F44"/>
    <mergeCell ref="E46:G46"/>
    <mergeCell ref="E47:G47"/>
    <mergeCell ref="E48:G48"/>
    <mergeCell ref="E49:G49"/>
    <mergeCell ref="E51:G51"/>
    <mergeCell ref="E52:G52"/>
    <mergeCell ref="E53:G53"/>
    <mergeCell ref="E54:G54"/>
    <mergeCell ref="A67:B67"/>
    <mergeCell ref="A72:B72"/>
    <mergeCell ref="A81:C81"/>
    <mergeCell ref="E81:H81"/>
    <mergeCell ref="B88:B90"/>
    <mergeCell ref="C88:C89"/>
    <mergeCell ref="D88:D89"/>
    <mergeCell ref="E88:E89"/>
    <mergeCell ref="F88:F89"/>
    <mergeCell ref="G88:G89"/>
    <mergeCell ref="B102:B104"/>
    <mergeCell ref="C102:C103"/>
    <mergeCell ref="D102:D103"/>
    <mergeCell ref="E102:E103"/>
    <mergeCell ref="F102:F103"/>
    <mergeCell ref="G102:G103"/>
    <mergeCell ref="H102:H103"/>
    <mergeCell ref="I102:I103"/>
    <mergeCell ref="J102:J103"/>
    <mergeCell ref="K102:K103"/>
    <mergeCell ref="B137:B139"/>
    <mergeCell ref="C137:C138"/>
    <mergeCell ref="D137:D138"/>
    <mergeCell ref="E137:E138"/>
    <mergeCell ref="F137:F138"/>
    <mergeCell ref="G137:G138"/>
    <mergeCell ref="H151:H152"/>
    <mergeCell ref="I151:I152"/>
    <mergeCell ref="J151:J152"/>
    <mergeCell ref="K151:K152"/>
    <mergeCell ref="B151:B153"/>
    <mergeCell ref="C151:C152"/>
    <mergeCell ref="D151:D152"/>
    <mergeCell ref="E151:E152"/>
    <mergeCell ref="F151:F152"/>
    <mergeCell ref="G151:G152"/>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3"/>
  <sheetViews>
    <sheetView zoomScale="75" zoomScaleNormal="75" zoomScalePageLayoutView="0" workbookViewId="0" topLeftCell="A1">
      <selection activeCell="A1" sqref="A1:IV16384"/>
    </sheetView>
  </sheetViews>
  <sheetFormatPr defaultColWidth="11.421875" defaultRowHeight="12.75"/>
  <cols>
    <col min="1" max="1" width="67.710937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526</v>
      </c>
      <c r="C1" s="8"/>
    </row>
    <row r="2" spans="1:3" ht="12.75" customHeight="1" thickBot="1">
      <c r="A2" s="5"/>
      <c r="B2" s="6"/>
      <c r="C2" s="8"/>
    </row>
    <row r="3" spans="1:3" ht="33" customHeight="1">
      <c r="A3" s="77" t="s">
        <v>516</v>
      </c>
      <c r="B3" s="10"/>
      <c r="C3" s="8"/>
    </row>
    <row r="4" spans="1:4" ht="19.5" customHeight="1">
      <c r="A4" s="14" t="s">
        <v>36</v>
      </c>
      <c r="B4" s="81"/>
      <c r="C4" s="8"/>
      <c r="D4" s="96"/>
    </row>
    <row r="5" spans="1:3" ht="18" customHeight="1" thickBot="1">
      <c r="A5" s="18"/>
      <c r="B5" s="78"/>
      <c r="C5" s="8"/>
    </row>
    <row r="6" spans="1:4" ht="15" customHeight="1">
      <c r="A6" s="98"/>
      <c r="B6" s="99"/>
      <c r="C6" s="8"/>
      <c r="D6" s="99"/>
    </row>
    <row r="7" spans="1:4" ht="12.75" customHeight="1">
      <c r="A7" s="102"/>
      <c r="B7" s="102"/>
      <c r="C7" s="8"/>
      <c r="D7" s="102"/>
    </row>
    <row r="8" spans="1:4" ht="20.25">
      <c r="A8" s="104" t="s">
        <v>46</v>
      </c>
      <c r="B8" s="34"/>
      <c r="C8" s="8"/>
      <c r="D8" s="34"/>
    </row>
    <row r="9" ht="21" customHeight="1">
      <c r="C9" s="8"/>
    </row>
    <row r="10" ht="12.75" customHeight="1">
      <c r="C10" s="8"/>
    </row>
    <row r="11" ht="12.75" customHeight="1" thickBot="1">
      <c r="C11" s="8"/>
    </row>
    <row r="12" spans="1:3" ht="33" customHeight="1">
      <c r="A12" s="111" t="s">
        <v>51</v>
      </c>
      <c r="B12" s="111"/>
      <c r="C12" s="8"/>
    </row>
    <row r="13" ht="12.75" customHeight="1"/>
    <row r="14" spans="1:2" ht="18" customHeight="1">
      <c r="A14" s="1" t="s">
        <v>487</v>
      </c>
      <c r="B14" s="1"/>
    </row>
    <row r="15" spans="1:2" ht="18" customHeight="1">
      <c r="A15" s="1" t="s">
        <v>1</v>
      </c>
      <c r="B15" s="1"/>
    </row>
    <row r="16" spans="1:2" ht="18" customHeight="1">
      <c r="A16" s="1" t="s">
        <v>2</v>
      </c>
      <c r="B16" s="1"/>
    </row>
    <row r="17" spans="1:2" ht="18" customHeight="1">
      <c r="A17" s="1" t="s">
        <v>3</v>
      </c>
      <c r="B17" s="1"/>
    </row>
    <row r="18" spans="1:2" ht="18" customHeight="1">
      <c r="A18" s="1" t="s">
        <v>4</v>
      </c>
      <c r="B18" s="1"/>
    </row>
    <row r="19" spans="1:2" ht="18" customHeight="1">
      <c r="A19" s="1" t="s">
        <v>5</v>
      </c>
      <c r="B19" s="1"/>
    </row>
    <row r="20" spans="1:2" ht="18" customHeight="1">
      <c r="A20" s="1" t="s">
        <v>6</v>
      </c>
      <c r="B20" s="1"/>
    </row>
    <row r="21" spans="1:2" ht="18" customHeight="1">
      <c r="A21" s="1" t="s">
        <v>488</v>
      </c>
      <c r="B21" s="1"/>
    </row>
    <row r="22" spans="1:2" ht="18" customHeight="1">
      <c r="A22" s="1" t="s">
        <v>489</v>
      </c>
      <c r="B22" s="1"/>
    </row>
    <row r="23" spans="1:2" ht="18" customHeight="1">
      <c r="A23" s="1" t="s">
        <v>491</v>
      </c>
      <c r="B23" s="1"/>
    </row>
    <row r="24" spans="1:2" ht="18" customHeight="1">
      <c r="A24" s="1" t="s">
        <v>492</v>
      </c>
      <c r="B24" s="1"/>
    </row>
    <row r="25" spans="1:2" ht="18" customHeight="1">
      <c r="A25" s="1" t="s">
        <v>493</v>
      </c>
      <c r="B25" s="1"/>
    </row>
    <row r="26" spans="1:2" ht="18" customHeight="1">
      <c r="A26" s="1" t="s">
        <v>494</v>
      </c>
      <c r="B26" s="1"/>
    </row>
    <row r="27" spans="1:2" ht="18" customHeight="1">
      <c r="A27" s="1" t="s">
        <v>495</v>
      </c>
      <c r="B27" s="1"/>
    </row>
    <row r="28" spans="1:2" ht="18" customHeight="1">
      <c r="A28" s="1" t="s">
        <v>496</v>
      </c>
      <c r="B28" s="1"/>
    </row>
    <row r="29" spans="1:2" ht="18" customHeight="1">
      <c r="A29" s="1" t="s">
        <v>497</v>
      </c>
      <c r="B29" s="1"/>
    </row>
    <row r="30" spans="1:2" ht="18" customHeight="1">
      <c r="A30" s="1" t="s">
        <v>498</v>
      </c>
      <c r="B30" s="1"/>
    </row>
    <row r="31" spans="1:2" ht="18" customHeight="1">
      <c r="A31" s="1" t="s">
        <v>499</v>
      </c>
      <c r="B31" s="1"/>
    </row>
    <row r="32" spans="1:2" ht="18" customHeight="1">
      <c r="A32" s="1"/>
      <c r="B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ht="12.75">
      <c r="B110" s="3"/>
    </row>
    <row r="111" ht="12.75">
      <c r="B111" s="3"/>
    </row>
    <row r="112" ht="12.75">
      <c r="B112" s="3"/>
    </row>
    <row r="113" ht="12.75">
      <c r="B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14"/>
  <sheetViews>
    <sheetView zoomScale="75" zoomScaleNormal="75" zoomScalePageLayoutView="0" workbookViewId="0" topLeftCell="A1">
      <selection activeCell="A1" sqref="A1:IV16384"/>
    </sheetView>
  </sheetViews>
  <sheetFormatPr defaultColWidth="11.421875" defaultRowHeight="12.75"/>
  <cols>
    <col min="1" max="1" width="69.57421875" style="2" customWidth="1"/>
    <col min="2" max="2" width="7.8515625" style="2" customWidth="1"/>
    <col min="3" max="3" width="64.8515625" style="2" customWidth="1"/>
    <col min="4" max="4" width="9.7109375" style="2" customWidth="1"/>
    <col min="5" max="5" width="21.28125" style="2" customWidth="1"/>
    <col min="6" max="16384" width="11.421875" style="2" customWidth="1"/>
  </cols>
  <sheetData>
    <row r="1" spans="1:4" ht="60" customHeight="1">
      <c r="A1" s="5"/>
      <c r="B1" s="7"/>
      <c r="C1" s="7" t="s">
        <v>526</v>
      </c>
      <c r="D1" s="8"/>
    </row>
    <row r="2" spans="1:4" ht="12.75" customHeight="1" thickBot="1">
      <c r="A2" s="5"/>
      <c r="B2" s="6"/>
      <c r="C2" s="6"/>
      <c r="D2" s="8"/>
    </row>
    <row r="3" spans="1:4" ht="33" customHeight="1">
      <c r="A3" s="77" t="s">
        <v>516</v>
      </c>
      <c r="B3" s="10"/>
      <c r="C3" s="10"/>
      <c r="D3" s="8"/>
    </row>
    <row r="4" spans="1:5" ht="19.5" customHeight="1">
      <c r="A4" s="14" t="s">
        <v>36</v>
      </c>
      <c r="B4" s="81"/>
      <c r="C4" s="81"/>
      <c r="D4" s="8"/>
      <c r="E4" s="96"/>
    </row>
    <row r="5" spans="1:4" ht="18" customHeight="1" thickBot="1">
      <c r="A5" s="18"/>
      <c r="B5" s="48"/>
      <c r="C5" s="78"/>
      <c r="D5" s="8"/>
    </row>
    <row r="6" spans="1:5" ht="15" customHeight="1">
      <c r="A6" s="98"/>
      <c r="B6" s="99"/>
      <c r="C6" s="99"/>
      <c r="D6" s="99"/>
      <c r="E6" s="99"/>
    </row>
    <row r="7" spans="1:5" ht="12.75" customHeight="1">
      <c r="A7" s="102"/>
      <c r="B7" s="102"/>
      <c r="C7" s="102"/>
      <c r="D7" s="103"/>
      <c r="E7" s="102"/>
    </row>
    <row r="8" spans="1:5" ht="20.25">
      <c r="A8" s="104" t="s">
        <v>503</v>
      </c>
      <c r="B8" s="34"/>
      <c r="C8" s="34"/>
      <c r="D8" s="34"/>
      <c r="E8" s="34"/>
    </row>
    <row r="9" ht="21" customHeight="1"/>
    <row r="10" ht="12.75" customHeight="1"/>
    <row r="11" ht="12.75" customHeight="1" thickBot="1"/>
    <row r="12" spans="1:3" ht="33" customHeight="1">
      <c r="A12" s="111" t="s">
        <v>504</v>
      </c>
      <c r="C12" s="111" t="s">
        <v>505</v>
      </c>
    </row>
    <row r="13" ht="12.75" customHeight="1"/>
    <row r="14" spans="1:3" ht="18" customHeight="1">
      <c r="A14" s="1"/>
      <c r="C14" s="1" t="s">
        <v>506</v>
      </c>
    </row>
    <row r="15" spans="1:3" ht="18" customHeight="1">
      <c r="A15" s="1"/>
      <c r="C15" s="1" t="s">
        <v>490</v>
      </c>
    </row>
    <row r="16" ht="18" customHeight="1">
      <c r="C16" s="1" t="s">
        <v>507</v>
      </c>
    </row>
    <row r="17" ht="18" customHeight="1">
      <c r="C17" s="1" t="s">
        <v>508</v>
      </c>
    </row>
    <row r="18" ht="18" customHeight="1">
      <c r="C18" s="1"/>
    </row>
    <row r="19" ht="18" customHeight="1">
      <c r="C19" s="1"/>
    </row>
    <row r="20" ht="18" customHeight="1">
      <c r="C20" s="1"/>
    </row>
    <row r="21" ht="18" customHeight="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c r="C28" s="1"/>
    </row>
    <row r="29" spans="1:3" ht="18" customHeight="1">
      <c r="A29" s="1"/>
      <c r="C29" s="1"/>
    </row>
    <row r="30" spans="1:3" ht="18" customHeight="1">
      <c r="A30" s="1"/>
      <c r="C30" s="1"/>
    </row>
    <row r="31" spans="1:3" ht="18" customHeight="1">
      <c r="A31" s="1"/>
      <c r="C31" s="1"/>
    </row>
    <row r="32" spans="1:3" ht="18" customHeight="1">
      <c r="A32" s="1"/>
      <c r="C32" s="1"/>
    </row>
    <row r="33" spans="1:3" ht="18" customHeight="1">
      <c r="A33" s="1"/>
      <c r="C33" s="1"/>
    </row>
    <row r="34" spans="1:3" ht="18" customHeight="1">
      <c r="A34" s="1"/>
      <c r="C34" s="1"/>
    </row>
    <row r="35" spans="1:3" ht="18" customHeight="1">
      <c r="A35" s="1"/>
      <c r="C35" s="1"/>
    </row>
    <row r="36" spans="1:3" ht="18" customHeight="1">
      <c r="A36" s="1"/>
      <c r="C36" s="1"/>
    </row>
    <row r="37" spans="1:3" ht="18" customHeight="1">
      <c r="A37" s="1"/>
      <c r="C37" s="1"/>
    </row>
    <row r="38" spans="1:3" ht="18" customHeight="1">
      <c r="A38" s="1"/>
      <c r="C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5" ht="18" customHeight="1">
      <c r="A105" s="1"/>
    </row>
    <row r="106" ht="18" customHeight="1">
      <c r="A106" s="1"/>
    </row>
    <row r="107" ht="18" customHeight="1">
      <c r="A107" s="1"/>
    </row>
    <row r="110" ht="12.75">
      <c r="C110" s="3"/>
    </row>
    <row r="111" spans="2:3" ht="12.75">
      <c r="B111" s="3"/>
      <c r="C111" s="3"/>
    </row>
    <row r="112" spans="2:3" ht="12.75">
      <c r="B112" s="3"/>
      <c r="C112" s="3"/>
    </row>
    <row r="113" spans="2:3" ht="12.75">
      <c r="B113" s="3"/>
      <c r="C113" s="3"/>
    </row>
    <row r="114" ht="12.75">
      <c r="B114"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2011-11-15T08:33:51Z</cp:lastPrinted>
  <dcterms:created xsi:type="dcterms:W3CDTF">2010-12-21T11:30:58Z</dcterms:created>
  <dcterms:modified xsi:type="dcterms:W3CDTF">2012-11-20T08:55:56Z</dcterms:modified>
  <cp:category/>
  <cp:version/>
  <cp:contentType/>
  <cp:contentStatus/>
</cp:coreProperties>
</file>