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360" windowWidth="13875" windowHeight="7965" tabRatio="887" activeTab="5"/>
  </bookViews>
  <sheets>
    <sheet name="Información" sheetId="1" r:id="rId1"/>
    <sheet name="Balance" sheetId="2" r:id="rId2"/>
    <sheet name="Cuenta" sheetId="3" r:id="rId3"/>
    <sheet name="Liquidación del presupuesto" sheetId="4" r:id="rId4"/>
    <sheet name="Memoria" sheetId="5" r:id="rId5"/>
    <sheet name="Entidades agregadas" sheetId="6" r:id="rId6"/>
  </sheets>
  <externalReferences>
    <externalReference r:id="rId9"/>
    <externalReference r:id="rId10"/>
    <externalReference r:id="rId11"/>
    <externalReference r:id="rId12"/>
    <externalReference r:id="rId13"/>
  </externalReferences>
  <definedNames>
    <definedName name="_xlnm.Print_Area" localSheetId="1">'Balance'!$A$1:$L$66</definedName>
    <definedName name="_xlnm.Print_Area" localSheetId="2">'Cuenta'!$A$1:$L$89</definedName>
    <definedName name="_xlnm.Print_Area" localSheetId="5">'Entidades agregadas'!$A$1:$B$19</definedName>
    <definedName name="_xlnm.Print_Area" localSheetId="0">'Información'!$A$1:$B$55</definedName>
    <definedName name="_xlnm.Print_Area" localSheetId="3">'Liquidación del presupuesto'!$A$1:$M$85</definedName>
    <definedName name="_xlnm.Print_Area" localSheetId="4">'Memoria'!$A$1:$I$84</definedName>
    <definedName name="_xlnm.Print_Titles" localSheetId="5">'Entidades agregadas'!$1:$13</definedName>
    <definedName name="tm_1006633539">#REF!</definedName>
    <definedName name="tm_603982494">#REF!</definedName>
    <definedName name="tm_671088875">#REF!</definedName>
    <definedName name="tm_805306395">#REF!</definedName>
    <definedName name="tm_805306397">#REF!</definedName>
  </definedNames>
  <calcPr fullCalcOnLoad="1"/>
</workbook>
</file>

<file path=xl/sharedStrings.xml><?xml version="1.0" encoding="utf-8"?>
<sst xmlns="http://schemas.openxmlformats.org/spreadsheetml/2006/main" count="938" uniqueCount="504">
  <si>
    <t>Universitat de València</t>
  </si>
  <si>
    <t>Universidad Politécnica de Valencia</t>
  </si>
  <si>
    <t>Universidad de Alicante</t>
  </si>
  <si>
    <t>Universitat Jaume I</t>
  </si>
  <si>
    <t>Universidad Miguel Hernández</t>
  </si>
  <si>
    <t>B) GASTOS A DISTRIBUIR EN VARIOS EJERCICIOS</t>
  </si>
  <si>
    <t>B) INGRESOS A DISTRIBUIR EN VARIOS EJERCICIOS</t>
  </si>
  <si>
    <t>C) PROVISIONES PARA RIESGOS Y GASTOS</t>
  </si>
  <si>
    <t xml:space="preserve">   4. Deudas en moneda extranjera</t>
  </si>
  <si>
    <t>X100</t>
  </si>
  <si>
    <t>EJERCICIO</t>
  </si>
  <si>
    <t>Importes en euros</t>
  </si>
  <si>
    <t>ACTIVO</t>
  </si>
  <si>
    <t>%</t>
  </si>
  <si>
    <t>BALANCE AGREGADO</t>
  </si>
  <si>
    <t>CONCEPTOS</t>
  </si>
  <si>
    <t>INDICADORES</t>
  </si>
  <si>
    <t>A) OPERACIONES CONTINUADAS</t>
  </si>
  <si>
    <t>A CORTO PLAZO</t>
  </si>
  <si>
    <t>1. Liquidez inmediata o disponibilidad</t>
  </si>
  <si>
    <t>2. Liquidez a corto plazo o tesorería</t>
  </si>
  <si>
    <t>3. Liquidez general o solvencia a corto plazo</t>
  </si>
  <si>
    <t>4. Fondo de maniobra</t>
  </si>
  <si>
    <t>5. Plazo de cobro</t>
  </si>
  <si>
    <t>6. Plazo de pago (a)</t>
  </si>
  <si>
    <t>7. Plazo de pago corregido (b)</t>
  </si>
  <si>
    <t>A LARGO PLAZO</t>
  </si>
  <si>
    <t>1. Endeudamiento por habitante</t>
  </si>
  <si>
    <t>2. Endeudamiento general</t>
  </si>
  <si>
    <t>3. Relación de endeudamiento</t>
  </si>
  <si>
    <t>1. Acumulación</t>
  </si>
  <si>
    <t>IGOR: Ingresos de gestión ordinaria</t>
  </si>
  <si>
    <t>GGOR: Gastos de gestión ordinaria</t>
  </si>
  <si>
    <t>B) OPERACIONES INTERRUMPIDAS</t>
  </si>
  <si>
    <t>AGREGADO</t>
  </si>
  <si>
    <t>INFORMACIÓN GENERAL</t>
  </si>
  <si>
    <t>Sector</t>
  </si>
  <si>
    <t>Subsector</t>
  </si>
  <si>
    <t>INFORMACIÓN CONTABLE</t>
  </si>
  <si>
    <t>Régimen presupuestario</t>
  </si>
  <si>
    <t>PGC</t>
  </si>
  <si>
    <t>MODELIZACIÓN</t>
  </si>
  <si>
    <t>OBSERVACIONES</t>
  </si>
  <si>
    <t>Número medio de empleados*</t>
  </si>
  <si>
    <t>ENTIDADES AGREGADAS</t>
  </si>
  <si>
    <t>OTRA INFORMACIÓN AGREGADA</t>
  </si>
  <si>
    <t>Tipos de entidad</t>
  </si>
  <si>
    <t>Limitativo</t>
  </si>
  <si>
    <t>PGC público 2001</t>
  </si>
  <si>
    <t>ESTADOS INDIVIDUALES</t>
  </si>
  <si>
    <t>1. Ingresos tributarios</t>
  </si>
  <si>
    <t>2. Transferencias y subvenciones recibidas   (a+b+c+d)</t>
  </si>
  <si>
    <t xml:space="preserve"> a) Transferencias corrientes</t>
  </si>
  <si>
    <t xml:space="preserve"> b) Subvenciones corrientes</t>
  </si>
  <si>
    <t xml:space="preserve"> c) Transferencias de capital</t>
  </si>
  <si>
    <t xml:space="preserve"> d) Subvenciones de capital</t>
  </si>
  <si>
    <t xml:space="preserve"> a) Ingresos accesorios y otros de gestión corriente</t>
  </si>
  <si>
    <t xml:space="preserve"> b) Exceso de provisiones de riesgos y gastos</t>
  </si>
  <si>
    <t>EMPLEADOS</t>
  </si>
  <si>
    <t>AVALES</t>
  </si>
  <si>
    <t>Administrativo</t>
  </si>
  <si>
    <t>A) INMOVILIZADO</t>
  </si>
  <si>
    <t xml:space="preserve">  I. Inversiones destinadas al uso general  </t>
  </si>
  <si>
    <t xml:space="preserve">   1. Terrenos y bienes naturales  </t>
  </si>
  <si>
    <t xml:space="preserve">   2. Infraestructuras y bienes destinados al uso general</t>
  </si>
  <si>
    <t xml:space="preserve">   3. Bienes comunales</t>
  </si>
  <si>
    <t xml:space="preserve">   4. Bienes del patrimonio histórico, artístico y cultural </t>
  </si>
  <si>
    <t xml:space="preserve"> II. Inmovilizaciones inmateriales</t>
  </si>
  <si>
    <t xml:space="preserve">   1. Gastos de investigación y desarrollo</t>
  </si>
  <si>
    <t xml:space="preserve">   2. Propiedad industrial</t>
  </si>
  <si>
    <t xml:space="preserve">   3. Aplicaciones informáticas</t>
  </si>
  <si>
    <t xml:space="preserve">   4. Propiedad intelectual</t>
  </si>
  <si>
    <t xml:space="preserve">   5. Derechos sobre bienes en régimen de arrendamiento financiero</t>
  </si>
  <si>
    <t xml:space="preserve">   6. Amortizaciones</t>
  </si>
  <si>
    <t xml:space="preserve">   7. Otro inmovilizado</t>
  </si>
  <si>
    <t xml:space="preserve"> III. Inmovilizaciones materiales</t>
  </si>
  <si>
    <t xml:space="preserve">   1. Terrenos y construcciones</t>
  </si>
  <si>
    <t xml:space="preserve">   2. Instalaciones técnicas y maquinaria</t>
  </si>
  <si>
    <t xml:space="preserve">   3. Utillaje y mobiliario</t>
  </si>
  <si>
    <t xml:space="preserve">   4. Otro inmovilizado</t>
  </si>
  <si>
    <t xml:space="preserve">   5. Amortizaciones</t>
  </si>
  <si>
    <t xml:space="preserve"> IV. Inversiones gestionadas</t>
  </si>
  <si>
    <t xml:space="preserve"> V. Inversiones financieras permanentes</t>
  </si>
  <si>
    <t xml:space="preserve">   1. Cartera de valores a largo plazo</t>
  </si>
  <si>
    <t xml:space="preserve">   2. Otras inversiones y créditos a largo plazo</t>
  </si>
  <si>
    <t xml:space="preserve">   3. Fianzas y depósitos constituidos a largo plazo</t>
  </si>
  <si>
    <t xml:space="preserve">   4. Provisiones</t>
  </si>
  <si>
    <t>C) ACTIVO CIRCULANTE</t>
  </si>
  <si>
    <t xml:space="preserve"> I. Existencias</t>
  </si>
  <si>
    <t xml:space="preserve">   1. Comerciales.</t>
  </si>
  <si>
    <t xml:space="preserve">   2. Materias primas y otros aprovisionamientos.</t>
  </si>
  <si>
    <t xml:space="preserve">   3. Productos en curso y semiterminados</t>
  </si>
  <si>
    <t xml:space="preserve">   4. Productos terminados.</t>
  </si>
  <si>
    <t xml:space="preserve">   5. Subproductos, residuos y materiales recuperados.</t>
  </si>
  <si>
    <t xml:space="preserve">   6. Provisiones</t>
  </si>
  <si>
    <t xml:space="preserve"> II. Deudores</t>
  </si>
  <si>
    <t xml:space="preserve">   1. Deudores presupuestarios</t>
  </si>
  <si>
    <t xml:space="preserve">   2. Deudores no presupuestarios</t>
  </si>
  <si>
    <t xml:space="preserve">   3. Deudores por administración de recursos por cta. de otros entes públ.</t>
  </si>
  <si>
    <t xml:space="preserve">   4. Administraciones públicas</t>
  </si>
  <si>
    <t xml:space="preserve">   5. Otros deudores</t>
  </si>
  <si>
    <t xml:space="preserve"> III. Inversiones financieras temporales</t>
  </si>
  <si>
    <t xml:space="preserve">   1. Cartera de valores a corto plazo</t>
  </si>
  <si>
    <t xml:space="preserve">   2. Otras inversiones y créditos a corto plazo</t>
  </si>
  <si>
    <t xml:space="preserve">   3. Fianzas y depósitos constituidos a corto plazo</t>
  </si>
  <si>
    <t xml:space="preserve"> IV. Tesorería</t>
  </si>
  <si>
    <t xml:space="preserve"> V. Ajustes por periodificación</t>
  </si>
  <si>
    <t>TOTAL ACTIVO (A + B+ C)</t>
  </si>
  <si>
    <t>A) FONDOS PROPIOS</t>
  </si>
  <si>
    <t xml:space="preserve"> I. Patrimonio</t>
  </si>
  <si>
    <t xml:space="preserve">   1. Patrimonio</t>
  </si>
  <si>
    <t xml:space="preserve">   2. Patrimonio recibido en adscripción</t>
  </si>
  <si>
    <t xml:space="preserve">   3. Patrimonio recibido en cesión</t>
  </si>
  <si>
    <t xml:space="preserve">   4. Patrimonio entregado en adscripción</t>
  </si>
  <si>
    <t xml:space="preserve">   5. Patrimonio entregado en cesión</t>
  </si>
  <si>
    <t xml:space="preserve">   6. Patrimonio entregado al uso general</t>
  </si>
  <si>
    <t xml:space="preserve"> II. Reservas</t>
  </si>
  <si>
    <t xml:space="preserve"> III. Resultados de ejercicios anteriores</t>
  </si>
  <si>
    <t xml:space="preserve">   1. Resultados positivos de ejercicios anteriores</t>
  </si>
  <si>
    <t xml:space="preserve">   2. Resultados negativos de ejercicios anteriores</t>
  </si>
  <si>
    <t xml:space="preserve"> IV. Resultados del ejercicio</t>
  </si>
  <si>
    <t>D) ACREEDORES A LARGO PLAZO</t>
  </si>
  <si>
    <t xml:space="preserve"> I. Emisiones de obligaciones y otros valores negociables</t>
  </si>
  <si>
    <t xml:space="preserve">   1. Obligaciones y bonos</t>
  </si>
  <si>
    <t xml:space="preserve">   2. Deudas representadas en otros valores negociables</t>
  </si>
  <si>
    <t xml:space="preserve">   3. Intereses de obligaciones y otros valores</t>
  </si>
  <si>
    <t xml:space="preserve"> II Otras deudas a largo plazo</t>
  </si>
  <si>
    <t xml:space="preserve">   1. Deudas con entidades de crédito</t>
  </si>
  <si>
    <t xml:space="preserve">   2. Otras deudas</t>
  </si>
  <si>
    <t xml:space="preserve">   3. Deudas en moneda extranjera</t>
  </si>
  <si>
    <t xml:space="preserve">   4. Fianzas y depósitos recibidos a largo plazo</t>
  </si>
  <si>
    <t xml:space="preserve"> III. Desembolsos pendientes sobre acciones no exigidos</t>
  </si>
  <si>
    <t>E) ACREEDORES A CORTO PLAZO</t>
  </si>
  <si>
    <t xml:space="preserve">   1. Obligaciones y bonos a corto plazo</t>
  </si>
  <si>
    <t xml:space="preserve">   3. Intereses de obligacines y otros valores</t>
  </si>
  <si>
    <t xml:space="preserve"> II. Deudas con entidades de crédito</t>
  </si>
  <si>
    <t xml:space="preserve">   1. Préstamos y otras deudas</t>
  </si>
  <si>
    <t xml:space="preserve">   2. Deudas por intereses</t>
  </si>
  <si>
    <t xml:space="preserve"> III. Acreedores</t>
  </si>
  <si>
    <t xml:space="preserve">   1. Acreedores presupuestarios</t>
  </si>
  <si>
    <t xml:space="preserve">   2. Acreedores no presupuestarios</t>
  </si>
  <si>
    <t xml:space="preserve">   3. Acreedores por administración de recursos por cta. de otros entes públ.</t>
  </si>
  <si>
    <t xml:space="preserve">   5. Otros acreedores</t>
  </si>
  <si>
    <t xml:space="preserve">   6. Fianzas y depósitos recibidos a corto plazo</t>
  </si>
  <si>
    <t xml:space="preserve"> IV. Ajustes por periodificación</t>
  </si>
  <si>
    <t>F) PROVISIONES PARA RIESGOS Y GASTOS A CORTO PLAZO</t>
  </si>
  <si>
    <t xml:space="preserve">      Provisión para devolución de impuetos</t>
  </si>
  <si>
    <t>TOTAL PASIVO (A + B + C+ D + E + F)</t>
  </si>
  <si>
    <t>PASIVO</t>
  </si>
  <si>
    <t>CUENTA DEL RESULTADO ECONÓMICO PATRIMONIAL AGREGADA</t>
  </si>
  <si>
    <t xml:space="preserve">    a) Impuestos sobre la renta de las personas físicas</t>
  </si>
  <si>
    <t xml:space="preserve">    b) Impuesto sobre sociedades</t>
  </si>
  <si>
    <t xml:space="preserve">    c) Impuesto sobre sucesiones y donaciones</t>
  </si>
  <si>
    <t xml:space="preserve">    d) Impuesto sobre el Patrimonio</t>
  </si>
  <si>
    <t xml:space="preserve">    e) Otros impuestos</t>
  </si>
  <si>
    <t xml:space="preserve">    f) Impuesto sobre trnasmisiones patrimoniales y actos jurídicos documentados</t>
  </si>
  <si>
    <t xml:space="preserve">    g) Impuesto sobre el valor añadido</t>
  </si>
  <si>
    <t xml:space="preserve">    h) Impuestos especiales</t>
  </si>
  <si>
    <t xml:space="preserve">    i) Impuesto sobre el juego del bingo</t>
  </si>
  <si>
    <t xml:space="preserve">    j) Otros impuestos</t>
  </si>
  <si>
    <t xml:space="preserve">    k) Tasas por prestación de servicios o realización de actividades</t>
  </si>
  <si>
    <t xml:space="preserve">    l) Tasas fiscales</t>
  </si>
  <si>
    <t xml:space="preserve">    m) Contribuciones especiales</t>
  </si>
  <si>
    <t xml:space="preserve">    n) Canon de saneamiento de aguas residuales</t>
  </si>
  <si>
    <t xml:space="preserve">    o) Ingresos tributarios de entes de carácter comercial</t>
  </si>
  <si>
    <t>3. Ventas y prestaciones de servicios</t>
  </si>
  <si>
    <t>4. Variación de existencias de productos terminados y en curso de fabricación</t>
  </si>
  <si>
    <t>5. Trabajos realizados para la entidad</t>
  </si>
  <si>
    <t>6. Otros ingresos de explotación / gestión</t>
  </si>
  <si>
    <t>7. Reintegros</t>
  </si>
  <si>
    <t>A.1) INGRESOS DE GESTIÓN ORDINARIA   (1+2+3+4+5+6+7)</t>
  </si>
  <si>
    <t xml:space="preserve">    a) Sueldos, salarios y asimilados</t>
  </si>
  <si>
    <t xml:space="preserve">    b) Cargas sociales</t>
  </si>
  <si>
    <t>8. Gastos de personal</t>
  </si>
  <si>
    <t>9. Prestaciones sociales</t>
  </si>
  <si>
    <t>10. Transferencias y subvenciones entregadas   (a+b+c+d)</t>
  </si>
  <si>
    <t>11. Aprovisionamientos</t>
  </si>
  <si>
    <t>12. Variación de las provisiones de tráfico</t>
  </si>
  <si>
    <t xml:space="preserve">    a) Servicios exteriores</t>
  </si>
  <si>
    <t xml:space="preserve">    b) Tributos</t>
  </si>
  <si>
    <t xml:space="preserve">    c) Otros gastos de gestión corriente</t>
  </si>
  <si>
    <t>A.3) AHORRO / (DESAHORRO) DE LA GESTIÓN ORDINARIA (A.1+A.2)</t>
  </si>
  <si>
    <t xml:space="preserve">   a) Beneficios procedentes del inmovilizado</t>
  </si>
  <si>
    <t xml:space="preserve">   b) Beneficios por operaciones de endeudamiento</t>
  </si>
  <si>
    <t xml:space="preserve">   c) Ingresos extraordinarios</t>
  </si>
  <si>
    <t xml:space="preserve">   d) Ingresos y beneficios de otros ejercicios</t>
  </si>
  <si>
    <t xml:space="preserve">    a) Pérdidas procedentes de inmovilizado</t>
  </si>
  <si>
    <t xml:space="preserve">    b) Pérdidas por operaciones de endeudamiento</t>
  </si>
  <si>
    <t xml:space="preserve">    c) Gastos extraordinarios</t>
  </si>
  <si>
    <t xml:space="preserve">    d) Gastos y pérdidas de otros ejercicios</t>
  </si>
  <si>
    <t>A.6) AHORRO / (DESAHORRO) PROCEDENTE DE OPERACIO. CONTINUADAS (A.4+A.5)</t>
  </si>
  <si>
    <t>PREVISIÓN</t>
  </si>
  <si>
    <t>EJECUCIÓN</t>
  </si>
  <si>
    <t>CAPÍTULOS</t>
  </si>
  <si>
    <t>INICIAL</t>
  </si>
  <si>
    <t>MODIFICACIÓN</t>
  </si>
  <si>
    <t>DEFINITIVA</t>
  </si>
  <si>
    <t>(a)</t>
  </si>
  <si>
    <t>(b)</t>
  </si>
  <si>
    <t>PAGOS</t>
  </si>
  <si>
    <t>(c)</t>
  </si>
  <si>
    <t>PEND. PAGO</t>
  </si>
  <si>
    <t>1.</t>
  </si>
  <si>
    <t>Gastos de personal</t>
  </si>
  <si>
    <t>2.</t>
  </si>
  <si>
    <t>Compra de bienes corri. y gast. de funcion.</t>
  </si>
  <si>
    <t>3.</t>
  </si>
  <si>
    <t>Gastos financieros</t>
  </si>
  <si>
    <t>4.</t>
  </si>
  <si>
    <t>Transferencias corrientes</t>
  </si>
  <si>
    <t>6.</t>
  </si>
  <si>
    <t>Inversiones reales</t>
  </si>
  <si>
    <t>7.</t>
  </si>
  <si>
    <t>Transferencias de capital</t>
  </si>
  <si>
    <t>8.</t>
  </si>
  <si>
    <t>Activos financieros</t>
  </si>
  <si>
    <t>9.</t>
  </si>
  <si>
    <t>Pasivos financieros</t>
  </si>
  <si>
    <t>TOTAL GASTOS</t>
  </si>
  <si>
    <t>(d)</t>
  </si>
  <si>
    <t>(e)</t>
  </si>
  <si>
    <t>PEND. COBRO</t>
  </si>
  <si>
    <t>Impuestos directos</t>
  </si>
  <si>
    <t>Impuestos indirectos</t>
  </si>
  <si>
    <t>Tasas, precios públicos y otros ingresos</t>
  </si>
  <si>
    <t>5.</t>
  </si>
  <si>
    <t>Ingresos patrimoniales</t>
  </si>
  <si>
    <t>Enajenación de inversiones reales</t>
  </si>
  <si>
    <t>TOTAL INGRESOS</t>
  </si>
  <si>
    <t>DERECHOS RECONOCI. NETOS</t>
  </si>
  <si>
    <t>OBLIGACION. RECONOCI.</t>
  </si>
  <si>
    <t>RESULTADO</t>
  </si>
  <si>
    <t>NETOS</t>
  </si>
  <si>
    <t>NETAS</t>
  </si>
  <si>
    <t>AJUSTES</t>
  </si>
  <si>
    <t>PRESUPUESTA.</t>
  </si>
  <si>
    <t>a.</t>
  </si>
  <si>
    <t>Operaciones corrientes</t>
  </si>
  <si>
    <t>b.</t>
  </si>
  <si>
    <t>Operaciones de capital</t>
  </si>
  <si>
    <t>c.</t>
  </si>
  <si>
    <t>Operaciones comerciales</t>
  </si>
  <si>
    <t>1. Total operaciones no financieras  (a+b+c)</t>
  </si>
  <si>
    <t>d.</t>
  </si>
  <si>
    <t>e.</t>
  </si>
  <si>
    <t xml:space="preserve">Pasivos financieros </t>
  </si>
  <si>
    <t>2. Total operaciones financieras (d+e)</t>
  </si>
  <si>
    <t>I. RESULTADO PRESUPUESTARIO DEL EJERCI. (I= 1+2)</t>
  </si>
  <si>
    <t>Ajustes</t>
  </si>
  <si>
    <t>3. Créditos gastados financiados con remanente de tesorería</t>
  </si>
  <si>
    <t>4. Desviaciones de financiación negativas</t>
  </si>
  <si>
    <t>5. Desviaciones de financiación positivas</t>
  </si>
  <si>
    <t>II. TOTAL AJUSTES (II= 3+4-5)</t>
  </si>
  <si>
    <t>RESULTADO PRESUPUESTARIO AJUSTADO   /   SUPERÁVIT (DÉFICIT) DE FINANCI. DEL EJERCI. (I+II)</t>
  </si>
  <si>
    <t>INDICADORES PRESUPUESTARIOS</t>
  </si>
  <si>
    <t>NORMATIVA DEL SECTOR PÚBLICO ADMINISTRATIVO</t>
  </si>
  <si>
    <t>OTROS INDICADORES</t>
  </si>
  <si>
    <t>1. Ingresos por habitante</t>
  </si>
  <si>
    <t>2. Carga financiera global</t>
  </si>
  <si>
    <t>3. Gasto por habitante</t>
  </si>
  <si>
    <t>3. Carga financiera global por habitante</t>
  </si>
  <si>
    <t>4. Inversión por habitante</t>
  </si>
  <si>
    <t>4. Resultado presupuestario ajustado</t>
  </si>
  <si>
    <t>5. Esfuerzo inversor</t>
  </si>
  <si>
    <t>5. Presión fiscal por habitante</t>
  </si>
  <si>
    <t>6. Periodo medio de pago(*)</t>
  </si>
  <si>
    <t>6. Capacidad (necesidad) de financiación</t>
  </si>
  <si>
    <t>7. Financiación de gastos corrientes</t>
  </si>
  <si>
    <t>8. Personal</t>
  </si>
  <si>
    <t>9. Autonomía</t>
  </si>
  <si>
    <t>9. Transferencias</t>
  </si>
  <si>
    <t>10. Periodo medio de cobro(*)</t>
  </si>
  <si>
    <t>10. De riesgo</t>
  </si>
  <si>
    <t>11. Superávit (déficit) por habitante</t>
  </si>
  <si>
    <t>11. Ratio de ingresos (capítulos 1, 2 y 3)</t>
  </si>
  <si>
    <t>(*) Periodos medios derivados de la ejecución del presupuesto para la totalidad de los capítulos. En el balance se calculan los indicadores de plazo de cobro y de plazo de pago.</t>
  </si>
  <si>
    <r>
      <t>(a)</t>
    </r>
    <r>
      <rPr>
        <sz val="12"/>
        <rFont val="Times New Roman"/>
        <family val="1"/>
      </rPr>
      <t xml:space="preserve"> Estructura de la liquidación</t>
    </r>
  </si>
  <si>
    <t>ESTADO DE LIQUIDACIÓN DEL PRESUPUESTO AGREGADO</t>
  </si>
  <si>
    <t>Créditos presupuestarios</t>
  </si>
  <si>
    <t>Gastos comprometidos</t>
  </si>
  <si>
    <t>Obligaciones reconocidas netas</t>
  </si>
  <si>
    <t>Remanente de crédito</t>
  </si>
  <si>
    <t>Pagos</t>
  </si>
  <si>
    <t>Obligaciones pdtes de pago a 31 dic.</t>
  </si>
  <si>
    <t>Iniciales</t>
  </si>
  <si>
    <t>Modificaciones</t>
  </si>
  <si>
    <t>Definitivos</t>
  </si>
  <si>
    <t>01</t>
  </si>
  <si>
    <t>02</t>
  </si>
  <si>
    <t>03</t>
  </si>
  <si>
    <t>04</t>
  </si>
  <si>
    <t>00</t>
  </si>
  <si>
    <t>05</t>
  </si>
  <si>
    <t>06</t>
  </si>
  <si>
    <t>07</t>
  </si>
  <si>
    <t>I. Gastos de personal</t>
  </si>
  <si>
    <t>II. Compra de bienes corrientes y gastos de funcionamiento</t>
  </si>
  <si>
    <t>III. Gastos financieros</t>
  </si>
  <si>
    <t>IV. Transferencias corrientes</t>
  </si>
  <si>
    <t>VI. Inversiones reales</t>
  </si>
  <si>
    <t>VII. Transferencias de capital</t>
  </si>
  <si>
    <t>VIII. Activos financieros</t>
  </si>
  <si>
    <t>IX. Pasivos financieros</t>
  </si>
  <si>
    <t>TOTAL PRESUPUESTO DE GASTOS (I+II+III+IV+VI+VII+VIII+IX)</t>
  </si>
  <si>
    <t>Previsiones presupuestarias</t>
  </si>
  <si>
    <t>Derechos reconocidos netos</t>
  </si>
  <si>
    <t>Recaudación neta</t>
  </si>
  <si>
    <t>Derechos anulados y cancelados</t>
  </si>
  <si>
    <t>Drchos pdtes de cobro a 31 dic.</t>
  </si>
  <si>
    <t>I. Impuestos directos</t>
  </si>
  <si>
    <t>II. Impuestos indirectos</t>
  </si>
  <si>
    <t>III. Tasas, precios públicos y otros ingresos</t>
  </si>
  <si>
    <t>V. Ingresos patrimoniales</t>
  </si>
  <si>
    <t>VI. Enajenación de inversiones reales</t>
  </si>
  <si>
    <t>TOTAL PRESUPUESTO DE INGRESOS (I+II+III+IV+V+VI+VII+VIII+IX)</t>
  </si>
  <si>
    <t>UUPP. LIQUIDACIÓN DEL PRESUPUESTO DE GASTOS</t>
  </si>
  <si>
    <t>UUPP. LIQUIDACIÓN DEL PRESUPUESTO DE INGRESOS</t>
  </si>
  <si>
    <t>TODO EXCEPTO UUPP. LIQUIDACIÓN DEL PRESUPUESTO DE GASTOS</t>
  </si>
  <si>
    <t>TODO EXCEPTO UUPP. LIQUIDACIÓN DEL PRESUPUESTO DE INGRESOS</t>
  </si>
  <si>
    <t>IV. R. PRE. TODAS EXCEPTO UUPP</t>
  </si>
  <si>
    <t>IV. R. PRE.  UUPP</t>
  </si>
  <si>
    <t>OBLIGACIONES PENDIENTES A 1 DE ENERO</t>
  </si>
  <si>
    <t>MODIFICA. SALDO INICIAL Y ANULA.</t>
  </si>
  <si>
    <t>TOTAL OBLIGACIONES</t>
  </si>
  <si>
    <t>PAGOS REALIZADOS</t>
  </si>
  <si>
    <t>OBLIGACIONES PENDIENTES A 31 DE DICIEMB.</t>
  </si>
  <si>
    <t>DERECHOS PENDIENTES A 1 DE ENERO</t>
  </si>
  <si>
    <t>MODIFICACION SALDO INICIAL</t>
  </si>
  <si>
    <t>DERECHOS ANULADOS</t>
  </si>
  <si>
    <t>DERECHOS CANCELADOS</t>
  </si>
  <si>
    <t>RECAUDACIÓN</t>
  </si>
  <si>
    <t>DERECHOS PENDIENTES A 31 DE DICIEMB.</t>
  </si>
  <si>
    <t>TOTAL DERECHOS A COBRAR</t>
  </si>
  <si>
    <t>1.  (+)</t>
  </si>
  <si>
    <t>Derechos pendientes de cobro</t>
  </si>
  <si>
    <t>1. Cobros</t>
  </si>
  <si>
    <t xml:space="preserve">     (+) </t>
  </si>
  <si>
    <t>del presupuesto corriente</t>
  </si>
  <si>
    <t xml:space="preserve">    (+) Del presupuesto corriente</t>
  </si>
  <si>
    <t>de presupuestos cerrados</t>
  </si>
  <si>
    <t xml:space="preserve">    (+) De presupuestos cerrados</t>
  </si>
  <si>
    <t xml:space="preserve">     (+)</t>
  </si>
  <si>
    <t>de operaciones no presupuestarias</t>
  </si>
  <si>
    <t xml:space="preserve">    (+) De operaciones no presupuestarias</t>
  </si>
  <si>
    <t>de operaciones comerciales</t>
  </si>
  <si>
    <t xml:space="preserve">    (+) De operaciones comerciales</t>
  </si>
  <si>
    <t xml:space="preserve">      (-) </t>
  </si>
  <si>
    <t>de dudoso cobro</t>
  </si>
  <si>
    <t>2. Pagos</t>
  </si>
  <si>
    <t xml:space="preserve">      (-)</t>
  </si>
  <si>
    <t>cobros realizados pendientes de aplicación definitiva</t>
  </si>
  <si>
    <t>2.   (-)</t>
  </si>
  <si>
    <t>Obligaciones pendientes de pago</t>
  </si>
  <si>
    <t xml:space="preserve">      (+)</t>
  </si>
  <si>
    <t xml:space="preserve"> del presupuesto corriente</t>
  </si>
  <si>
    <t xml:space="preserve"> de presupuestos cerrados</t>
  </si>
  <si>
    <t xml:space="preserve"> de operaciones no presupuestarias</t>
  </si>
  <si>
    <t>I.- Flujo Neto de tesorería del ejercicio (1-2)</t>
  </si>
  <si>
    <t xml:space="preserve"> de operaciones comerciales</t>
  </si>
  <si>
    <t>3.- Saldo inicial de tesorería</t>
  </si>
  <si>
    <t xml:space="preserve"> pagos realizados pendientes de aplicación definitiva</t>
  </si>
  <si>
    <t>3.  (+)</t>
  </si>
  <si>
    <t xml:space="preserve"> Fondos líquidos</t>
  </si>
  <si>
    <t>II.- Saldo final de tesorería  (I+3)</t>
  </si>
  <si>
    <t>I.</t>
  </si>
  <si>
    <t>Remanente de tesorería afectado</t>
  </si>
  <si>
    <t>II.</t>
  </si>
  <si>
    <t>Remanente de tesorería no afectado</t>
  </si>
  <si>
    <t>III.</t>
  </si>
  <si>
    <t>Remanente de tesorería total (1-2+3) = (I + II)</t>
  </si>
  <si>
    <t>1. Pendiente de pago de ejercicios cerrados</t>
  </si>
  <si>
    <t>2. Pendiente de cobro de ejercicios cerrados</t>
  </si>
  <si>
    <t>ENTIDAD</t>
  </si>
  <si>
    <t>1.  (+) Derechos pendientes de cobro</t>
  </si>
  <si>
    <t xml:space="preserve">      (+) del presupuesto corriente</t>
  </si>
  <si>
    <t xml:space="preserve">      (+) de presupuesto cerrados</t>
  </si>
  <si>
    <t xml:space="preserve">      (+) de operaciones no presupuestarias</t>
  </si>
  <si>
    <t xml:space="preserve">      (+) de operaciones comerciales</t>
  </si>
  <si>
    <t xml:space="preserve">      (-) de dudoso cobro</t>
  </si>
  <si>
    <t xml:space="preserve">      (-) cobros realizados pendientes de aplicación definitiva</t>
  </si>
  <si>
    <t>2.  (-) Obligaciones pendientes de pago</t>
  </si>
  <si>
    <t xml:space="preserve">      (-) pagos realizados pendientes de aplicación definitiva</t>
  </si>
  <si>
    <t>3.  (+) Fondos líquidos</t>
  </si>
  <si>
    <t>I.   Remanente de tesorería afectado</t>
  </si>
  <si>
    <t>II. Remanente de tesorería no afectado</t>
  </si>
  <si>
    <t>III. Remanente de tesorería total (1-2+3) = (I + II)</t>
  </si>
  <si>
    <t>1.- Cobros</t>
  </si>
  <si>
    <t>I.- Flujo Neto de tesorería del ejercicio   (1-2)</t>
  </si>
  <si>
    <t>Obligaciones pendientes de pago a 1 de enero</t>
  </si>
  <si>
    <t>Recitificación saldo entrante y anulaciones (+) / (-)</t>
  </si>
  <si>
    <t>Total obligaciones</t>
  </si>
  <si>
    <t>Pagos realizados</t>
  </si>
  <si>
    <t>Obligaciones pendientes de pago a 31 de diciembre</t>
  </si>
  <si>
    <t>TOTAL OBLIGACIONES DE PRESUPUESTOS CERRADOS (I+II+III+IV+VI+VII+VIII+IX)</t>
  </si>
  <si>
    <t>Pendientes de cobro a 1 de enero</t>
  </si>
  <si>
    <t>Modificacio. saldo inicial (+) / (-)</t>
  </si>
  <si>
    <t>Derechos anulados. Liquidaciones</t>
  </si>
  <si>
    <t>Derechos anulados. Aplazamiento y fraccionamiento</t>
  </si>
  <si>
    <t>Derechos pendientes de cobro totales</t>
  </si>
  <si>
    <t>Derechos recaudados</t>
  </si>
  <si>
    <t>Derechos cancelados. Prescripción</t>
  </si>
  <si>
    <t>Derechos cancelados. Insolvencia y otras</t>
  </si>
  <si>
    <t>Derechos pendientes de cobro a 31 de diciembre</t>
  </si>
  <si>
    <t>08</t>
  </si>
  <si>
    <t>TOTAL DERECHOS A COBRAR DE PRESUPUESTOS CERRADOS (I+II+III+IV+V+VI+VII+VIII+IX)</t>
  </si>
  <si>
    <t>OBLIGACIONES DE PRESUPUESTOS CERRADOS. TODOS EXCEPTO UUPP</t>
  </si>
  <si>
    <t>DERECHOS A COBRAR DE PRESUPUESTOS CERRADOS. TODOS EXCEPTO UUPP</t>
  </si>
  <si>
    <t>REMANENTE DE TESORERÍA. TODOS EXCEPTO UUPP</t>
  </si>
  <si>
    <t>ESTADO DE TESORERÍA TODOS EXCEPTO UUPP</t>
  </si>
  <si>
    <t>OBLIGACIONES DE PRESUPUESTOS CERRADOS. UUPP</t>
  </si>
  <si>
    <t>DERECHOS A COBRAR DE PRESUPUESTOS CERRADOS. UUPP</t>
  </si>
  <si>
    <t>REMANENTE DE TESORERÍA. UUPP</t>
  </si>
  <si>
    <t>ESTADO DE TESORERÍA. UUPP</t>
  </si>
  <si>
    <t>ESTADO DEL REMANENTE DE TESORERÍA AGREGADO</t>
  </si>
  <si>
    <t>ESTADO DE LA TESORERÍA AGREGADO</t>
  </si>
  <si>
    <t>IV. RESULTADO PRESUPUESTARIO AGREGADO</t>
  </si>
  <si>
    <t>II. LIQUIDACIÓN DEL PRESUPUESTO DE INGRESOS AGREGADA</t>
  </si>
  <si>
    <t xml:space="preserve"> I. LIQUIDACIÓN DEL PRESUPUESTO DE GASTOS AGREGADO</t>
  </si>
  <si>
    <t>2. PRESUPUESTO DE INGRESOS.                  DERECHOS A COBRAR AGREGADOS</t>
  </si>
  <si>
    <t>1.PRESUPUESTO DE GASTOS.             OBLIGACIONES AGREGADAS</t>
  </si>
  <si>
    <t>Instrumental</t>
  </si>
  <si>
    <t>Universidades</t>
  </si>
  <si>
    <t>Los estados presentados no son consolidados. En consecuencia, en ellos, no han sido eliminadas las operaciones entre todas ellas. En la Comunitat Valenciana no existe una norma que obligue a la consolidación de las universidades públicas. La relación de entidades agregadas figura en la hoja del libro "Entidades agregadas". Algunas de las hojas del libro que presentan estados, incluyen la información individual de cada entidad, en columnas ocultas que pueden visualizarse.</t>
  </si>
  <si>
    <t>PRESUPUESTOS CERRADOS AGREGADOS</t>
  </si>
  <si>
    <t>Avales prestados por la Generalitat a las universidades</t>
  </si>
  <si>
    <t xml:space="preserve">Sólo se presentan aquellos estados que son obligatorios para todas las entidades agregadas y determinada información de la memoria. El formato de la cuenta de pérdidas y ganancias sigue una estructura análoga a la presentada en el PGC público 2010 del sector administrativo estatal. </t>
  </si>
  <si>
    <t>13. Otros gastos de gestión</t>
  </si>
  <si>
    <t>14. Dotaciones para amortización de inmovilizado</t>
  </si>
  <si>
    <t>A.2) GASTOS DE GESTIÓN ORDINARIA   (8+9+10+11+12+13+14)</t>
  </si>
  <si>
    <t>15. Ganancias y resultados extraordinarios</t>
  </si>
  <si>
    <t>16. Pérdidas y gastos extraordinarios</t>
  </si>
  <si>
    <t>A.4) RESULTADO DE LAS OPERACIONES NO FINANCIERAS (A.3+15+16)</t>
  </si>
  <si>
    <t>17. Ingresos de participaciones en capital e ingresos de otros valores negociables y créditos del act.</t>
  </si>
  <si>
    <t>18. Ingresos financieros y otros intereses e ingresos asimilados</t>
  </si>
  <si>
    <t>19. Gastos financieros y asimilables</t>
  </si>
  <si>
    <t>20. Variación de las provisiones de inversiones financieras</t>
  </si>
  <si>
    <t>21. Diferencias de cambio netas</t>
  </si>
  <si>
    <t>A.5) RESULTADO DE LAS OPERACIONES FINANCIERAS (17+18+19+20+21)</t>
  </si>
  <si>
    <t>22. Resultado del ejercicio procedente de operaciones interrumpidas neto de impuestos</t>
  </si>
  <si>
    <t>A.7) AHORRO / (DESAHORRO) DEL EJERCICIO (A.6+22)</t>
  </si>
  <si>
    <r>
      <t xml:space="preserve">1. </t>
    </r>
    <r>
      <rPr>
        <b/>
        <sz val="12"/>
        <rFont val="Times New Roman"/>
        <family val="1"/>
      </rPr>
      <t>(b)</t>
    </r>
    <r>
      <rPr>
        <sz val="12"/>
        <rFont val="Times New Roman"/>
        <family val="1"/>
      </rPr>
      <t xml:space="preserve"> Ejecución del presupuesto de gastos</t>
    </r>
  </si>
  <si>
    <r>
      <t xml:space="preserve">2. </t>
    </r>
    <r>
      <rPr>
        <b/>
        <sz val="12"/>
        <rFont val="Times New Roman"/>
        <family val="1"/>
      </rPr>
      <t>(c)</t>
    </r>
    <r>
      <rPr>
        <sz val="12"/>
        <rFont val="Times New Roman"/>
        <family val="1"/>
      </rPr>
      <t xml:space="preserve"> Realización de los pagos</t>
    </r>
  </si>
  <si>
    <r>
      <t xml:space="preserve">7. </t>
    </r>
    <r>
      <rPr>
        <b/>
        <sz val="12"/>
        <rFont val="Times New Roman"/>
        <family val="1"/>
      </rPr>
      <t>(d)</t>
    </r>
    <r>
      <rPr>
        <sz val="12"/>
        <rFont val="Times New Roman"/>
        <family val="1"/>
      </rPr>
      <t xml:space="preserve"> Ejecución del presupuesto de ingresos</t>
    </r>
  </si>
  <si>
    <r>
      <t xml:space="preserve">8. </t>
    </r>
    <r>
      <rPr>
        <b/>
        <sz val="12"/>
        <rFont val="Times New Roman"/>
        <family val="1"/>
      </rPr>
      <t>(e)</t>
    </r>
    <r>
      <rPr>
        <sz val="12"/>
        <rFont val="Times New Roman"/>
        <family val="1"/>
      </rPr>
      <t xml:space="preserve"> Realización de los cobros</t>
    </r>
  </si>
  <si>
    <t>I. RESULTADO PRESUPUESTARIO DEL EJERCI. (1+2)</t>
  </si>
  <si>
    <t>II. TOTAL AJUSTES (3+4-5)</t>
  </si>
  <si>
    <t>GASTOS</t>
  </si>
  <si>
    <t>OBLIGACIONES</t>
  </si>
  <si>
    <t>REMANENTE</t>
  </si>
  <si>
    <t>COMPROMETID.</t>
  </si>
  <si>
    <t>RECON. NETAS</t>
  </si>
  <si>
    <t>DE CRÉDITO</t>
  </si>
  <si>
    <t>DERECHOS</t>
  </si>
  <si>
    <t>RECON. NETOS</t>
  </si>
  <si>
    <t>NETA</t>
  </si>
  <si>
    <t>ANULA. Y CANC.</t>
  </si>
  <si>
    <r>
      <t xml:space="preserve">1. </t>
    </r>
    <r>
      <rPr>
        <b/>
        <sz val="12"/>
        <rFont val="Times New Roman"/>
        <family val="1"/>
      </rPr>
      <t>(a)</t>
    </r>
    <r>
      <rPr>
        <sz val="12"/>
        <rFont val="Times New Roman"/>
        <family val="1"/>
      </rPr>
      <t xml:space="preserve"> Realización de pagos de presupuestos cerrados</t>
    </r>
  </si>
  <si>
    <r>
      <t xml:space="preserve">2. </t>
    </r>
    <r>
      <rPr>
        <b/>
        <sz val="12"/>
        <rFont val="Times New Roman"/>
        <family val="1"/>
      </rPr>
      <t>(b)</t>
    </r>
    <r>
      <rPr>
        <sz val="12"/>
        <rFont val="Times New Roman"/>
        <family val="1"/>
      </rPr>
      <t xml:space="preserve"> Realización de cobros de presupuestos cerrados</t>
    </r>
  </si>
  <si>
    <t xml:space="preserve">   5. Edificios y otras construcciones </t>
  </si>
  <si>
    <t>Número de entidades agregadas</t>
  </si>
  <si>
    <t>Número de entidades no agregadas</t>
  </si>
  <si>
    <r>
      <t>FUENTE</t>
    </r>
    <r>
      <rPr>
        <sz val="12"/>
        <rFont val="Times New Roman"/>
        <family val="1"/>
      </rPr>
      <t>: Elaboración propia a partir de las cuentas rendidas que, junto con los informes de auditoría, pueden consultarse en los anexos que, desplegando el año, se</t>
    </r>
  </si>
  <si>
    <t>muestran en el siguiente enlace:</t>
  </si>
  <si>
    <t>http://www.sindicom.gva.es/web/wdweb.nsf/menu/informes</t>
  </si>
  <si>
    <r>
      <t>FUENTE</t>
    </r>
    <r>
      <rPr>
        <sz val="12"/>
        <rFont val="Times New Roman"/>
        <family val="1"/>
      </rPr>
      <t>: Elaboración propia a partir de las cuentas rendidas que, junto con los informes de auditoría, pueden consultarse en los anexos que, desplegando el año, se muestran en</t>
    </r>
  </si>
  <si>
    <t>el siguiente enlace:</t>
  </si>
  <si>
    <t xml:space="preserve"> http://www.sindicom.gva.es/web/wdweb.nsf/menu/informes</t>
  </si>
  <si>
    <t>OTROS INDICADORES Y MAGNITUDES</t>
  </si>
  <si>
    <r>
      <t>FUENTE</t>
    </r>
    <r>
      <rPr>
        <sz val="12"/>
        <rFont val="Times New Roman"/>
        <family val="1"/>
      </rPr>
      <t>: Elaboración propia a partir de las cuentas rendidas que, junto con los informes de auditoría, pueden consultarse en los anexos que, desplegando el año, se muestran en el siguiente enlace:</t>
    </r>
  </si>
  <si>
    <t>(a) Incluye en el denominador la totalidad de los gastos (A.2+16+19+20) y en el numerador el epígrafe III acreedores del pasivo del balance.</t>
  </si>
  <si>
    <t>(b) Incluye en el denominador: los gastos (8+9+10+11+13) y en el numerador: Los epígrafes III y IV de E) Acreedores a corto plazo del pasivo.</t>
  </si>
  <si>
    <t>INDICADORES Y MAGNITUDES</t>
  </si>
  <si>
    <t>ECONÓMICO-FINANCIERAS</t>
  </si>
  <si>
    <t>4. Inmovilización</t>
  </si>
  <si>
    <t>5. Garantía</t>
  </si>
  <si>
    <t>6. Firmeza</t>
  </si>
  <si>
    <t>7. Autofinaciación</t>
  </si>
  <si>
    <t>8. Estabilidad</t>
  </si>
  <si>
    <t>9. Independencia financiera</t>
  </si>
  <si>
    <t>10. Calidad del endeudamiento</t>
  </si>
  <si>
    <t>2. Ingresos tributarios sobre IGOR</t>
  </si>
  <si>
    <t>3. Transferencias y subvenciones sobre IGOR</t>
  </si>
  <si>
    <t>4. Ventas netas y presta. de servicios sobre IGOR</t>
  </si>
  <si>
    <t>5. Resto de IGOR sobre IGOR</t>
  </si>
  <si>
    <t>6. Gastos de personal sobre GGOR</t>
  </si>
  <si>
    <t>7. Transferencias y subvenciones sobre GGOR</t>
  </si>
  <si>
    <t>8. Otros gastos de explotación sobre GGOR</t>
  </si>
  <si>
    <t>9. Aprovisionamientos sobre GGOR</t>
  </si>
  <si>
    <t>10. Resto de GGOR sobre GGOR</t>
  </si>
  <si>
    <t>DE LA CUENTA DE DEL RDO. ECONÓMICO PATRIMONIAL</t>
  </si>
  <si>
    <t xml:space="preserve">                                            UNIVERSIDADES</t>
  </si>
  <si>
    <t>Población a 01/01/2006</t>
  </si>
  <si>
    <t xml:space="preserve">    --</t>
  </si>
  <si>
    <t xml:space="preserve">     --</t>
  </si>
  <si>
    <t>21 días</t>
  </si>
  <si>
    <t>108 días</t>
  </si>
  <si>
    <t>--</t>
  </si>
  <si>
    <t>217  días</t>
  </si>
  <si>
    <t>51  días</t>
  </si>
  <si>
    <t>84  días</t>
  </si>
  <si>
    <t>No aplica</t>
  </si>
  <si>
    <t>* En su defecto, empleados a fin de ejercicio. En 1 de las 5 cuentas agregadas, la memoria no ofrece dicha información.</t>
  </si>
  <si>
    <t>Sin información</t>
  </si>
  <si>
    <t>EJERCICIO    2006</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</si>
</sst>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C0A]dddd\,\ dd&quot; de &quot;mmmm&quot; de &quot;yyyy"/>
    <numFmt numFmtId="169" formatCode="&quot;€&quot;"/>
    <numFmt numFmtId="170" formatCode="#,##0.0\ &quot;€&quot;"/>
    <numFmt numFmtId="171" formatCode="#,##0.00\ &quot;€&quot;"/>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_-* #,##0\ _P_t_a_-;\-* #,##0\ _P_t_a_-;_-* &quot;-&quot;\ _P_t_a_-;_-@_-"/>
    <numFmt numFmtId="181" formatCode="_-* #,##0.00\ _P_t_a_-;\-* #,##0.00\ _P_t_a_-;_-* &quot;-&quot;??\ _P_t_a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0_);\(0\)"/>
    <numFmt numFmtId="191" formatCode="0.000"/>
    <numFmt numFmtId="192" formatCode="0.0000"/>
    <numFmt numFmtId="193" formatCode="dd\-mm\-yy;@"/>
    <numFmt numFmtId="194" formatCode="#,##0.0"/>
    <numFmt numFmtId="195" formatCode="#,##0.000"/>
    <numFmt numFmtId="196" formatCode="#,##0.0000"/>
    <numFmt numFmtId="197" formatCode="_(* #,##0_);_(* \(#,##0\);_(* &quot;-&quot;??_);_(@_)"/>
    <numFmt numFmtId="198" formatCode="#,##0\ &quot;Pts&quot;;\-#,##0\ &quot;Pts&quot;"/>
    <numFmt numFmtId="199" formatCode="#,##0\ &quot;Pts&quot;;[Red]\-#,##0\ &quot;Pts&quot;"/>
    <numFmt numFmtId="200" formatCode="#,##0.00\ &quot;Pts&quot;;\-#,##0.00\ &quot;Pts&quot;"/>
    <numFmt numFmtId="201" formatCode="#,##0.00\ &quot;Pts&quot;;[Red]\-#,##0.00\ &quot;Pts&quot;"/>
    <numFmt numFmtId="202" formatCode="_-* #,##0\ &quot;Pts&quot;_-;\-* #,##0\ &quot;Pts&quot;_-;_-* &quot;-&quot;\ &quot;Pts&quot;_-;_-@_-"/>
    <numFmt numFmtId="203" formatCode="_-* #,##0\ _P_t_s_-;\-* #,##0\ _P_t_s_-;_-* &quot;-&quot;\ _P_t_s_-;_-@_-"/>
    <numFmt numFmtId="204" formatCode="_-* #,##0.00\ &quot;Pts&quot;_-;\-* #,##0.00\ &quot;Pts&quot;_-;_-* &quot;-&quot;??\ &quot;Pts&quot;_-;_-@_-"/>
    <numFmt numFmtId="205" formatCode="_-* #,##0.00\ _P_t_s_-;\-* #,##0.00\ _P_t_s_-;_-* &quot;-&quot;??\ _P_t_s_-;_-@_-"/>
    <numFmt numFmtId="206" formatCode="#,##0.0;\(#,##0.0\)"/>
    <numFmt numFmtId="207" formatCode="#,##0.00;\(#,##0.00\)"/>
    <numFmt numFmtId="208" formatCode="0.0%"/>
    <numFmt numFmtId="209" formatCode="#,##0_);\(#,##0\)"/>
    <numFmt numFmtId="210" formatCode="0_)"/>
    <numFmt numFmtId="211" formatCode="#,##0.0_);\(#,##0.0\)"/>
    <numFmt numFmtId="212" formatCode="&quot;01&quot;\-&quot;01&quot;\-yy"/>
    <numFmt numFmtId="213" formatCode="0.0"/>
    <numFmt numFmtId="214" formatCode="0.000%"/>
    <numFmt numFmtId="215" formatCode="#,##0\ &quot;€&quot;"/>
    <numFmt numFmtId="216" formatCode="#,##0\&amp;&quot;empleados&quot;"/>
    <numFmt numFmtId="217" formatCode="#,##0\ &quot;empleados&quot;"/>
    <numFmt numFmtId="218" formatCode="#,##0.0%"/>
  </numFmts>
  <fonts count="54">
    <font>
      <sz val="10"/>
      <name val="Arial"/>
      <family val="0"/>
    </font>
    <font>
      <u val="single"/>
      <sz val="10"/>
      <color indexed="12"/>
      <name val="Arial"/>
      <family val="0"/>
    </font>
    <font>
      <u val="single"/>
      <sz val="10"/>
      <color indexed="36"/>
      <name val="Arial"/>
      <family val="0"/>
    </font>
    <font>
      <sz val="8"/>
      <name val="Arial"/>
      <family val="0"/>
    </font>
    <font>
      <b/>
      <sz val="10"/>
      <name val="Times New Roman"/>
      <family val="1"/>
    </font>
    <font>
      <sz val="10"/>
      <name val="Times New Roman"/>
      <family val="1"/>
    </font>
    <font>
      <sz val="12"/>
      <name val="Times New Roman"/>
      <family val="1"/>
    </font>
    <font>
      <b/>
      <sz val="16"/>
      <name val="Times New Roman"/>
      <family val="1"/>
    </font>
    <font>
      <b/>
      <sz val="12"/>
      <name val="Times New Roman"/>
      <family val="1"/>
    </font>
    <font>
      <sz val="10"/>
      <name val="Courier"/>
      <family val="0"/>
    </font>
    <font>
      <sz val="12"/>
      <name val="CG Times (E1)"/>
      <family val="0"/>
    </font>
    <font>
      <b/>
      <sz val="14"/>
      <name val="Times New Roman"/>
      <family val="1"/>
    </font>
    <font>
      <sz val="14"/>
      <name val="Times New Roman"/>
      <family val="1"/>
    </font>
    <font>
      <sz val="12"/>
      <color indexed="10"/>
      <name val="Times New Roman"/>
      <family val="1"/>
    </font>
    <font>
      <sz val="12"/>
      <color indexed="12"/>
      <name val="Times New Roman"/>
      <family val="1"/>
    </font>
    <font>
      <sz val="14"/>
      <color indexed="12"/>
      <name val="Times New Roman"/>
      <family val="1"/>
    </font>
    <font>
      <u val="single"/>
      <sz val="12"/>
      <name val="Times New Roman"/>
      <family val="1"/>
    </font>
    <font>
      <sz val="12"/>
      <name val="Arial"/>
      <family val="0"/>
    </font>
    <font>
      <sz val="10"/>
      <color indexed="12"/>
      <name val="Times New Roman"/>
      <family val="1"/>
    </font>
    <font>
      <sz val="10"/>
      <color indexed="48"/>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hair">
        <color indexed="35"/>
      </top>
      <bottom style="hair">
        <color indexed="35"/>
      </bottom>
    </border>
    <border>
      <left>
        <color indexed="63"/>
      </left>
      <right>
        <color indexed="63"/>
      </right>
      <top style="hair">
        <color indexed="35"/>
      </top>
      <bottom style="medium"/>
    </border>
    <border>
      <left>
        <color indexed="63"/>
      </left>
      <right>
        <color indexed="63"/>
      </right>
      <top>
        <color indexed="63"/>
      </top>
      <bottom style="thin"/>
    </border>
    <border>
      <left>
        <color indexed="63"/>
      </left>
      <right>
        <color indexed="63"/>
      </right>
      <top>
        <color indexed="63"/>
      </top>
      <bottom style="hair">
        <color indexed="35"/>
      </bottom>
    </border>
    <border>
      <left>
        <color indexed="63"/>
      </left>
      <right>
        <color indexed="63"/>
      </right>
      <top style="hair">
        <color indexed="35"/>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style="thin"/>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hair">
        <color indexed="35"/>
      </bottom>
    </border>
    <border>
      <left>
        <color indexed="63"/>
      </left>
      <right style="thin"/>
      <top>
        <color indexed="63"/>
      </top>
      <bottom style="hair">
        <color indexed="35"/>
      </bottom>
    </border>
    <border>
      <left>
        <color indexed="63"/>
      </left>
      <right>
        <color indexed="63"/>
      </right>
      <top style="medium"/>
      <bottom style="hair">
        <color indexed="35"/>
      </bottom>
    </border>
    <border>
      <left>
        <color indexed="63"/>
      </left>
      <right style="thin"/>
      <top style="medium"/>
      <bottom>
        <color indexed="63"/>
      </bottom>
    </border>
    <border>
      <left>
        <color indexed="63"/>
      </left>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9" fillId="0" borderId="0">
      <alignment/>
      <protection/>
    </xf>
    <xf numFmtId="0" fontId="0" fillId="0" borderId="0">
      <alignment/>
      <protection/>
    </xf>
    <xf numFmtId="209" fontId="10" fillId="0" borderId="0">
      <alignment/>
      <protection/>
    </xf>
    <xf numFmtId="209" fontId="10" fillId="0" borderId="0">
      <alignment/>
      <protection/>
    </xf>
    <xf numFmtId="37" fontId="10"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36">
    <xf numFmtId="0" fontId="0" fillId="0" borderId="0" xfId="0" applyAlignment="1">
      <alignment/>
    </xf>
    <xf numFmtId="0" fontId="6" fillId="33" borderId="0" xfId="0" applyFont="1" applyFill="1" applyBorder="1" applyAlignment="1">
      <alignment horizontal="left"/>
    </xf>
    <xf numFmtId="0" fontId="0" fillId="33" borderId="0" xfId="0" applyFill="1" applyAlignment="1">
      <alignment/>
    </xf>
    <xf numFmtId="0" fontId="5" fillId="33" borderId="0" xfId="0" applyFont="1" applyFill="1" applyAlignment="1">
      <alignment/>
    </xf>
    <xf numFmtId="0" fontId="8" fillId="33" borderId="0" xfId="0" applyFont="1" applyFill="1" applyBorder="1" applyAlignment="1">
      <alignment horizontal="left"/>
    </xf>
    <xf numFmtId="209" fontId="11" fillId="33" borderId="0" xfId="55" applyFont="1" applyFill="1" applyAlignment="1" applyProtection="1">
      <alignment horizontal="left"/>
      <protection/>
    </xf>
    <xf numFmtId="209" fontId="11" fillId="33" borderId="0" xfId="55" applyFont="1" applyFill="1" applyProtection="1">
      <alignment/>
      <protection/>
    </xf>
    <xf numFmtId="209" fontId="11" fillId="33" borderId="0" xfId="55" applyFont="1" applyFill="1" applyAlignment="1" applyProtection="1">
      <alignment horizontal="right"/>
      <protection/>
    </xf>
    <xf numFmtId="1" fontId="11" fillId="33" borderId="0" xfId="55" applyNumberFormat="1" applyFont="1" applyFill="1" applyAlignment="1" applyProtection="1">
      <alignment horizontal="right"/>
      <protection/>
    </xf>
    <xf numFmtId="209" fontId="12" fillId="33" borderId="0" xfId="55" applyFont="1" applyFill="1" applyProtection="1">
      <alignment/>
      <protection/>
    </xf>
    <xf numFmtId="209" fontId="11" fillId="33" borderId="10" xfId="55" applyFont="1" applyFill="1" applyBorder="1" applyProtection="1">
      <alignment/>
      <protection/>
    </xf>
    <xf numFmtId="209" fontId="12" fillId="33" borderId="10" xfId="55" applyFont="1" applyFill="1" applyBorder="1" applyProtection="1">
      <alignment/>
      <protection/>
    </xf>
    <xf numFmtId="209" fontId="6" fillId="33" borderId="10" xfId="55" applyFont="1" applyFill="1" applyBorder="1" applyAlignment="1" applyProtection="1">
      <alignment horizontal="right"/>
      <protection/>
    </xf>
    <xf numFmtId="4" fontId="5" fillId="33" borderId="10" xfId="0" applyNumberFormat="1" applyFont="1" applyFill="1" applyBorder="1" applyAlignment="1">
      <alignment/>
    </xf>
    <xf numFmtId="209" fontId="12" fillId="33" borderId="0" xfId="55" applyFont="1" applyFill="1" applyBorder="1" applyProtection="1">
      <alignment/>
      <protection/>
    </xf>
    <xf numFmtId="209" fontId="11" fillId="33" borderId="0" xfId="55" applyFont="1" applyFill="1" applyBorder="1" applyProtection="1">
      <alignment/>
      <protection/>
    </xf>
    <xf numFmtId="209" fontId="6" fillId="33" borderId="0" xfId="55" applyFont="1" applyFill="1" applyBorder="1" applyAlignment="1" applyProtection="1">
      <alignment horizontal="right"/>
      <protection/>
    </xf>
    <xf numFmtId="4" fontId="5" fillId="33" borderId="0" xfId="0" applyNumberFormat="1" applyFont="1" applyFill="1" applyBorder="1" applyAlignment="1">
      <alignment/>
    </xf>
    <xf numFmtId="209" fontId="12" fillId="33" borderId="11" xfId="56" applyFont="1" applyFill="1" applyBorder="1">
      <alignment/>
      <protection/>
    </xf>
    <xf numFmtId="209" fontId="12" fillId="33" borderId="11" xfId="56" applyFont="1" applyFill="1" applyBorder="1" applyProtection="1">
      <alignment/>
      <protection/>
    </xf>
    <xf numFmtId="209" fontId="12" fillId="33" borderId="0" xfId="56" applyFont="1" applyFill="1" applyBorder="1">
      <alignment/>
      <protection/>
    </xf>
    <xf numFmtId="209" fontId="12" fillId="33" borderId="0" xfId="56" applyFont="1" applyFill="1" applyBorder="1" applyProtection="1">
      <alignment/>
      <protection/>
    </xf>
    <xf numFmtId="209" fontId="6" fillId="0" borderId="0" xfId="55" applyFont="1" applyFill="1" applyBorder="1" applyAlignment="1" applyProtection="1">
      <alignment horizontal="right"/>
      <protection/>
    </xf>
    <xf numFmtId="209" fontId="7" fillId="33" borderId="0" xfId="56" applyFont="1" applyFill="1" applyBorder="1">
      <alignment/>
      <protection/>
    </xf>
    <xf numFmtId="209" fontId="11" fillId="33" borderId="0" xfId="56" applyFont="1" applyFill="1" applyBorder="1">
      <alignment/>
      <protection/>
    </xf>
    <xf numFmtId="209" fontId="6" fillId="33" borderId="0" xfId="55" applyFont="1" applyFill="1" applyAlignment="1" applyProtection="1">
      <alignment horizontal="left"/>
      <protection/>
    </xf>
    <xf numFmtId="4" fontId="5" fillId="33" borderId="0" xfId="0" applyNumberFormat="1" applyFont="1" applyFill="1" applyAlignment="1">
      <alignment/>
    </xf>
    <xf numFmtId="0" fontId="8" fillId="34" borderId="10" xfId="0" applyFont="1" applyFill="1" applyBorder="1" applyAlignment="1">
      <alignment horizontal="left" vertical="center" wrapText="1"/>
    </xf>
    <xf numFmtId="1" fontId="8" fillId="34" borderId="10" xfId="0" applyNumberFormat="1" applyFont="1" applyFill="1" applyBorder="1" applyAlignment="1">
      <alignment horizontal="right" vertical="center" wrapText="1"/>
    </xf>
    <xf numFmtId="4" fontId="8" fillId="34" borderId="10" xfId="0" applyNumberFormat="1" applyFont="1" applyFill="1" applyBorder="1" applyAlignment="1">
      <alignment horizontal="right" vertical="center" wrapText="1"/>
    </xf>
    <xf numFmtId="0" fontId="8" fillId="33" borderId="12" xfId="0" applyFont="1" applyFill="1" applyBorder="1" applyAlignment="1">
      <alignment horizontal="left"/>
    </xf>
    <xf numFmtId="4" fontId="8" fillId="33" borderId="12" xfId="0" applyNumberFormat="1" applyFont="1" applyFill="1" applyBorder="1" applyAlignment="1">
      <alignment/>
    </xf>
    <xf numFmtId="208" fontId="8" fillId="33" borderId="12" xfId="0" applyNumberFormat="1" applyFont="1" applyFill="1" applyBorder="1" applyAlignment="1">
      <alignment horizontal="right"/>
    </xf>
    <xf numFmtId="0" fontId="6" fillId="33" borderId="0" xfId="0" applyFont="1" applyFill="1" applyBorder="1" applyAlignment="1">
      <alignment/>
    </xf>
    <xf numFmtId="0" fontId="6" fillId="33" borderId="0" xfId="0" applyFont="1" applyFill="1" applyAlignment="1">
      <alignment/>
    </xf>
    <xf numFmtId="4" fontId="8" fillId="33" borderId="0" xfId="0" applyNumberFormat="1" applyFont="1" applyFill="1" applyBorder="1" applyAlignment="1">
      <alignment/>
    </xf>
    <xf numFmtId="208" fontId="8" fillId="33" borderId="0" xfId="0" applyNumberFormat="1" applyFont="1" applyFill="1" applyBorder="1" applyAlignment="1">
      <alignment horizontal="right"/>
    </xf>
    <xf numFmtId="208" fontId="6" fillId="33" borderId="0" xfId="0" applyNumberFormat="1" applyFont="1" applyFill="1" applyBorder="1" applyAlignment="1">
      <alignment horizontal="right"/>
    </xf>
    <xf numFmtId="4" fontId="6" fillId="33" borderId="0" xfId="0" applyNumberFormat="1" applyFont="1" applyFill="1" applyBorder="1" applyAlignment="1">
      <alignment/>
    </xf>
    <xf numFmtId="0" fontId="8" fillId="34" borderId="13" xfId="0" applyFont="1" applyFill="1" applyBorder="1" applyAlignment="1">
      <alignment horizontal="left"/>
    </xf>
    <xf numFmtId="4" fontId="8" fillId="34" borderId="13" xfId="0" applyNumberFormat="1" applyFont="1" applyFill="1" applyBorder="1" applyAlignment="1">
      <alignment/>
    </xf>
    <xf numFmtId="208" fontId="8" fillId="34" borderId="13" xfId="0" applyNumberFormat="1" applyFont="1" applyFill="1" applyBorder="1" applyAlignment="1">
      <alignment horizontal="right"/>
    </xf>
    <xf numFmtId="208" fontId="8" fillId="33" borderId="0" xfId="0" applyNumberFormat="1" applyFont="1" applyFill="1" applyBorder="1" applyAlignment="1">
      <alignment/>
    </xf>
    <xf numFmtId="4" fontId="6" fillId="33" borderId="0" xfId="0" applyNumberFormat="1" applyFont="1" applyFill="1" applyAlignment="1">
      <alignment/>
    </xf>
    <xf numFmtId="208" fontId="8" fillId="34" borderId="0" xfId="0" applyNumberFormat="1" applyFont="1" applyFill="1" applyBorder="1" applyAlignment="1">
      <alignment horizontal="right"/>
    </xf>
    <xf numFmtId="0" fontId="6" fillId="33" borderId="0" xfId="0" applyFont="1" applyFill="1" applyBorder="1" applyAlignment="1">
      <alignment horizontal="center"/>
    </xf>
    <xf numFmtId="171" fontId="6" fillId="33" borderId="0" xfId="0" applyNumberFormat="1" applyFont="1" applyFill="1" applyBorder="1" applyAlignment="1">
      <alignment horizontal="right"/>
    </xf>
    <xf numFmtId="4" fontId="6" fillId="33" borderId="0" xfId="0" applyNumberFormat="1" applyFont="1" applyFill="1" applyBorder="1" applyAlignment="1">
      <alignment horizontal="right"/>
    </xf>
    <xf numFmtId="209" fontId="6" fillId="33" borderId="11" xfId="55" applyFont="1" applyFill="1" applyBorder="1" applyAlignment="1" applyProtection="1">
      <alignment horizontal="right"/>
      <protection/>
    </xf>
    <xf numFmtId="209" fontId="6" fillId="33" borderId="0" xfId="55" applyFont="1" applyFill="1" applyProtection="1">
      <alignment/>
      <protection/>
    </xf>
    <xf numFmtId="209" fontId="10" fillId="33" borderId="0" xfId="55" applyFill="1">
      <alignment/>
      <protection/>
    </xf>
    <xf numFmtId="209" fontId="10" fillId="33" borderId="0" xfId="55" applyFont="1" applyFill="1">
      <alignment/>
      <protection/>
    </xf>
    <xf numFmtId="0" fontId="5" fillId="33" borderId="11" xfId="0" applyFont="1" applyFill="1" applyBorder="1" applyAlignment="1">
      <alignment/>
    </xf>
    <xf numFmtId="209" fontId="14" fillId="33" borderId="0" xfId="56" applyFont="1" applyFill="1" applyProtection="1">
      <alignment/>
      <protection locked="0"/>
    </xf>
    <xf numFmtId="209" fontId="6" fillId="33" borderId="0" xfId="56" applyFont="1" applyFill="1" applyProtection="1">
      <alignment/>
      <protection/>
    </xf>
    <xf numFmtId="209" fontId="12" fillId="33" borderId="0" xfId="56" applyFont="1" applyFill="1" applyBorder="1" applyAlignment="1" applyProtection="1">
      <alignment/>
      <protection/>
    </xf>
    <xf numFmtId="1" fontId="6" fillId="33" borderId="0" xfId="55" applyNumberFormat="1" applyFont="1" applyFill="1" applyAlignment="1" applyProtection="1">
      <alignment horizontal="right"/>
      <protection/>
    </xf>
    <xf numFmtId="1" fontId="8" fillId="34" borderId="10" xfId="0" applyNumberFormat="1" applyFont="1" applyFill="1" applyBorder="1" applyAlignment="1">
      <alignment horizontal="left" vertical="center" wrapText="1"/>
    </xf>
    <xf numFmtId="0" fontId="5" fillId="34" borderId="10" xfId="0" applyFont="1" applyFill="1" applyBorder="1" applyAlignment="1">
      <alignment/>
    </xf>
    <xf numFmtId="0" fontId="8" fillId="33" borderId="14" xfId="0" applyFont="1" applyFill="1" applyBorder="1" applyAlignment="1">
      <alignment/>
    </xf>
    <xf numFmtId="4" fontId="8" fillId="33" borderId="14" xfId="0" applyNumberFormat="1" applyFont="1" applyFill="1" applyBorder="1" applyAlignment="1">
      <alignment/>
    </xf>
    <xf numFmtId="0" fontId="6" fillId="33" borderId="14" xfId="0" applyFont="1" applyFill="1" applyBorder="1" applyAlignment="1">
      <alignment/>
    </xf>
    <xf numFmtId="4" fontId="5" fillId="33" borderId="14" xfId="0" applyNumberFormat="1" applyFont="1" applyFill="1" applyBorder="1" applyAlignment="1">
      <alignment/>
    </xf>
    <xf numFmtId="0" fontId="5" fillId="33" borderId="14" xfId="0" applyFont="1" applyFill="1" applyBorder="1" applyAlignment="1">
      <alignment/>
    </xf>
    <xf numFmtId="0" fontId="8" fillId="33" borderId="0" xfId="0" applyFont="1" applyFill="1" applyBorder="1" applyAlignment="1">
      <alignment/>
    </xf>
    <xf numFmtId="0" fontId="5" fillId="33" borderId="0" xfId="0" applyFont="1" applyFill="1" applyBorder="1" applyAlignment="1">
      <alignment/>
    </xf>
    <xf numFmtId="0" fontId="6" fillId="33" borderId="0" xfId="0" applyFont="1" applyFill="1" applyBorder="1" applyAlignment="1">
      <alignment horizontal="left" indent="1"/>
    </xf>
    <xf numFmtId="218" fontId="6" fillId="33" borderId="0" xfId="0" applyNumberFormat="1" applyFont="1" applyFill="1" applyBorder="1" applyAlignment="1">
      <alignment horizontal="right"/>
    </xf>
    <xf numFmtId="170" fontId="6" fillId="33" borderId="0" xfId="0" applyNumberFormat="1" applyFont="1" applyFill="1" applyBorder="1" applyAlignment="1">
      <alignment horizontal="right"/>
    </xf>
    <xf numFmtId="2" fontId="6" fillId="33" borderId="0" xfId="0" applyNumberFormat="1" applyFont="1" applyFill="1" applyBorder="1" applyAlignment="1">
      <alignment horizontal="right"/>
    </xf>
    <xf numFmtId="0" fontId="13" fillId="33" borderId="0" xfId="0" applyFont="1" applyFill="1" applyBorder="1" applyAlignment="1">
      <alignment/>
    </xf>
    <xf numFmtId="0" fontId="8" fillId="33" borderId="12" xfId="0" applyFont="1" applyFill="1" applyBorder="1" applyAlignment="1">
      <alignment/>
    </xf>
    <xf numFmtId="0" fontId="6" fillId="33" borderId="11" xfId="0" applyFont="1" applyFill="1" applyBorder="1" applyAlignment="1">
      <alignment/>
    </xf>
    <xf numFmtId="218" fontId="6" fillId="33" borderId="11" xfId="0" applyNumberFormat="1" applyFont="1" applyFill="1" applyBorder="1" applyAlignment="1">
      <alignment horizontal="right"/>
    </xf>
    <xf numFmtId="0" fontId="8" fillId="34" borderId="12" xfId="0" applyFont="1" applyFill="1" applyBorder="1" applyAlignment="1">
      <alignment/>
    </xf>
    <xf numFmtId="4" fontId="8" fillId="34" borderId="12" xfId="0" applyNumberFormat="1" applyFont="1" applyFill="1" applyBorder="1" applyAlignment="1">
      <alignment/>
    </xf>
    <xf numFmtId="171" fontId="8" fillId="33" borderId="0" xfId="0" applyNumberFormat="1" applyFont="1" applyFill="1" applyBorder="1" applyAlignment="1">
      <alignment horizontal="right"/>
    </xf>
    <xf numFmtId="209" fontId="7" fillId="33" borderId="10" xfId="56" applyNumberFormat="1" applyFont="1" applyFill="1" applyBorder="1" applyProtection="1">
      <alignment/>
      <protection locked="0"/>
    </xf>
    <xf numFmtId="209" fontId="12" fillId="0" borderId="11" xfId="55" applyFont="1" applyFill="1" applyBorder="1" applyAlignment="1" applyProtection="1">
      <alignment horizontal="right"/>
      <protection/>
    </xf>
    <xf numFmtId="209" fontId="12" fillId="33" borderId="11" xfId="55" applyFont="1" applyFill="1" applyBorder="1" applyAlignment="1" applyProtection="1">
      <alignment horizontal="right"/>
      <protection/>
    </xf>
    <xf numFmtId="209" fontId="12" fillId="33" borderId="11" xfId="55" applyFont="1" applyFill="1" applyBorder="1" applyAlignment="1" applyProtection="1">
      <alignment/>
      <protection/>
    </xf>
    <xf numFmtId="209" fontId="11" fillId="33" borderId="0" xfId="56" applyNumberFormat="1" applyFont="1" applyFill="1" applyBorder="1" applyProtection="1">
      <alignment/>
      <protection locked="0"/>
    </xf>
    <xf numFmtId="209" fontId="7" fillId="34" borderId="10" xfId="56" applyFont="1" applyFill="1" applyBorder="1">
      <alignment/>
      <protection/>
    </xf>
    <xf numFmtId="209" fontId="12" fillId="34" borderId="10" xfId="56" applyFont="1" applyFill="1" applyBorder="1" applyProtection="1">
      <alignment/>
      <protection/>
    </xf>
    <xf numFmtId="0" fontId="6" fillId="33" borderId="0" xfId="0" applyFont="1" applyFill="1" applyBorder="1" applyAlignment="1" applyProtection="1">
      <alignment horizontal="left"/>
      <protection locked="0"/>
    </xf>
    <xf numFmtId="0" fontId="6" fillId="33" borderId="11" xfId="0" applyFont="1" applyFill="1" applyBorder="1" applyAlignment="1">
      <alignment horizontal="left"/>
    </xf>
    <xf numFmtId="0" fontId="8" fillId="33" borderId="11" xfId="0" applyFont="1" applyFill="1" applyBorder="1" applyAlignment="1" applyProtection="1">
      <alignment horizontal="left"/>
      <protection locked="0"/>
    </xf>
    <xf numFmtId="0" fontId="8" fillId="33" borderId="0" xfId="0" applyFont="1" applyFill="1" applyBorder="1" applyAlignment="1" applyProtection="1">
      <alignment horizontal="left"/>
      <protection locked="0"/>
    </xf>
    <xf numFmtId="0" fontId="5" fillId="33" borderId="0" xfId="0" applyFont="1" applyFill="1" applyBorder="1" applyAlignment="1">
      <alignment horizontal="left"/>
    </xf>
    <xf numFmtId="0" fontId="4" fillId="33" borderId="0" xfId="0" applyFont="1" applyFill="1" applyBorder="1" applyAlignment="1">
      <alignment horizontal="left"/>
    </xf>
    <xf numFmtId="0" fontId="6" fillId="33" borderId="0" xfId="0" applyFont="1" applyFill="1" applyAlignment="1">
      <alignment horizontal="left"/>
    </xf>
    <xf numFmtId="0" fontId="6" fillId="33" borderId="11" xfId="0" applyFont="1" applyFill="1" applyBorder="1" applyAlignment="1" applyProtection="1">
      <alignment horizontal="left"/>
      <protection locked="0"/>
    </xf>
    <xf numFmtId="0" fontId="5" fillId="33" borderId="11" xfId="0" applyFont="1" applyFill="1" applyBorder="1" applyAlignment="1">
      <alignment horizontal="left"/>
    </xf>
    <xf numFmtId="0" fontId="5" fillId="33" borderId="0" xfId="0" applyFont="1" applyFill="1" applyAlignment="1">
      <alignment horizontal="left"/>
    </xf>
    <xf numFmtId="1" fontId="11" fillId="33" borderId="0" xfId="55" applyNumberFormat="1" applyFont="1" applyFill="1" applyAlignment="1" applyProtection="1">
      <alignment horizontal="center"/>
      <protection/>
    </xf>
    <xf numFmtId="0" fontId="5" fillId="33" borderId="10" xfId="0" applyFont="1" applyFill="1" applyBorder="1" applyAlignment="1">
      <alignment/>
    </xf>
    <xf numFmtId="210" fontId="15" fillId="33" borderId="0" xfId="56" applyNumberFormat="1" applyFont="1" applyFill="1" applyBorder="1" applyAlignment="1" applyProtection="1" quotePrefix="1">
      <alignment horizontal="right"/>
      <protection locked="0"/>
    </xf>
    <xf numFmtId="0" fontId="0" fillId="0" borderId="11" xfId="0" applyBorder="1" applyAlignment="1">
      <alignment/>
    </xf>
    <xf numFmtId="209" fontId="6" fillId="33" borderId="0" xfId="56" applyFont="1" applyFill="1" applyBorder="1">
      <alignment/>
      <protection/>
    </xf>
    <xf numFmtId="209" fontId="6" fillId="33" borderId="0" xfId="56" applyFont="1" applyFill="1" applyBorder="1" applyProtection="1">
      <alignment/>
      <protection/>
    </xf>
    <xf numFmtId="209" fontId="6" fillId="33" borderId="0" xfId="56" applyFont="1" applyFill="1" applyBorder="1" applyAlignment="1" applyProtection="1">
      <alignment/>
      <protection/>
    </xf>
    <xf numFmtId="210" fontId="14" fillId="33" borderId="0" xfId="56" applyNumberFormat="1" applyFont="1" applyFill="1" applyBorder="1" applyAlignment="1" applyProtection="1" quotePrefix="1">
      <alignment horizontal="center"/>
      <protection locked="0"/>
    </xf>
    <xf numFmtId="209" fontId="5" fillId="33" borderId="0" xfId="55" applyFont="1" applyFill="1" applyProtection="1">
      <alignment/>
      <protection/>
    </xf>
    <xf numFmtId="37" fontId="5" fillId="33" borderId="0" xfId="57" applyFont="1" applyFill="1" applyProtection="1">
      <alignment/>
      <protection/>
    </xf>
    <xf numFmtId="209" fontId="7" fillId="33" borderId="0" xfId="55" applyFont="1" applyFill="1" applyProtection="1">
      <alignment/>
      <protection/>
    </xf>
    <xf numFmtId="4" fontId="4" fillId="33" borderId="0" xfId="55" applyNumberFormat="1" applyFont="1" applyFill="1" applyBorder="1" applyProtection="1">
      <alignment/>
      <protection/>
    </xf>
    <xf numFmtId="209" fontId="4" fillId="33" borderId="0" xfId="55" applyNumberFormat="1" applyFont="1" applyFill="1" applyBorder="1" applyProtection="1">
      <alignment/>
      <protection/>
    </xf>
    <xf numFmtId="171" fontId="6" fillId="33" borderId="15" xfId="0" applyNumberFormat="1" applyFont="1" applyFill="1" applyBorder="1" applyAlignment="1">
      <alignment horizontal="right"/>
    </xf>
    <xf numFmtId="217" fontId="6" fillId="33" borderId="0" xfId="0" applyNumberFormat="1" applyFont="1" applyFill="1" applyBorder="1" applyAlignment="1">
      <alignment horizontal="right"/>
    </xf>
    <xf numFmtId="0" fontId="0" fillId="33" borderId="11" xfId="0" applyFill="1" applyBorder="1" applyAlignment="1">
      <alignment/>
    </xf>
    <xf numFmtId="0" fontId="6" fillId="35" borderId="13" xfId="0" applyFont="1" applyFill="1" applyBorder="1" applyAlignment="1">
      <alignment/>
    </xf>
    <xf numFmtId="0" fontId="11" fillId="34" borderId="10" xfId="0" applyFont="1" applyFill="1" applyBorder="1" applyAlignment="1">
      <alignment vertical="center" wrapText="1"/>
    </xf>
    <xf numFmtId="0" fontId="6" fillId="35" borderId="11" xfId="0" applyFont="1" applyFill="1" applyBorder="1" applyAlignment="1">
      <alignment/>
    </xf>
    <xf numFmtId="0" fontId="8" fillId="35" borderId="11" xfId="0" applyFont="1" applyFill="1" applyBorder="1" applyAlignment="1">
      <alignment/>
    </xf>
    <xf numFmtId="217" fontId="6" fillId="33" borderId="11" xfId="0" applyNumberFormat="1" applyFont="1" applyFill="1" applyBorder="1" applyAlignment="1">
      <alignment horizontal="right"/>
    </xf>
    <xf numFmtId="171" fontId="6" fillId="33" borderId="13" xfId="0" applyNumberFormat="1" applyFont="1" applyFill="1" applyBorder="1" applyAlignment="1">
      <alignment horizontal="right"/>
    </xf>
    <xf numFmtId="4" fontId="6" fillId="33" borderId="0" xfId="0" applyNumberFormat="1" applyFont="1" applyFill="1" applyBorder="1" applyAlignment="1" applyProtection="1">
      <alignment/>
      <protection locked="0"/>
    </xf>
    <xf numFmtId="0" fontId="8" fillId="33" borderId="15" xfId="0" applyFont="1" applyFill="1" applyBorder="1" applyAlignment="1">
      <alignment/>
    </xf>
    <xf numFmtId="0" fontId="6" fillId="33" borderId="16" xfId="0" applyFont="1" applyFill="1" applyBorder="1" applyAlignment="1">
      <alignment/>
    </xf>
    <xf numFmtId="4" fontId="8" fillId="33" borderId="0" xfId="0" applyNumberFormat="1" applyFont="1" applyFill="1" applyBorder="1" applyAlignment="1" applyProtection="1">
      <alignment/>
      <protection locked="0"/>
    </xf>
    <xf numFmtId="209" fontId="8" fillId="33" borderId="0" xfId="55" applyFont="1" applyFill="1" applyProtection="1">
      <alignment/>
      <protection/>
    </xf>
    <xf numFmtId="209" fontId="8" fillId="34" borderId="10" xfId="55" applyFont="1" applyFill="1" applyBorder="1" applyAlignment="1" applyProtection="1">
      <alignment horizontal="centerContinuous"/>
      <protection/>
    </xf>
    <xf numFmtId="209" fontId="6" fillId="34" borderId="10" xfId="55" applyFont="1" applyFill="1" applyBorder="1" applyAlignment="1" applyProtection="1">
      <alignment horizontal="centerContinuous"/>
      <protection/>
    </xf>
    <xf numFmtId="0" fontId="8" fillId="33" borderId="0" xfId="0" applyFont="1" applyFill="1" applyBorder="1" applyAlignment="1">
      <alignment horizontal="left" vertical="center" wrapText="1"/>
    </xf>
    <xf numFmtId="209" fontId="8" fillId="33" borderId="15" xfId="55" applyFont="1" applyFill="1" applyBorder="1" applyAlignment="1" applyProtection="1">
      <alignment horizontal="center"/>
      <protection/>
    </xf>
    <xf numFmtId="209" fontId="6" fillId="33" borderId="0" xfId="55" applyFont="1" applyFill="1" applyBorder="1" applyAlignment="1" applyProtection="1">
      <alignment horizontal="center"/>
      <protection/>
    </xf>
    <xf numFmtId="4" fontId="6" fillId="33" borderId="0" xfId="55" applyNumberFormat="1" applyFont="1" applyFill="1" applyBorder="1" applyProtection="1">
      <alignment/>
      <protection locked="0"/>
    </xf>
    <xf numFmtId="4" fontId="6" fillId="33" borderId="16" xfId="55" applyNumberFormat="1" applyFont="1" applyFill="1" applyBorder="1" applyProtection="1">
      <alignment/>
      <protection locked="0"/>
    </xf>
    <xf numFmtId="213" fontId="6" fillId="33" borderId="0" xfId="55" applyNumberFormat="1" applyFont="1" applyFill="1" applyBorder="1" applyAlignment="1" applyProtection="1">
      <alignment horizontal="right"/>
      <protection/>
    </xf>
    <xf numFmtId="4" fontId="8" fillId="34" borderId="13" xfId="55" applyNumberFormat="1" applyFont="1" applyFill="1" applyBorder="1" applyProtection="1">
      <alignment/>
      <protection locked="0"/>
    </xf>
    <xf numFmtId="213" fontId="8" fillId="34" borderId="13" xfId="55" applyNumberFormat="1" applyFont="1" applyFill="1" applyBorder="1" applyAlignment="1" applyProtection="1">
      <alignment horizontal="right"/>
      <protection/>
    </xf>
    <xf numFmtId="209" fontId="8" fillId="33" borderId="0" xfId="55" applyFont="1" applyFill="1" applyBorder="1" applyAlignment="1" applyProtection="1">
      <alignment horizontal="left"/>
      <protection/>
    </xf>
    <xf numFmtId="4" fontId="8" fillId="33" borderId="0" xfId="55" applyNumberFormat="1" applyFont="1" applyFill="1" applyBorder="1" applyProtection="1">
      <alignment/>
      <protection/>
    </xf>
    <xf numFmtId="4" fontId="8" fillId="33" borderId="16" xfId="55" applyNumberFormat="1" applyFont="1" applyFill="1" applyBorder="1" applyProtection="1">
      <alignment/>
      <protection/>
    </xf>
    <xf numFmtId="209" fontId="8" fillId="33" borderId="0" xfId="55" applyNumberFormat="1" applyFont="1" applyFill="1" applyBorder="1" applyProtection="1">
      <alignment/>
      <protection/>
    </xf>
    <xf numFmtId="209" fontId="4" fillId="33" borderId="0" xfId="55" applyFont="1" applyFill="1" applyBorder="1" applyAlignment="1" applyProtection="1">
      <alignment horizontal="left"/>
      <protection/>
    </xf>
    <xf numFmtId="4" fontId="4" fillId="33" borderId="0" xfId="55" applyNumberFormat="1" applyFont="1" applyFill="1" applyBorder="1" applyProtection="1">
      <alignment/>
      <protection locked="0"/>
    </xf>
    <xf numFmtId="209" fontId="8" fillId="33" borderId="16" xfId="55" applyFont="1" applyFill="1" applyBorder="1" applyAlignment="1" applyProtection="1">
      <alignment horizontal="center"/>
      <protection/>
    </xf>
    <xf numFmtId="209" fontId="8" fillId="34" borderId="10" xfId="55" applyFont="1" applyFill="1" applyBorder="1" applyAlignment="1" applyProtection="1">
      <alignment vertical="justify"/>
      <protection/>
    </xf>
    <xf numFmtId="0" fontId="6" fillId="34" borderId="10" xfId="0" applyFont="1" applyFill="1" applyBorder="1" applyAlignment="1">
      <alignment/>
    </xf>
    <xf numFmtId="209" fontId="8" fillId="33" borderId="0" xfId="55" applyFont="1" applyFill="1" applyBorder="1" applyAlignment="1" applyProtection="1">
      <alignment horizontal="center"/>
      <protection/>
    </xf>
    <xf numFmtId="209" fontId="8" fillId="33" borderId="0" xfId="55" applyFont="1" applyFill="1" applyBorder="1" applyAlignment="1" applyProtection="1">
      <alignment horizontal="center" vertical="justify"/>
      <protection/>
    </xf>
    <xf numFmtId="0" fontId="8" fillId="33" borderId="0" xfId="0" applyFont="1" applyFill="1" applyBorder="1" applyAlignment="1">
      <alignment horizontal="center"/>
    </xf>
    <xf numFmtId="0" fontId="6" fillId="33" borderId="16" xfId="0" applyFont="1" applyFill="1" applyBorder="1" applyAlignment="1">
      <alignment horizontal="center"/>
    </xf>
    <xf numFmtId="0" fontId="6" fillId="33" borderId="12" xfId="0" applyFont="1" applyFill="1" applyBorder="1" applyAlignment="1">
      <alignment/>
    </xf>
    <xf numFmtId="4" fontId="6" fillId="33" borderId="12" xfId="55" applyNumberFormat="1" applyFont="1" applyFill="1" applyBorder="1" applyProtection="1">
      <alignment/>
      <protection locked="0"/>
    </xf>
    <xf numFmtId="4" fontId="8" fillId="33" borderId="12" xfId="55" applyNumberFormat="1" applyFont="1" applyFill="1" applyBorder="1" applyProtection="1">
      <alignment/>
      <protection/>
    </xf>
    <xf numFmtId="0" fontId="16" fillId="33" borderId="0" xfId="0" applyFont="1" applyFill="1" applyBorder="1" applyAlignment="1">
      <alignment/>
    </xf>
    <xf numFmtId="4" fontId="8" fillId="33" borderId="15" xfId="0" applyNumberFormat="1" applyFont="1" applyFill="1" applyBorder="1" applyAlignment="1">
      <alignment/>
    </xf>
    <xf numFmtId="4" fontId="6" fillId="33" borderId="0" xfId="0" applyNumberFormat="1" applyFont="1" applyFill="1" applyBorder="1" applyAlignment="1">
      <alignment/>
    </xf>
    <xf numFmtId="0" fontId="8" fillId="33" borderId="12" xfId="0" applyFont="1" applyFill="1" applyBorder="1" applyAlignment="1">
      <alignment/>
    </xf>
    <xf numFmtId="0" fontId="6" fillId="33" borderId="0" xfId="0" applyFont="1" applyFill="1" applyBorder="1" applyAlignment="1">
      <alignment/>
    </xf>
    <xf numFmtId="4" fontId="8" fillId="33" borderId="16" xfId="55" applyNumberFormat="1" applyFont="1" applyFill="1" applyBorder="1" applyProtection="1">
      <alignment/>
      <protection locked="0"/>
    </xf>
    <xf numFmtId="4" fontId="8" fillId="34" borderId="13" xfId="55" applyNumberFormat="1" applyFont="1" applyFill="1" applyBorder="1" applyProtection="1">
      <alignment/>
      <protection/>
    </xf>
    <xf numFmtId="0" fontId="17" fillId="33" borderId="0" xfId="0" applyFont="1" applyFill="1" applyAlignment="1">
      <alignment/>
    </xf>
    <xf numFmtId="170" fontId="6" fillId="33" borderId="11" xfId="0" applyNumberFormat="1" applyFont="1" applyFill="1" applyBorder="1" applyAlignment="1">
      <alignment horizontal="right"/>
    </xf>
    <xf numFmtId="1" fontId="12" fillId="33" borderId="11" xfId="55" applyNumberFormat="1" applyFont="1" applyFill="1" applyBorder="1" applyAlignment="1" applyProtection="1">
      <alignment horizontal="left"/>
      <protection/>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3" borderId="24" xfId="0" applyFont="1" applyFill="1" applyBorder="1" applyAlignment="1">
      <alignment horizontal="center" vertical="center" wrapText="1"/>
    </xf>
    <xf numFmtId="49" fontId="18" fillId="33" borderId="21" xfId="0" applyNumberFormat="1" applyFont="1" applyFill="1" applyBorder="1" applyAlignment="1">
      <alignment horizontal="center" vertical="center" wrapText="1"/>
    </xf>
    <xf numFmtId="49" fontId="18" fillId="33" borderId="22" xfId="0" applyNumberFormat="1" applyFont="1" applyFill="1" applyBorder="1" applyAlignment="1">
      <alignment horizontal="center" vertical="center" wrapText="1"/>
    </xf>
    <xf numFmtId="49" fontId="18" fillId="33" borderId="23" xfId="0" applyNumberFormat="1" applyFont="1" applyFill="1" applyBorder="1" applyAlignment="1">
      <alignment horizontal="center" vertical="center" wrapText="1"/>
    </xf>
    <xf numFmtId="0" fontId="5" fillId="33" borderId="25" xfId="0" applyFont="1" applyFill="1" applyBorder="1" applyAlignment="1">
      <alignment/>
    </xf>
    <xf numFmtId="4" fontId="19" fillId="36" borderId="21" xfId="0" applyNumberFormat="1" applyFont="1" applyFill="1" applyBorder="1" applyAlignment="1" applyProtection="1">
      <alignment/>
      <protection locked="0"/>
    </xf>
    <xf numFmtId="0" fontId="5" fillId="33" borderId="20" xfId="0" applyFont="1" applyFill="1" applyBorder="1" applyAlignment="1">
      <alignment/>
    </xf>
    <xf numFmtId="0" fontId="4" fillId="33" borderId="26" xfId="0" applyFont="1" applyFill="1" applyBorder="1" applyAlignment="1">
      <alignment horizontal="center"/>
    </xf>
    <xf numFmtId="4" fontId="4" fillId="33" borderId="27" xfId="0" applyNumberFormat="1" applyFont="1" applyFill="1" applyBorder="1" applyAlignment="1">
      <alignment/>
    </xf>
    <xf numFmtId="4" fontId="4" fillId="33" borderId="28" xfId="0" applyNumberFormat="1" applyFont="1" applyFill="1" applyBorder="1" applyAlignment="1">
      <alignment/>
    </xf>
    <xf numFmtId="0" fontId="5" fillId="33" borderId="24" xfId="0" applyFont="1" applyFill="1" applyBorder="1" applyAlignment="1">
      <alignment/>
    </xf>
    <xf numFmtId="0" fontId="8" fillId="34" borderId="10" xfId="0" applyFont="1" applyFill="1" applyBorder="1" applyAlignment="1">
      <alignment horizontal="right" vertical="center" wrapText="1"/>
    </xf>
    <xf numFmtId="0" fontId="8" fillId="33" borderId="15" xfId="0" applyFont="1" applyFill="1" applyBorder="1" applyAlignment="1">
      <alignment/>
    </xf>
    <xf numFmtId="4" fontId="8" fillId="33" borderId="15" xfId="0" applyNumberFormat="1" applyFont="1" applyFill="1" applyBorder="1" applyAlignment="1">
      <alignment/>
    </xf>
    <xf numFmtId="0" fontId="4" fillId="33" borderId="29"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33" borderId="31" xfId="0" applyFont="1" applyFill="1" applyBorder="1" applyAlignment="1">
      <alignment horizontal="center" vertical="center" wrapText="1"/>
    </xf>
    <xf numFmtId="209" fontId="8" fillId="34" borderId="10" xfId="55" applyFont="1" applyFill="1" applyBorder="1" applyAlignment="1" applyProtection="1">
      <alignment/>
      <protection/>
    </xf>
    <xf numFmtId="209" fontId="4" fillId="33" borderId="15" xfId="55" applyFont="1" applyFill="1" applyBorder="1" applyAlignment="1" applyProtection="1">
      <alignment horizontal="center" wrapText="1"/>
      <protection/>
    </xf>
    <xf numFmtId="194" fontId="8" fillId="34" borderId="13" xfId="55" applyNumberFormat="1" applyFont="1" applyFill="1" applyBorder="1" applyProtection="1">
      <alignment/>
      <protection locked="0"/>
    </xf>
    <xf numFmtId="0" fontId="8" fillId="34" borderId="13" xfId="0" applyFont="1" applyFill="1" applyBorder="1" applyAlignment="1">
      <alignment/>
    </xf>
    <xf numFmtId="0" fontId="8" fillId="33" borderId="12" xfId="0" applyFont="1" applyFill="1" applyBorder="1" applyAlignment="1">
      <alignment horizontal="right"/>
    </xf>
    <xf numFmtId="0" fontId="8" fillId="34" borderId="13" xfId="0" applyFont="1" applyFill="1" applyBorder="1" applyAlignment="1">
      <alignment horizontal="right" wrapText="1"/>
    </xf>
    <xf numFmtId="0" fontId="8" fillId="34" borderId="13" xfId="0" applyFont="1" applyFill="1" applyBorder="1" applyAlignment="1">
      <alignment wrapText="1"/>
    </xf>
    <xf numFmtId="0" fontId="4" fillId="33" borderId="32" xfId="0" applyFont="1" applyFill="1" applyBorder="1" applyAlignment="1">
      <alignment horizontal="center" vertical="center" wrapText="1"/>
    </xf>
    <xf numFmtId="0" fontId="4" fillId="33" borderId="31" xfId="0" applyFont="1" applyFill="1" applyBorder="1" applyAlignment="1">
      <alignment horizontal="center" vertical="center"/>
    </xf>
    <xf numFmtId="0" fontId="4" fillId="35" borderId="20" xfId="0" applyFont="1" applyFill="1" applyBorder="1" applyAlignment="1">
      <alignment/>
    </xf>
    <xf numFmtId="0" fontId="5" fillId="35" borderId="20" xfId="0" applyFont="1" applyFill="1" applyBorder="1" applyAlignment="1">
      <alignment/>
    </xf>
    <xf numFmtId="0" fontId="4" fillId="33" borderId="20" xfId="0" applyFont="1" applyFill="1" applyBorder="1" applyAlignment="1">
      <alignment wrapText="1"/>
    </xf>
    <xf numFmtId="0" fontId="4" fillId="33" borderId="26" xfId="0" applyFont="1" applyFill="1" applyBorder="1" applyAlignment="1">
      <alignment wrapText="1"/>
    </xf>
    <xf numFmtId="0" fontId="4" fillId="33" borderId="33" xfId="0" applyFont="1" applyFill="1" applyBorder="1" applyAlignment="1">
      <alignment/>
    </xf>
    <xf numFmtId="0" fontId="5" fillId="33" borderId="34" xfId="0" applyFont="1" applyFill="1" applyBorder="1" applyAlignment="1">
      <alignment/>
    </xf>
    <xf numFmtId="0" fontId="4" fillId="35" borderId="34" xfId="0" applyFont="1" applyFill="1" applyBorder="1" applyAlignment="1">
      <alignment/>
    </xf>
    <xf numFmtId="0" fontId="4" fillId="33" borderId="34" xfId="0" applyFont="1" applyFill="1" applyBorder="1" applyAlignment="1">
      <alignment/>
    </xf>
    <xf numFmtId="0" fontId="4" fillId="33" borderId="35" xfId="0" applyFont="1" applyFill="1" applyBorder="1" applyAlignment="1">
      <alignment/>
    </xf>
    <xf numFmtId="4" fontId="8" fillId="34" borderId="13" xfId="0" applyNumberFormat="1" applyFont="1" applyFill="1" applyBorder="1" applyAlignment="1">
      <alignment wrapText="1"/>
    </xf>
    <xf numFmtId="4" fontId="8" fillId="33" borderId="12" xfId="0" applyNumberFormat="1" applyFont="1" applyFill="1" applyBorder="1" applyAlignment="1">
      <alignment/>
    </xf>
    <xf numFmtId="4" fontId="6" fillId="33" borderId="36" xfId="55" applyNumberFormat="1" applyFont="1" applyFill="1" applyBorder="1" applyProtection="1">
      <alignment/>
      <protection locked="0"/>
    </xf>
    <xf numFmtId="209" fontId="8" fillId="33" borderId="15" xfId="55" applyFont="1" applyFill="1" applyBorder="1" applyAlignment="1" applyProtection="1">
      <alignment horizontal="left"/>
      <protection/>
    </xf>
    <xf numFmtId="209" fontId="8" fillId="33" borderId="37" xfId="55" applyFont="1" applyFill="1" applyBorder="1" applyAlignment="1" applyProtection="1">
      <alignment/>
      <protection/>
    </xf>
    <xf numFmtId="4" fontId="6" fillId="33" borderId="11" xfId="55" applyNumberFormat="1" applyFont="1" applyFill="1" applyBorder="1" applyProtection="1">
      <alignment/>
      <protection locked="0"/>
    </xf>
    <xf numFmtId="1" fontId="8" fillId="33" borderId="0" xfId="55" applyNumberFormat="1" applyFont="1" applyFill="1" applyAlignment="1" applyProtection="1">
      <alignment horizontal="right"/>
      <protection/>
    </xf>
    <xf numFmtId="1" fontId="8" fillId="33" borderId="0" xfId="0" applyNumberFormat="1" applyFont="1" applyFill="1" applyAlignment="1">
      <alignment/>
    </xf>
    <xf numFmtId="0" fontId="0" fillId="33" borderId="16" xfId="0" applyFill="1" applyBorder="1" applyAlignment="1">
      <alignment/>
    </xf>
    <xf numFmtId="1" fontId="6" fillId="33" borderId="0" xfId="0" applyNumberFormat="1" applyFont="1" applyFill="1" applyBorder="1" applyAlignment="1" applyProtection="1">
      <alignment horizontal="left"/>
      <protection locked="0"/>
    </xf>
    <xf numFmtId="209" fontId="8" fillId="34" borderId="10" xfId="56" applyFont="1" applyFill="1" applyBorder="1" applyAlignment="1" applyProtection="1">
      <alignment vertical="center"/>
      <protection/>
    </xf>
    <xf numFmtId="0" fontId="6" fillId="33" borderId="0" xfId="0" applyFont="1" applyFill="1" applyBorder="1" applyAlignment="1">
      <alignment horizontal="justify" vertical="center" wrapText="1" readingOrder="1"/>
    </xf>
    <xf numFmtId="209" fontId="12" fillId="33" borderId="11" xfId="55" applyFont="1" applyFill="1" applyBorder="1" applyAlignment="1" applyProtection="1">
      <alignment horizontal="right"/>
      <protection/>
    </xf>
    <xf numFmtId="209" fontId="8" fillId="33" borderId="38" xfId="55" applyFont="1" applyFill="1" applyBorder="1" applyAlignment="1" applyProtection="1">
      <alignment horizontal="center"/>
      <protection/>
    </xf>
    <xf numFmtId="209" fontId="8" fillId="33" borderId="15" xfId="55" applyFont="1" applyFill="1" applyBorder="1" applyAlignment="1" applyProtection="1">
      <alignment horizontal="center"/>
      <protection/>
    </xf>
    <xf numFmtId="209" fontId="8" fillId="33" borderId="39" xfId="55" applyFont="1" applyFill="1" applyBorder="1" applyAlignment="1" applyProtection="1">
      <alignment horizontal="center"/>
      <protection/>
    </xf>
    <xf numFmtId="0" fontId="8" fillId="33" borderId="12" xfId="0" applyFont="1" applyFill="1" applyBorder="1" applyAlignment="1">
      <alignment horizontal="left"/>
    </xf>
    <xf numFmtId="0" fontId="8" fillId="34" borderId="13" xfId="0" applyFont="1" applyFill="1" applyBorder="1" applyAlignment="1">
      <alignment horizontal="left"/>
    </xf>
    <xf numFmtId="0" fontId="8" fillId="34" borderId="10" xfId="0" applyFont="1" applyFill="1" applyBorder="1" applyAlignment="1">
      <alignment horizontal="left" vertical="center" wrapText="1"/>
    </xf>
    <xf numFmtId="209" fontId="8" fillId="33" borderId="0" xfId="55" applyFont="1" applyFill="1" applyBorder="1" applyAlignment="1" applyProtection="1">
      <alignment horizontal="center"/>
      <protection/>
    </xf>
    <xf numFmtId="209" fontId="8" fillId="33" borderId="0" xfId="55" applyFont="1" applyFill="1" applyBorder="1" applyAlignment="1" applyProtection="1">
      <alignment horizontal="left"/>
      <protection/>
    </xf>
    <xf numFmtId="0" fontId="6" fillId="33" borderId="11" xfId="0" applyFont="1" applyFill="1" applyBorder="1" applyAlignment="1">
      <alignment horizontal="left"/>
    </xf>
    <xf numFmtId="0" fontId="6" fillId="33" borderId="0" xfId="0" applyFont="1" applyFill="1" applyBorder="1" applyAlignment="1">
      <alignment horizontal="left"/>
    </xf>
    <xf numFmtId="0" fontId="4" fillId="33" borderId="17"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8" xfId="0" applyFont="1" applyFill="1" applyBorder="1" applyAlignment="1">
      <alignment horizontal="center" vertical="center" wrapText="1"/>
    </xf>
    <xf numFmtId="209" fontId="8" fillId="34" borderId="40" xfId="55" applyFont="1" applyFill="1" applyBorder="1" applyAlignment="1" applyProtection="1">
      <alignment horizontal="left" vertical="center"/>
      <protection/>
    </xf>
    <xf numFmtId="209" fontId="8" fillId="33" borderId="15" xfId="55" applyFont="1" applyFill="1" applyBorder="1" applyAlignment="1" applyProtection="1">
      <alignment horizontal="left"/>
      <protection/>
    </xf>
    <xf numFmtId="209" fontId="8" fillId="34" borderId="10" xfId="55" applyFont="1" applyFill="1" applyBorder="1" applyAlignment="1" applyProtection="1">
      <alignment horizontal="center"/>
      <protection/>
    </xf>
    <xf numFmtId="209" fontId="8" fillId="34" borderId="13" xfId="55" applyFont="1" applyFill="1" applyBorder="1" applyAlignment="1" applyProtection="1">
      <alignment horizontal="left"/>
      <protection/>
    </xf>
    <xf numFmtId="0" fontId="4" fillId="33" borderId="22"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4" fillId="33" borderId="42" xfId="0" applyFont="1" applyFill="1" applyBorder="1" applyAlignment="1">
      <alignment horizontal="center" vertical="center" wrapText="1"/>
    </xf>
    <xf numFmtId="0" fontId="6" fillId="33" borderId="15" xfId="0" applyFont="1" applyFill="1" applyBorder="1" applyAlignment="1">
      <alignment horizontal="left"/>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definido" xfId="53"/>
    <cellStyle name="Normal 2" xfId="54"/>
    <cellStyle name="Normal_cuenta 00 AGOST" xfId="55"/>
    <cellStyle name="Normal_cuenta 01 AGOST" xfId="56"/>
    <cellStyle name="Normal_E. de liquidación del presupue."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85725</xdr:rowOff>
    </xdr:from>
    <xdr:to>
      <xdr:col>0</xdr:col>
      <xdr:colOff>514350</xdr:colOff>
      <xdr:row>1</xdr:row>
      <xdr:rowOff>9525</xdr:rowOff>
    </xdr:to>
    <xdr:pic>
      <xdr:nvPicPr>
        <xdr:cNvPr id="1" name="Picture 1" descr="sello"/>
        <xdr:cNvPicPr preferRelativeResize="1">
          <a:picLocks noChangeAspect="1"/>
        </xdr:cNvPicPr>
      </xdr:nvPicPr>
      <xdr:blipFill>
        <a:blip r:embed="rId1"/>
        <a:stretch>
          <a:fillRect/>
        </a:stretch>
      </xdr:blipFill>
      <xdr:spPr>
        <a:xfrm>
          <a:off x="9525" y="85725"/>
          <a:ext cx="504825"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419100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152400</xdr:colOff>
      <xdr:row>1</xdr:row>
      <xdr:rowOff>38100</xdr:rowOff>
    </xdr:to>
    <xdr:pic>
      <xdr:nvPicPr>
        <xdr:cNvPr id="1" name="Picture 2" descr="sello"/>
        <xdr:cNvPicPr preferRelativeResize="1">
          <a:picLocks noChangeAspect="1"/>
        </xdr:cNvPicPr>
      </xdr:nvPicPr>
      <xdr:blipFill>
        <a:blip r:embed="rId1"/>
        <a:stretch>
          <a:fillRect/>
        </a:stretch>
      </xdr:blipFill>
      <xdr:spPr>
        <a:xfrm>
          <a:off x="0" y="0"/>
          <a:ext cx="590550" cy="800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600075</xdr:colOff>
      <xdr:row>1</xdr:row>
      <xdr:rowOff>38100</xdr:rowOff>
    </xdr:to>
    <xdr:pic>
      <xdr:nvPicPr>
        <xdr:cNvPr id="1" name="Picture 1" descr="sello"/>
        <xdr:cNvPicPr preferRelativeResize="1">
          <a:picLocks noChangeAspect="1"/>
        </xdr:cNvPicPr>
      </xdr:nvPicPr>
      <xdr:blipFill>
        <a:blip r:embed="rId1"/>
        <a:stretch>
          <a:fillRect/>
        </a:stretch>
      </xdr:blipFill>
      <xdr:spPr>
        <a:xfrm>
          <a:off x="0" y="0"/>
          <a:ext cx="600075" cy="800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polo\badespav\2006\21500_X100_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polo\badespav\2006\21501_X100_20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polo\badespav\2006\21502_X100_200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polo\badespav\2006\21503_X100_200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olo\badespav\2006\21504_X100_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GY55"/>
  <sheetViews>
    <sheetView zoomScale="75" zoomScaleNormal="75" zoomScalePageLayoutView="0" workbookViewId="0" topLeftCell="A1">
      <selection activeCell="A1" sqref="A1"/>
    </sheetView>
  </sheetViews>
  <sheetFormatPr defaultColWidth="11.421875" defaultRowHeight="12.75"/>
  <cols>
    <col min="1" max="1" width="63.7109375" style="3" customWidth="1"/>
    <col min="2" max="2" width="86.7109375" style="93" customWidth="1"/>
    <col min="3" max="16384" width="11.421875" style="3" customWidth="1"/>
  </cols>
  <sheetData>
    <row r="1" spans="1:207" ht="60" customHeight="1">
      <c r="A1" s="5"/>
      <c r="B1" s="7" t="str">
        <f>"EJERCICIO    "&amp;Balance!L1</f>
        <v>EJERCICIO    2006</v>
      </c>
      <c r="C1" s="9"/>
      <c r="D1" s="9"/>
      <c r="E1" s="9"/>
      <c r="F1" s="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row>
    <row r="2" spans="1:207" ht="12.75" customHeight="1" thickBot="1">
      <c r="A2" s="5"/>
      <c r="B2" s="6"/>
      <c r="C2" s="9"/>
      <c r="D2" s="9"/>
      <c r="E2" s="9"/>
      <c r="F2" s="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row>
    <row r="3" spans="1:207" ht="33" customHeight="1">
      <c r="A3" s="77" t="str">
        <f>"                                            "&amp;"UNIVERSIDADES"</f>
        <v>                                            UNIVERSIDADES</v>
      </c>
      <c r="B3" s="10"/>
      <c r="C3" s="9"/>
      <c r="D3" s="9"/>
      <c r="E3" s="9"/>
      <c r="F3" s="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row>
    <row r="4" spans="1:207" ht="19.5" customHeight="1">
      <c r="A4" s="14" t="str">
        <f>"AGREGADO"</f>
        <v>AGREGADO</v>
      </c>
      <c r="B4" s="81"/>
      <c r="C4" s="9"/>
      <c r="D4" s="9"/>
      <c r="E4" s="9"/>
      <c r="F4" s="9"/>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row>
    <row r="5" spans="1:207" ht="18" customHeight="1" thickBot="1">
      <c r="A5" s="18"/>
      <c r="B5" s="48"/>
      <c r="C5" s="9"/>
      <c r="D5" s="9"/>
      <c r="E5" s="9"/>
      <c r="F5" s="9"/>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row>
    <row r="6" spans="1:207" ht="15" customHeight="1">
      <c r="A6" s="20"/>
      <c r="B6" s="21"/>
      <c r="C6" s="9"/>
      <c r="D6" s="9"/>
      <c r="E6" s="9"/>
      <c r="F6" s="9"/>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row>
    <row r="7" spans="1:207" ht="12.75" customHeight="1" thickBot="1">
      <c r="A7" s="20"/>
      <c r="B7" s="21"/>
      <c r="C7" s="21"/>
      <c r="D7" s="21"/>
      <c r="E7" s="21"/>
      <c r="F7" s="55"/>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row>
    <row r="8" spans="1:207" ht="33" customHeight="1">
      <c r="A8" s="82" t="s">
        <v>35</v>
      </c>
      <c r="B8" s="83"/>
      <c r="C8" s="21"/>
      <c r="D8" s="21"/>
      <c r="E8" s="21"/>
      <c r="F8" s="55"/>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54"/>
      <c r="FE8" s="54"/>
      <c r="FF8" s="54"/>
      <c r="FG8" s="54"/>
      <c r="FH8" s="54"/>
      <c r="FI8" s="54"/>
      <c r="FJ8" s="54"/>
      <c r="FK8" s="54"/>
      <c r="FL8" s="54"/>
      <c r="FM8" s="54"/>
      <c r="FN8" s="54"/>
      <c r="FO8" s="54"/>
      <c r="FP8" s="54"/>
      <c r="FQ8" s="54"/>
      <c r="FR8" s="54"/>
      <c r="FS8" s="54"/>
      <c r="FT8" s="54"/>
      <c r="FU8" s="54"/>
      <c r="FV8" s="54"/>
      <c r="FW8" s="54"/>
      <c r="FX8" s="54"/>
      <c r="FY8" s="54"/>
      <c r="FZ8" s="54"/>
      <c r="GA8" s="54"/>
      <c r="GB8" s="54"/>
      <c r="GC8" s="54"/>
      <c r="GD8" s="54"/>
      <c r="GE8" s="54"/>
      <c r="GF8" s="54"/>
      <c r="GG8" s="54"/>
      <c r="GH8" s="54"/>
      <c r="GI8" s="54"/>
      <c r="GJ8" s="54"/>
      <c r="GK8" s="54"/>
      <c r="GL8" s="54"/>
      <c r="GM8" s="54"/>
      <c r="GN8" s="54"/>
      <c r="GO8" s="54"/>
      <c r="GP8" s="54"/>
      <c r="GQ8" s="54"/>
      <c r="GR8" s="54"/>
      <c r="GS8" s="54"/>
      <c r="GT8" s="54"/>
      <c r="GU8" s="54"/>
      <c r="GV8" s="54"/>
      <c r="GW8" s="54"/>
      <c r="GX8" s="54"/>
      <c r="GY8" s="54"/>
    </row>
    <row r="9" spans="1:207" ht="12.75" customHeight="1">
      <c r="A9" s="21"/>
      <c r="B9" s="21"/>
      <c r="C9" s="21"/>
      <c r="D9" s="21"/>
      <c r="E9" s="21"/>
      <c r="F9" s="55"/>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54"/>
      <c r="FE9" s="54"/>
      <c r="FF9" s="54"/>
      <c r="FG9" s="54"/>
      <c r="FH9" s="54"/>
      <c r="FI9" s="54"/>
      <c r="FJ9" s="54"/>
      <c r="FK9" s="54"/>
      <c r="FL9" s="54"/>
      <c r="FM9" s="54"/>
      <c r="FN9" s="54"/>
      <c r="FO9" s="54"/>
      <c r="FP9" s="54"/>
      <c r="FQ9" s="54"/>
      <c r="FR9" s="54"/>
      <c r="FS9" s="54"/>
      <c r="FT9" s="54"/>
      <c r="FU9" s="54"/>
      <c r="FV9" s="54"/>
      <c r="FW9" s="54"/>
      <c r="FX9" s="54"/>
      <c r="FY9" s="54"/>
      <c r="FZ9" s="54"/>
      <c r="GA9" s="54"/>
      <c r="GB9" s="54"/>
      <c r="GC9" s="54"/>
      <c r="GD9" s="54"/>
      <c r="GE9" s="54"/>
      <c r="GF9" s="54"/>
      <c r="GG9" s="54"/>
      <c r="GH9" s="54"/>
      <c r="GI9" s="54"/>
      <c r="GJ9" s="54"/>
      <c r="GK9" s="54"/>
      <c r="GL9" s="54"/>
      <c r="GM9" s="54"/>
      <c r="GN9" s="54"/>
      <c r="GO9" s="54"/>
      <c r="GP9" s="54"/>
      <c r="GQ9" s="54"/>
      <c r="GR9" s="54"/>
      <c r="GS9" s="54"/>
      <c r="GT9" s="54"/>
      <c r="GU9" s="54"/>
      <c r="GV9" s="54"/>
      <c r="GW9" s="54"/>
      <c r="GX9" s="54"/>
      <c r="GY9" s="54"/>
    </row>
    <row r="10" spans="1:2" ht="18" customHeight="1">
      <c r="A10" s="1" t="s">
        <v>36</v>
      </c>
      <c r="B10" s="84" t="s">
        <v>420</v>
      </c>
    </row>
    <row r="11" spans="1:2" ht="18" customHeight="1">
      <c r="A11" s="1" t="s">
        <v>37</v>
      </c>
      <c r="B11" s="84" t="s">
        <v>60</v>
      </c>
    </row>
    <row r="12" spans="1:2" ht="18" customHeight="1">
      <c r="A12" s="1" t="s">
        <v>46</v>
      </c>
      <c r="B12" s="84" t="s">
        <v>421</v>
      </c>
    </row>
    <row r="13" spans="1:2" ht="18" customHeight="1">
      <c r="A13" s="1" t="s">
        <v>459</v>
      </c>
      <c r="B13" s="208">
        <f>COUNTA('Entidades agregadas'!A14:A120)</f>
        <v>5</v>
      </c>
    </row>
    <row r="14" spans="1:2" ht="18" customHeight="1">
      <c r="A14" s="1" t="s">
        <v>460</v>
      </c>
      <c r="B14" s="208">
        <v>0</v>
      </c>
    </row>
    <row r="15" spans="1:2" ht="12.75" customHeight="1" thickBot="1">
      <c r="A15" s="85"/>
      <c r="B15" s="86"/>
    </row>
    <row r="16" spans="1:2" ht="12.75" customHeight="1">
      <c r="A16" s="1"/>
      <c r="B16" s="87"/>
    </row>
    <row r="17" spans="1:2" ht="12.75" customHeight="1">
      <c r="A17" s="1"/>
      <c r="B17" s="87"/>
    </row>
    <row r="18" spans="1:2" ht="12.75" customHeight="1">
      <c r="A18" s="1"/>
      <c r="B18" s="87"/>
    </row>
    <row r="19" spans="1:2" ht="12.75" customHeight="1" thickBot="1">
      <c r="A19" s="1"/>
      <c r="B19" s="87"/>
    </row>
    <row r="20" spans="1:2" ht="33" customHeight="1">
      <c r="A20" s="82" t="s">
        <v>38</v>
      </c>
      <c r="B20" s="83"/>
    </row>
    <row r="21" ht="12.75" customHeight="1">
      <c r="B21" s="3"/>
    </row>
    <row r="22" spans="1:2" ht="18" customHeight="1">
      <c r="A22" s="1" t="s">
        <v>39</v>
      </c>
      <c r="B22" s="84" t="s">
        <v>47</v>
      </c>
    </row>
    <row r="23" spans="1:2" ht="18" customHeight="1">
      <c r="A23" s="1" t="s">
        <v>40</v>
      </c>
      <c r="B23" s="84" t="s">
        <v>48</v>
      </c>
    </row>
    <row r="24" spans="1:2" ht="12.75" customHeight="1" thickBot="1">
      <c r="A24" s="85"/>
      <c r="B24" s="86"/>
    </row>
    <row r="25" spans="1:2" ht="12.75" customHeight="1">
      <c r="A25" s="1"/>
      <c r="B25" s="87"/>
    </row>
    <row r="26" spans="1:2" ht="12.75" customHeight="1">
      <c r="A26" s="1"/>
      <c r="B26" s="87"/>
    </row>
    <row r="27" spans="1:2" ht="12.75" customHeight="1">
      <c r="A27" s="1"/>
      <c r="B27" s="87"/>
    </row>
    <row r="28" spans="1:2" ht="12.75" customHeight="1" thickBot="1">
      <c r="A28" s="88"/>
      <c r="B28" s="89"/>
    </row>
    <row r="29" spans="1:2" ht="33" customHeight="1">
      <c r="A29" s="82" t="s">
        <v>41</v>
      </c>
      <c r="B29" s="83"/>
    </row>
    <row r="30" ht="12.75" customHeight="1">
      <c r="B30" s="3"/>
    </row>
    <row r="31" spans="1:2" ht="12.75" customHeight="1">
      <c r="A31" s="90"/>
      <c r="B31" s="210" t="s">
        <v>425</v>
      </c>
    </row>
    <row r="32" spans="1:2" ht="18" customHeight="1">
      <c r="A32" s="90"/>
      <c r="B32" s="210"/>
    </row>
    <row r="33" spans="1:2" ht="18" customHeight="1">
      <c r="A33" s="90"/>
      <c r="B33" s="210"/>
    </row>
    <row r="34" spans="1:2" ht="18" customHeight="1">
      <c r="A34" s="90"/>
      <c r="B34" s="210"/>
    </row>
    <row r="35" spans="1:2" ht="18" customHeight="1">
      <c r="A35" s="90"/>
      <c r="B35" s="210"/>
    </row>
    <row r="36" spans="1:2" ht="18" customHeight="1">
      <c r="A36" s="90"/>
      <c r="B36" s="210"/>
    </row>
    <row r="37" spans="1:2" ht="13.5" customHeight="1" thickBot="1">
      <c r="A37" s="85"/>
      <c r="B37" s="91"/>
    </row>
    <row r="38" spans="1:2" ht="12.75" customHeight="1">
      <c r="A38" s="90"/>
      <c r="B38" s="84"/>
    </row>
    <row r="39" spans="1:2" ht="12.75" customHeight="1">
      <c r="A39" s="90"/>
      <c r="B39" s="84"/>
    </row>
    <row r="40" spans="1:2" ht="12.75" customHeight="1">
      <c r="A40" s="90"/>
      <c r="B40" s="84"/>
    </row>
    <row r="41" spans="1:2" ht="12.75" customHeight="1" thickBot="1">
      <c r="A41" s="90"/>
      <c r="B41" s="89"/>
    </row>
    <row r="42" spans="1:2" ht="33" customHeight="1">
      <c r="A42" s="82" t="s">
        <v>42</v>
      </c>
      <c r="B42" s="83"/>
    </row>
    <row r="43" ht="12.75" customHeight="1">
      <c r="B43" s="3"/>
    </row>
    <row r="44" spans="1:2" ht="18" customHeight="1">
      <c r="A44" s="1"/>
      <c r="B44" s="210" t="s">
        <v>422</v>
      </c>
    </row>
    <row r="45" spans="1:2" ht="18" customHeight="1">
      <c r="A45" s="88"/>
      <c r="B45" s="210"/>
    </row>
    <row r="46" spans="1:2" ht="18" customHeight="1">
      <c r="A46" s="88"/>
      <c r="B46" s="210"/>
    </row>
    <row r="47" spans="1:2" ht="18" customHeight="1">
      <c r="A47" s="88"/>
      <c r="B47" s="210"/>
    </row>
    <row r="48" spans="1:2" ht="18" customHeight="1">
      <c r="A48" s="88"/>
      <c r="B48" s="210"/>
    </row>
    <row r="49" spans="1:2" ht="18" customHeight="1">
      <c r="A49" s="88"/>
      <c r="B49" s="210"/>
    </row>
    <row r="50" spans="1:2" ht="18" customHeight="1">
      <c r="A50" s="88"/>
      <c r="B50" s="210"/>
    </row>
    <row r="51" spans="1:2" ht="18" customHeight="1">
      <c r="A51" s="88"/>
      <c r="B51" s="210"/>
    </row>
    <row r="52" spans="1:2" ht="12.75" customHeight="1" thickBot="1">
      <c r="A52" s="92"/>
      <c r="B52" s="92"/>
    </row>
    <row r="54" ht="18" customHeight="1">
      <c r="A54" s="64" t="s">
        <v>461</v>
      </c>
    </row>
    <row r="55" spans="1:2" ht="18" customHeight="1">
      <c r="A55" s="33" t="s">
        <v>462</v>
      </c>
      <c r="B55" s="33" t="s">
        <v>463</v>
      </c>
    </row>
  </sheetData>
  <sheetProtection/>
  <mergeCells count="2">
    <mergeCell ref="B44:B51"/>
    <mergeCell ref="B31:B36"/>
  </mergeCells>
  <printOptions horizontalCentered="1"/>
  <pageMargins left="0.31496062992125984" right="0.31496062992125984" top="0.5905511811023623" bottom="0.5905511811023623" header="0" footer="0"/>
  <pageSetup fitToHeight="1" fitToWidth="1" horizontalDpi="600" verticalDpi="600" orientation="portrait" paperSize="9" scale="66" r:id="rId2"/>
  <drawing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R97"/>
  <sheetViews>
    <sheetView zoomScale="75" zoomScaleNormal="75" zoomScalePageLayoutView="0" workbookViewId="0" topLeftCell="A1">
      <selection activeCell="A1" sqref="A1:IV16384"/>
    </sheetView>
  </sheetViews>
  <sheetFormatPr defaultColWidth="11.421875" defaultRowHeight="12.75"/>
  <cols>
    <col min="1" max="1" width="70.00390625" style="3" customWidth="1"/>
    <col min="2" max="2" width="18.00390625" style="26" customWidth="1"/>
    <col min="3" max="3" width="9.7109375" style="26" customWidth="1"/>
    <col min="4" max="4" width="22.57421875" style="26" hidden="1" customWidth="1"/>
    <col min="5" max="5" width="34.28125" style="26" hidden="1" customWidth="1"/>
    <col min="6" max="6" width="23.421875" style="26" hidden="1" customWidth="1"/>
    <col min="7" max="7" width="19.421875" style="26" hidden="1" customWidth="1"/>
    <col min="8" max="8" width="30.421875" style="26" hidden="1" customWidth="1"/>
    <col min="9" max="9" width="3.28125" style="3" customWidth="1"/>
    <col min="10" max="10" width="66.28125" style="3" customWidth="1"/>
    <col min="11" max="11" width="18.00390625" style="26" customWidth="1"/>
    <col min="12" max="12" width="9.7109375" style="3" customWidth="1"/>
    <col min="13" max="13" width="19.28125" style="3" hidden="1" customWidth="1"/>
    <col min="14" max="14" width="17.7109375" style="3" hidden="1" customWidth="1"/>
    <col min="15" max="15" width="19.8515625" style="3" hidden="1" customWidth="1"/>
    <col min="16" max="16" width="17.57421875" style="3" hidden="1" customWidth="1"/>
    <col min="17" max="17" width="16.57421875" style="3" hidden="1" customWidth="1"/>
    <col min="18" max="16384" width="11.421875" style="3" customWidth="1"/>
  </cols>
  <sheetData>
    <row r="1" spans="1:12" s="2" customFormat="1" ht="60" customHeight="1">
      <c r="A1" s="5"/>
      <c r="B1" s="6"/>
      <c r="C1" s="6"/>
      <c r="D1" s="6"/>
      <c r="E1" s="6"/>
      <c r="F1" s="6"/>
      <c r="G1" s="6"/>
      <c r="H1" s="6"/>
      <c r="I1" s="6"/>
      <c r="J1" s="6"/>
      <c r="K1" s="7" t="s">
        <v>10</v>
      </c>
      <c r="L1" s="8">
        <v>2006</v>
      </c>
    </row>
    <row r="2" spans="1:12" s="2" customFormat="1" ht="12.75" customHeight="1" thickBot="1">
      <c r="A2" s="5"/>
      <c r="B2" s="6"/>
      <c r="C2" s="6"/>
      <c r="D2" s="6"/>
      <c r="E2" s="6"/>
      <c r="F2" s="6"/>
      <c r="G2" s="6"/>
      <c r="H2" s="6"/>
      <c r="I2" s="6"/>
      <c r="J2" s="6"/>
      <c r="K2" s="9"/>
      <c r="L2" s="9"/>
    </row>
    <row r="3" spans="1:12" s="2" customFormat="1" ht="33" customHeight="1">
      <c r="A3" s="77" t="s">
        <v>490</v>
      </c>
      <c r="B3" s="10"/>
      <c r="C3" s="10"/>
      <c r="D3" s="10"/>
      <c r="E3" s="10"/>
      <c r="F3" s="10"/>
      <c r="G3" s="10"/>
      <c r="H3" s="10"/>
      <c r="I3" s="11"/>
      <c r="J3" s="11"/>
      <c r="K3" s="12"/>
      <c r="L3" s="13"/>
    </row>
    <row r="4" spans="1:12" s="2" customFormat="1" ht="19.5" customHeight="1">
      <c r="A4" s="14" t="s">
        <v>34</v>
      </c>
      <c r="B4" s="15"/>
      <c r="C4" s="15"/>
      <c r="D4" s="15"/>
      <c r="E4" s="15"/>
      <c r="F4" s="15"/>
      <c r="G4" s="15"/>
      <c r="H4" s="15"/>
      <c r="I4" s="14"/>
      <c r="J4" s="14"/>
      <c r="K4" s="16"/>
      <c r="L4" s="17"/>
    </row>
    <row r="5" spans="1:12" s="2" customFormat="1" ht="18" customHeight="1" thickBot="1">
      <c r="A5" s="18"/>
      <c r="B5" s="19"/>
      <c r="C5" s="19"/>
      <c r="D5" s="19"/>
      <c r="E5" s="19"/>
      <c r="F5" s="19"/>
      <c r="G5" s="19"/>
      <c r="H5" s="19"/>
      <c r="I5" s="19"/>
      <c r="J5" s="78" t="s">
        <v>491</v>
      </c>
      <c r="K5" s="211">
        <v>4806908</v>
      </c>
      <c r="L5" s="211"/>
    </row>
    <row r="6" spans="1:12" s="2" customFormat="1" ht="15" customHeight="1">
      <c r="A6" s="20"/>
      <c r="B6" s="21"/>
      <c r="C6" s="21"/>
      <c r="D6" s="21"/>
      <c r="E6" s="21"/>
      <c r="F6" s="21"/>
      <c r="G6" s="21"/>
      <c r="H6" s="21"/>
      <c r="I6" s="21"/>
      <c r="J6" s="22"/>
      <c r="K6" s="16"/>
      <c r="L6" s="16"/>
    </row>
    <row r="7" spans="1:12" s="2" customFormat="1" ht="12.75" customHeight="1">
      <c r="A7" s="20"/>
      <c r="B7" s="21"/>
      <c r="C7" s="21"/>
      <c r="D7" s="21"/>
      <c r="E7" s="21"/>
      <c r="F7" s="21"/>
      <c r="G7" s="21"/>
      <c r="H7" s="21"/>
      <c r="I7" s="21"/>
      <c r="J7" s="21"/>
      <c r="K7" s="21"/>
      <c r="L7" s="21"/>
    </row>
    <row r="8" spans="1:12" s="2" customFormat="1" ht="21" customHeight="1">
      <c r="A8" s="23" t="s">
        <v>14</v>
      </c>
      <c r="B8" s="21"/>
      <c r="C8" s="21"/>
      <c r="D8" s="21"/>
      <c r="E8" s="21"/>
      <c r="F8" s="21"/>
      <c r="G8" s="21"/>
      <c r="H8" s="21"/>
      <c r="I8" s="21"/>
      <c r="J8" s="21"/>
      <c r="K8" s="21"/>
      <c r="L8" s="21"/>
    </row>
    <row r="9" spans="1:12" s="2" customFormat="1" ht="18" customHeight="1">
      <c r="A9" s="24"/>
      <c r="B9" s="21"/>
      <c r="C9" s="21"/>
      <c r="D9" s="21"/>
      <c r="E9" s="21"/>
      <c r="F9" s="21"/>
      <c r="G9" s="21"/>
      <c r="H9" s="21"/>
      <c r="I9" s="21"/>
      <c r="J9" s="21"/>
      <c r="K9" s="21"/>
      <c r="L9" s="21"/>
    </row>
    <row r="10" spans="1:17" s="2" customFormat="1" ht="12.75" customHeight="1">
      <c r="A10" s="23"/>
      <c r="B10" s="21"/>
      <c r="C10" s="21"/>
      <c r="D10" s="45">
        <v>21500</v>
      </c>
      <c r="E10" s="45">
        <v>21501</v>
      </c>
      <c r="F10" s="45">
        <v>21502</v>
      </c>
      <c r="G10" s="45">
        <v>21503</v>
      </c>
      <c r="H10" s="45">
        <v>21504</v>
      </c>
      <c r="I10" s="21"/>
      <c r="J10" s="21"/>
      <c r="K10" s="21"/>
      <c r="L10" s="21"/>
      <c r="M10" s="45">
        <v>21500</v>
      </c>
      <c r="N10" s="45">
        <v>21501</v>
      </c>
      <c r="O10" s="45">
        <v>21502</v>
      </c>
      <c r="P10" s="45">
        <v>21503</v>
      </c>
      <c r="Q10" s="45">
        <v>21504</v>
      </c>
    </row>
    <row r="11" spans="1:17" ht="18" customHeight="1" thickBot="1">
      <c r="A11" s="25" t="s">
        <v>11</v>
      </c>
      <c r="B11" s="17"/>
      <c r="C11" s="17"/>
      <c r="D11" s="45" t="s">
        <v>9</v>
      </c>
      <c r="E11" s="45" t="s">
        <v>9</v>
      </c>
      <c r="F11" s="45" t="s">
        <v>9</v>
      </c>
      <c r="G11" s="45" t="s">
        <v>9</v>
      </c>
      <c r="H11" s="45" t="s">
        <v>9</v>
      </c>
      <c r="I11" s="21"/>
      <c r="J11" s="17"/>
      <c r="K11" s="3"/>
      <c r="L11" s="26"/>
      <c r="M11" s="45" t="s">
        <v>9</v>
      </c>
      <c r="N11" s="45" t="s">
        <v>9</v>
      </c>
      <c r="O11" s="45" t="s">
        <v>9</v>
      </c>
      <c r="P11" s="45" t="s">
        <v>9</v>
      </c>
      <c r="Q11" s="45" t="s">
        <v>9</v>
      </c>
    </row>
    <row r="12" spans="1:17" ht="33" customHeight="1">
      <c r="A12" s="27" t="s">
        <v>12</v>
      </c>
      <c r="B12" s="28">
        <v>2006</v>
      </c>
      <c r="C12" s="29" t="s">
        <v>13</v>
      </c>
      <c r="D12" s="45" t="s">
        <v>0</v>
      </c>
      <c r="E12" s="45" t="s">
        <v>1</v>
      </c>
      <c r="F12" s="45" t="s">
        <v>2</v>
      </c>
      <c r="G12" s="45" t="s">
        <v>3</v>
      </c>
      <c r="H12" s="45" t="s">
        <v>4</v>
      </c>
      <c r="I12" s="21"/>
      <c r="J12" s="27" t="s">
        <v>148</v>
      </c>
      <c r="K12" s="28">
        <v>2006</v>
      </c>
      <c r="L12" s="29" t="s">
        <v>13</v>
      </c>
      <c r="M12" s="45" t="s">
        <v>0</v>
      </c>
      <c r="N12" s="45" t="s">
        <v>1</v>
      </c>
      <c r="O12" s="45" t="s">
        <v>2</v>
      </c>
      <c r="P12" s="45" t="s">
        <v>3</v>
      </c>
      <c r="Q12" s="45" t="s">
        <v>4</v>
      </c>
    </row>
    <row r="13" spans="1:17" s="34" customFormat="1" ht="18" customHeight="1">
      <c r="A13" s="30" t="s">
        <v>61</v>
      </c>
      <c r="B13" s="31">
        <v>1810210709.53</v>
      </c>
      <c r="C13" s="32">
        <v>0.7128769039406673</v>
      </c>
      <c r="D13" s="47">
        <v>673193009.17</v>
      </c>
      <c r="E13" s="47">
        <v>528151678.4400001</v>
      </c>
      <c r="F13" s="47">
        <v>179129648.98</v>
      </c>
      <c r="G13" s="47">
        <v>267046254.56</v>
      </c>
      <c r="H13" s="47">
        <v>162690118.37999997</v>
      </c>
      <c r="I13" s="33"/>
      <c r="J13" s="30" t="s">
        <v>108</v>
      </c>
      <c r="K13" s="31">
        <v>1305810161.85</v>
      </c>
      <c r="L13" s="32">
        <v>0.5142395304663634</v>
      </c>
      <c r="M13" s="46">
        <v>322032648.19</v>
      </c>
      <c r="N13" s="46">
        <v>560899323.43</v>
      </c>
      <c r="O13" s="46">
        <v>117789341.72</v>
      </c>
      <c r="P13" s="46">
        <v>187124039.47</v>
      </c>
      <c r="Q13" s="46">
        <v>117964809.03999999</v>
      </c>
    </row>
    <row r="14" spans="1:17" s="34" customFormat="1" ht="18" customHeight="1">
      <c r="A14" s="64" t="s">
        <v>62</v>
      </c>
      <c r="B14" s="35">
        <v>0</v>
      </c>
      <c r="C14" s="36" t="s">
        <v>496</v>
      </c>
      <c r="D14" s="47">
        <v>0</v>
      </c>
      <c r="E14" s="47">
        <v>0</v>
      </c>
      <c r="F14" s="47">
        <v>0</v>
      </c>
      <c r="G14" s="47">
        <v>0</v>
      </c>
      <c r="H14" s="47">
        <v>0</v>
      </c>
      <c r="I14" s="33"/>
      <c r="J14" s="4" t="s">
        <v>109</v>
      </c>
      <c r="K14" s="35">
        <v>1142245906.54</v>
      </c>
      <c r="L14" s="36">
        <v>0.4498264876604086</v>
      </c>
      <c r="M14" s="46">
        <v>287729475.32</v>
      </c>
      <c r="N14" s="46">
        <v>531280666.65999997</v>
      </c>
      <c r="O14" s="46">
        <v>111157997.95</v>
      </c>
      <c r="P14" s="46">
        <v>181348807.1</v>
      </c>
      <c r="Q14" s="46">
        <v>30728959.509999998</v>
      </c>
    </row>
    <row r="15" spans="1:17" s="34" customFormat="1" ht="18" customHeight="1">
      <c r="A15" s="33" t="s">
        <v>63</v>
      </c>
      <c r="B15" s="116">
        <v>0</v>
      </c>
      <c r="C15" s="37" t="s">
        <v>496</v>
      </c>
      <c r="D15" s="47">
        <v>0</v>
      </c>
      <c r="E15" s="47">
        <v>0</v>
      </c>
      <c r="F15" s="47">
        <v>0</v>
      </c>
      <c r="G15" s="47">
        <v>0</v>
      </c>
      <c r="H15" s="47">
        <v>0</v>
      </c>
      <c r="I15" s="33"/>
      <c r="J15" s="33" t="s">
        <v>110</v>
      </c>
      <c r="K15" s="116">
        <v>1107631379.0500002</v>
      </c>
      <c r="L15" s="37">
        <v>0.43619498219061337</v>
      </c>
      <c r="M15" s="46">
        <v>263683284.23</v>
      </c>
      <c r="N15" s="46">
        <v>530644093.88</v>
      </c>
      <c r="O15" s="46">
        <v>111157997.95</v>
      </c>
      <c r="P15" s="46">
        <v>170285859.85</v>
      </c>
      <c r="Q15" s="46">
        <v>31860143.14</v>
      </c>
    </row>
    <row r="16" spans="1:17" s="34" customFormat="1" ht="18" customHeight="1">
      <c r="A16" s="33" t="s">
        <v>64</v>
      </c>
      <c r="B16" s="116">
        <v>0</v>
      </c>
      <c r="C16" s="37" t="s">
        <v>496</v>
      </c>
      <c r="D16" s="47">
        <v>0</v>
      </c>
      <c r="E16" s="47">
        <v>0</v>
      </c>
      <c r="F16" s="47">
        <v>0</v>
      </c>
      <c r="G16" s="47">
        <v>0</v>
      </c>
      <c r="H16" s="47">
        <v>0</v>
      </c>
      <c r="I16" s="33"/>
      <c r="J16" s="33" t="s">
        <v>111</v>
      </c>
      <c r="K16" s="116">
        <v>0</v>
      </c>
      <c r="L16" s="37" t="s">
        <v>496</v>
      </c>
      <c r="M16" s="46">
        <v>0</v>
      </c>
      <c r="N16" s="46">
        <v>0</v>
      </c>
      <c r="O16" s="46">
        <v>0</v>
      </c>
      <c r="P16" s="46">
        <v>0</v>
      </c>
      <c r="Q16" s="46">
        <v>0</v>
      </c>
    </row>
    <row r="17" spans="1:17" s="34" customFormat="1" ht="18" customHeight="1">
      <c r="A17" s="33" t="s">
        <v>65</v>
      </c>
      <c r="B17" s="116">
        <v>0</v>
      </c>
      <c r="C17" s="37" t="s">
        <v>496</v>
      </c>
      <c r="D17" s="47">
        <v>0</v>
      </c>
      <c r="E17" s="47">
        <v>0</v>
      </c>
      <c r="F17" s="47">
        <v>0</v>
      </c>
      <c r="G17" s="47">
        <v>0</v>
      </c>
      <c r="H17" s="47">
        <v>0</v>
      </c>
      <c r="I17" s="33"/>
      <c r="J17" s="33" t="s">
        <v>112</v>
      </c>
      <c r="K17" s="116">
        <v>36210880.82000001</v>
      </c>
      <c r="L17" s="37">
        <v>0.014260163456125158</v>
      </c>
      <c r="M17" s="46">
        <v>24046191.09</v>
      </c>
      <c r="N17" s="46">
        <v>636572.78</v>
      </c>
      <c r="O17" s="46">
        <v>0</v>
      </c>
      <c r="P17" s="46">
        <v>11062947.25</v>
      </c>
      <c r="Q17" s="46">
        <v>465169.7</v>
      </c>
    </row>
    <row r="18" spans="1:17" s="34" customFormat="1" ht="18" customHeight="1">
      <c r="A18" s="33" t="s">
        <v>66</v>
      </c>
      <c r="B18" s="116">
        <v>0</v>
      </c>
      <c r="C18" s="37" t="s">
        <v>496</v>
      </c>
      <c r="D18" s="47">
        <v>0</v>
      </c>
      <c r="E18" s="47">
        <v>0</v>
      </c>
      <c r="F18" s="47">
        <v>0</v>
      </c>
      <c r="G18" s="47">
        <v>0</v>
      </c>
      <c r="H18" s="47">
        <v>0</v>
      </c>
      <c r="I18" s="33"/>
      <c r="J18" s="33" t="s">
        <v>113</v>
      </c>
      <c r="K18" s="116">
        <v>0</v>
      </c>
      <c r="L18" s="37" t="s">
        <v>496</v>
      </c>
      <c r="M18" s="46">
        <v>0</v>
      </c>
      <c r="N18" s="46">
        <v>0</v>
      </c>
      <c r="O18" s="46">
        <v>0</v>
      </c>
      <c r="P18" s="46">
        <v>0</v>
      </c>
      <c r="Q18" s="46">
        <v>0</v>
      </c>
    </row>
    <row r="19" spans="1:17" s="34" customFormat="1" ht="18" customHeight="1">
      <c r="A19" s="33" t="s">
        <v>458</v>
      </c>
      <c r="B19" s="116">
        <v>0</v>
      </c>
      <c r="C19" s="37" t="s">
        <v>496</v>
      </c>
      <c r="D19" s="47">
        <v>0</v>
      </c>
      <c r="E19" s="47">
        <v>0</v>
      </c>
      <c r="F19" s="47">
        <v>0</v>
      </c>
      <c r="G19" s="47">
        <v>0</v>
      </c>
      <c r="H19" s="47">
        <v>0</v>
      </c>
      <c r="I19" s="33"/>
      <c r="J19" s="33" t="s">
        <v>114</v>
      </c>
      <c r="K19" s="38">
        <v>0</v>
      </c>
      <c r="L19" s="37" t="s">
        <v>496</v>
      </c>
      <c r="M19" s="46">
        <v>0</v>
      </c>
      <c r="N19" s="46">
        <v>0</v>
      </c>
      <c r="O19" s="46">
        <v>0</v>
      </c>
      <c r="P19" s="46">
        <v>0</v>
      </c>
      <c r="Q19" s="46">
        <v>0</v>
      </c>
    </row>
    <row r="20" spans="1:17" s="34" customFormat="1" ht="18" customHeight="1">
      <c r="A20" s="64" t="s">
        <v>67</v>
      </c>
      <c r="B20" s="35">
        <v>16680674.200000001</v>
      </c>
      <c r="C20" s="36">
        <v>0.006568996259240117</v>
      </c>
      <c r="D20" s="47">
        <v>11668511.07</v>
      </c>
      <c r="E20" s="47">
        <v>3533619.41</v>
      </c>
      <c r="F20" s="47">
        <v>81772.96999999997</v>
      </c>
      <c r="G20" s="47">
        <v>1126180.2500000002</v>
      </c>
      <c r="H20" s="47">
        <v>270590.4999999999</v>
      </c>
      <c r="I20" s="33"/>
      <c r="J20" s="33" t="s">
        <v>115</v>
      </c>
      <c r="K20" s="116">
        <v>-1596353.33</v>
      </c>
      <c r="L20" s="37">
        <v>-0.0006286579863298034</v>
      </c>
      <c r="M20" s="46">
        <v>0</v>
      </c>
      <c r="N20" s="46">
        <v>0</v>
      </c>
      <c r="O20" s="46">
        <v>0</v>
      </c>
      <c r="P20" s="46">
        <v>0</v>
      </c>
      <c r="Q20" s="46">
        <v>-1596353.33</v>
      </c>
    </row>
    <row r="21" spans="1:17" s="34" customFormat="1" ht="18" customHeight="1">
      <c r="A21" s="33" t="s">
        <v>68</v>
      </c>
      <c r="B21" s="116">
        <v>10449.98</v>
      </c>
      <c r="C21" s="37">
        <v>4.115294064620843E-06</v>
      </c>
      <c r="D21" s="47">
        <v>0</v>
      </c>
      <c r="E21" s="47">
        <v>0</v>
      </c>
      <c r="F21" s="47">
        <v>0</v>
      </c>
      <c r="G21" s="47">
        <v>0</v>
      </c>
      <c r="H21" s="47">
        <v>10449.98</v>
      </c>
      <c r="I21" s="33"/>
      <c r="J21" s="4" t="s">
        <v>116</v>
      </c>
      <c r="K21" s="119">
        <v>0</v>
      </c>
      <c r="L21" s="36" t="s">
        <v>496</v>
      </c>
      <c r="M21" s="46">
        <v>0</v>
      </c>
      <c r="N21" s="46">
        <v>0</v>
      </c>
      <c r="O21" s="46">
        <v>0</v>
      </c>
      <c r="P21" s="46">
        <v>0</v>
      </c>
      <c r="Q21" s="46">
        <v>0</v>
      </c>
    </row>
    <row r="22" spans="1:17" s="34" customFormat="1" ht="18" customHeight="1">
      <c r="A22" s="33" t="s">
        <v>69</v>
      </c>
      <c r="B22" s="116">
        <v>204175.66</v>
      </c>
      <c r="C22" s="37">
        <v>8.040617127860946E-05</v>
      </c>
      <c r="D22" s="47">
        <v>1673.22</v>
      </c>
      <c r="E22" s="47">
        <v>0</v>
      </c>
      <c r="F22" s="47">
        <v>0</v>
      </c>
      <c r="G22" s="47">
        <v>0</v>
      </c>
      <c r="H22" s="47">
        <v>202502.44</v>
      </c>
      <c r="I22" s="33"/>
      <c r="J22" s="4" t="s">
        <v>117</v>
      </c>
      <c r="K22" s="116">
        <v>61027687.73</v>
      </c>
      <c r="L22" s="36">
        <v>0.02403324035957995</v>
      </c>
      <c r="M22" s="46">
        <v>0</v>
      </c>
      <c r="N22" s="46">
        <v>0</v>
      </c>
      <c r="O22" s="46">
        <v>0</v>
      </c>
      <c r="P22" s="46">
        <v>0</v>
      </c>
      <c r="Q22" s="46">
        <v>61027687.73</v>
      </c>
    </row>
    <row r="23" spans="1:17" s="34" customFormat="1" ht="18" customHeight="1">
      <c r="A23" s="33" t="s">
        <v>70</v>
      </c>
      <c r="B23" s="116">
        <v>19257239.52</v>
      </c>
      <c r="C23" s="37">
        <v>0.007583670351296168</v>
      </c>
      <c r="D23" s="47">
        <v>5115957.32</v>
      </c>
      <c r="E23" s="47">
        <v>9361870.98</v>
      </c>
      <c r="F23" s="47">
        <v>1204817.46</v>
      </c>
      <c r="G23" s="47">
        <v>2323050.72</v>
      </c>
      <c r="H23" s="47">
        <v>1251543.04</v>
      </c>
      <c r="I23" s="33"/>
      <c r="J23" s="1" t="s">
        <v>118</v>
      </c>
      <c r="K23" s="116">
        <v>61027687.73</v>
      </c>
      <c r="L23" s="37">
        <v>0.02403324035957995</v>
      </c>
      <c r="M23" s="46">
        <v>0</v>
      </c>
      <c r="N23" s="46">
        <v>0</v>
      </c>
      <c r="O23" s="46">
        <v>0</v>
      </c>
      <c r="P23" s="46">
        <v>0</v>
      </c>
      <c r="Q23" s="46">
        <v>61027687.73</v>
      </c>
    </row>
    <row r="24" spans="1:17" s="34" customFormat="1" ht="18" customHeight="1">
      <c r="A24" s="33" t="s">
        <v>71</v>
      </c>
      <c r="B24" s="116">
        <v>0</v>
      </c>
      <c r="C24" s="37" t="s">
        <v>496</v>
      </c>
      <c r="D24" s="47">
        <v>0</v>
      </c>
      <c r="E24" s="47">
        <v>0</v>
      </c>
      <c r="F24" s="47">
        <v>0</v>
      </c>
      <c r="G24" s="47">
        <v>0</v>
      </c>
      <c r="H24" s="47">
        <v>0</v>
      </c>
      <c r="I24" s="33"/>
      <c r="J24" s="1" t="s">
        <v>119</v>
      </c>
      <c r="K24" s="116">
        <v>0</v>
      </c>
      <c r="L24" s="37" t="s">
        <v>496</v>
      </c>
      <c r="M24" s="46">
        <v>0</v>
      </c>
      <c r="N24" s="46">
        <v>0</v>
      </c>
      <c r="O24" s="46">
        <v>0</v>
      </c>
      <c r="P24" s="46">
        <v>0</v>
      </c>
      <c r="Q24" s="46">
        <v>0</v>
      </c>
    </row>
    <row r="25" spans="1:17" s="34" customFormat="1" ht="18" customHeight="1">
      <c r="A25" s="33" t="s">
        <v>72</v>
      </c>
      <c r="B25" s="116">
        <v>11741171.01</v>
      </c>
      <c r="C25" s="37">
        <v>0.0046237764444670044</v>
      </c>
      <c r="D25" s="47">
        <v>11234108.74</v>
      </c>
      <c r="E25" s="47">
        <v>0</v>
      </c>
      <c r="F25" s="47">
        <v>0</v>
      </c>
      <c r="G25" s="47">
        <v>507062.27</v>
      </c>
      <c r="H25" s="47">
        <v>0</v>
      </c>
      <c r="I25" s="33"/>
      <c r="J25" s="4" t="s">
        <v>120</v>
      </c>
      <c r="K25" s="119">
        <v>102536567.58</v>
      </c>
      <c r="L25" s="36">
        <v>0.040379802446374825</v>
      </c>
      <c r="M25" s="46">
        <v>34303172.87</v>
      </c>
      <c r="N25" s="46">
        <v>29618656.77</v>
      </c>
      <c r="O25" s="46">
        <v>6631343.77</v>
      </c>
      <c r="P25" s="46">
        <v>5775232.37</v>
      </c>
      <c r="Q25" s="46">
        <v>26208161.8</v>
      </c>
    </row>
    <row r="26" spans="1:17" s="34" customFormat="1" ht="18" customHeight="1">
      <c r="A26" s="33" t="s">
        <v>73</v>
      </c>
      <c r="B26" s="116">
        <v>-15086221.130000003</v>
      </c>
      <c r="C26" s="37">
        <v>-0.00594108661201711</v>
      </c>
      <c r="D26" s="47">
        <v>-4683228.21</v>
      </c>
      <c r="E26" s="47">
        <v>-5828251.57</v>
      </c>
      <c r="F26" s="47">
        <v>-1123044.49</v>
      </c>
      <c r="G26" s="47">
        <v>-1703932.74</v>
      </c>
      <c r="H26" s="47">
        <v>-1747764.12</v>
      </c>
      <c r="I26" s="33"/>
      <c r="J26" s="30" t="s">
        <v>6</v>
      </c>
      <c r="K26" s="31">
        <v>200331813.32</v>
      </c>
      <c r="L26" s="32">
        <v>0.07889243063723823</v>
      </c>
      <c r="M26" s="46">
        <v>196068151</v>
      </c>
      <c r="N26" s="46">
        <v>0</v>
      </c>
      <c r="O26" s="46">
        <v>0</v>
      </c>
      <c r="P26" s="46">
        <v>4263662.32</v>
      </c>
      <c r="Q26" s="46">
        <v>0</v>
      </c>
    </row>
    <row r="27" spans="1:17" s="34" customFormat="1" ht="18" customHeight="1">
      <c r="A27" s="33" t="s">
        <v>74</v>
      </c>
      <c r="B27" s="116">
        <v>553859.16</v>
      </c>
      <c r="C27" s="37">
        <v>0.00021811461015082192</v>
      </c>
      <c r="D27" s="47">
        <v>0</v>
      </c>
      <c r="E27" s="47">
        <v>0</v>
      </c>
      <c r="F27" s="47">
        <v>0</v>
      </c>
      <c r="G27" s="47">
        <v>0</v>
      </c>
      <c r="H27" s="47">
        <v>553859.16</v>
      </c>
      <c r="I27" s="33"/>
      <c r="J27" s="30" t="s">
        <v>7</v>
      </c>
      <c r="K27" s="31">
        <v>14057932.43</v>
      </c>
      <c r="L27" s="32">
        <v>0.00553613747490616</v>
      </c>
      <c r="M27" s="46">
        <v>3744916.11</v>
      </c>
      <c r="N27" s="46">
        <v>7167161.65</v>
      </c>
      <c r="O27" s="46">
        <v>0</v>
      </c>
      <c r="P27" s="46">
        <v>2205899.88</v>
      </c>
      <c r="Q27" s="46">
        <v>939954.79</v>
      </c>
    </row>
    <row r="28" spans="1:17" s="34" customFormat="1" ht="18" customHeight="1">
      <c r="A28" s="64" t="s">
        <v>75</v>
      </c>
      <c r="B28" s="35">
        <v>1488041741.83</v>
      </c>
      <c r="C28" s="36">
        <v>0.5860039299655175</v>
      </c>
      <c r="D28" s="47">
        <v>464613337.48999995</v>
      </c>
      <c r="E28" s="47">
        <v>524602947.6300001</v>
      </c>
      <c r="F28" s="47">
        <v>176234599.64999998</v>
      </c>
      <c r="G28" s="47">
        <v>160271740.03</v>
      </c>
      <c r="H28" s="47">
        <v>162319117.02999997</v>
      </c>
      <c r="I28" s="33"/>
      <c r="J28" s="30" t="s">
        <v>121</v>
      </c>
      <c r="K28" s="31">
        <v>758186567.94</v>
      </c>
      <c r="L28" s="32">
        <v>0.29858054110330645</v>
      </c>
      <c r="M28" s="46">
        <v>220924024.49</v>
      </c>
      <c r="N28" s="46">
        <v>230978349.32</v>
      </c>
      <c r="O28" s="46">
        <v>130222557.16</v>
      </c>
      <c r="P28" s="46">
        <v>89647011.53999999</v>
      </c>
      <c r="Q28" s="46">
        <v>86414625.43</v>
      </c>
    </row>
    <row r="29" spans="1:17" s="34" customFormat="1" ht="18" customHeight="1">
      <c r="A29" s="33" t="s">
        <v>76</v>
      </c>
      <c r="B29" s="116">
        <v>1434285912.03</v>
      </c>
      <c r="C29" s="37">
        <v>0.5648344112377585</v>
      </c>
      <c r="D29" s="47">
        <v>479813172.71</v>
      </c>
      <c r="E29" s="47">
        <v>471202520.63</v>
      </c>
      <c r="F29" s="47">
        <v>181474175.72</v>
      </c>
      <c r="G29" s="47">
        <v>146725980.54</v>
      </c>
      <c r="H29" s="47">
        <v>155070062.43</v>
      </c>
      <c r="I29" s="33"/>
      <c r="J29" s="4" t="s">
        <v>122</v>
      </c>
      <c r="K29" s="119">
        <v>336773664.85</v>
      </c>
      <c r="L29" s="36">
        <v>0.1326244322073166</v>
      </c>
      <c r="M29" s="46">
        <v>123956876.18</v>
      </c>
      <c r="N29" s="46">
        <v>99166997.22</v>
      </c>
      <c r="O29" s="46">
        <v>87806270.96</v>
      </c>
      <c r="P29" s="46">
        <v>25843520.49</v>
      </c>
      <c r="Q29" s="46">
        <v>0</v>
      </c>
    </row>
    <row r="30" spans="1:17" s="34" customFormat="1" ht="18" customHeight="1">
      <c r="A30" s="33" t="s">
        <v>77</v>
      </c>
      <c r="B30" s="116">
        <v>94757484.14999999</v>
      </c>
      <c r="C30" s="37">
        <v>0.03731633095000168</v>
      </c>
      <c r="D30" s="47">
        <v>6960593.81</v>
      </c>
      <c r="E30" s="47">
        <v>23263826.22</v>
      </c>
      <c r="F30" s="47">
        <v>2460661.56</v>
      </c>
      <c r="G30" s="47">
        <v>36496144.58</v>
      </c>
      <c r="H30" s="47">
        <v>25576257.98</v>
      </c>
      <c r="I30" s="33"/>
      <c r="J30" s="1" t="s">
        <v>123</v>
      </c>
      <c r="K30" s="116">
        <v>223123873.4</v>
      </c>
      <c r="L30" s="37">
        <v>0.08786814442498767</v>
      </c>
      <c r="M30" s="46">
        <v>123956876.18</v>
      </c>
      <c r="N30" s="46">
        <v>99166997.22</v>
      </c>
      <c r="O30" s="46">
        <v>0</v>
      </c>
      <c r="P30" s="46">
        <v>0</v>
      </c>
      <c r="Q30" s="46">
        <v>0</v>
      </c>
    </row>
    <row r="31" spans="1:17" s="34" customFormat="1" ht="18" customHeight="1">
      <c r="A31" s="33" t="s">
        <v>78</v>
      </c>
      <c r="B31" s="116">
        <v>159420862.84000003</v>
      </c>
      <c r="C31" s="37">
        <v>0.06278133839702905</v>
      </c>
      <c r="D31" s="47">
        <v>56178003.09</v>
      </c>
      <c r="E31" s="47">
        <v>42682912.46</v>
      </c>
      <c r="F31" s="47">
        <v>30639489.73</v>
      </c>
      <c r="G31" s="47">
        <v>14779807.25</v>
      </c>
      <c r="H31" s="47">
        <v>15140650.31</v>
      </c>
      <c r="I31" s="33"/>
      <c r="J31" s="1" t="s">
        <v>124</v>
      </c>
      <c r="K31" s="116">
        <v>87806270.96</v>
      </c>
      <c r="L31" s="37">
        <v>0.034578882037877345</v>
      </c>
      <c r="M31" s="46">
        <v>0</v>
      </c>
      <c r="N31" s="46">
        <v>0</v>
      </c>
      <c r="O31" s="46">
        <v>87806270.96</v>
      </c>
      <c r="P31" s="46">
        <v>0</v>
      </c>
      <c r="Q31" s="46">
        <v>0</v>
      </c>
    </row>
    <row r="32" spans="1:17" s="34" customFormat="1" ht="18" customHeight="1">
      <c r="A32" s="33" t="s">
        <v>79</v>
      </c>
      <c r="B32" s="116">
        <v>492103544.45</v>
      </c>
      <c r="C32" s="37">
        <v>0.19379470541129878</v>
      </c>
      <c r="D32" s="47">
        <v>148021185.95</v>
      </c>
      <c r="E32" s="47">
        <v>202559690.86</v>
      </c>
      <c r="F32" s="47">
        <v>73159263.38</v>
      </c>
      <c r="G32" s="47">
        <v>37666123.24999999</v>
      </c>
      <c r="H32" s="47">
        <v>30697281.01</v>
      </c>
      <c r="I32" s="33"/>
      <c r="J32" s="1" t="s">
        <v>125</v>
      </c>
      <c r="K32" s="116">
        <v>25843520.49</v>
      </c>
      <c r="L32" s="37">
        <v>0.010177405744451582</v>
      </c>
      <c r="M32" s="46">
        <v>0</v>
      </c>
      <c r="N32" s="46">
        <v>0</v>
      </c>
      <c r="O32" s="46">
        <v>0</v>
      </c>
      <c r="P32" s="46">
        <v>25843520.49</v>
      </c>
      <c r="Q32" s="46">
        <v>0</v>
      </c>
    </row>
    <row r="33" spans="1:17" s="34" customFormat="1" ht="18" customHeight="1">
      <c r="A33" s="33" t="s">
        <v>80</v>
      </c>
      <c r="B33" s="116">
        <v>-692526061.6400001</v>
      </c>
      <c r="C33" s="37">
        <v>-0.27272285603057045</v>
      </c>
      <c r="D33" s="47">
        <v>-226359618.07</v>
      </c>
      <c r="E33" s="47">
        <v>-215106002.54</v>
      </c>
      <c r="F33" s="47">
        <v>-111498990.74</v>
      </c>
      <c r="G33" s="47">
        <v>-75396315.59</v>
      </c>
      <c r="H33" s="47">
        <v>-64165134.7</v>
      </c>
      <c r="I33" s="33"/>
      <c r="J33" s="1" t="s">
        <v>8</v>
      </c>
      <c r="K33" s="38">
        <v>0</v>
      </c>
      <c r="L33" s="37" t="s">
        <v>496</v>
      </c>
      <c r="M33" s="46">
        <v>0</v>
      </c>
      <c r="N33" s="46">
        <v>0</v>
      </c>
      <c r="O33" s="46">
        <v>0</v>
      </c>
      <c r="P33" s="46">
        <v>0</v>
      </c>
      <c r="Q33" s="46">
        <v>0</v>
      </c>
    </row>
    <row r="34" spans="1:17" s="34" customFormat="1" ht="18" customHeight="1">
      <c r="A34" s="64" t="s">
        <v>81</v>
      </c>
      <c r="B34" s="35">
        <v>0</v>
      </c>
      <c r="C34" s="36" t="s">
        <v>496</v>
      </c>
      <c r="D34" s="47">
        <v>0</v>
      </c>
      <c r="E34" s="47">
        <v>0</v>
      </c>
      <c r="F34" s="47">
        <v>0</v>
      </c>
      <c r="G34" s="47">
        <v>0</v>
      </c>
      <c r="H34" s="47">
        <v>0</v>
      </c>
      <c r="I34" s="33"/>
      <c r="J34" s="4" t="s">
        <v>126</v>
      </c>
      <c r="K34" s="35">
        <v>421412903.09000003</v>
      </c>
      <c r="L34" s="36">
        <v>0.16595610889598986</v>
      </c>
      <c r="M34" s="46">
        <v>96967148.31</v>
      </c>
      <c r="N34" s="46">
        <v>131811352.1</v>
      </c>
      <c r="O34" s="46">
        <v>42416286.2</v>
      </c>
      <c r="P34" s="46">
        <v>63803491.05</v>
      </c>
      <c r="Q34" s="46">
        <v>86414625.43</v>
      </c>
    </row>
    <row r="35" spans="1:17" s="34" customFormat="1" ht="18" customHeight="1">
      <c r="A35" s="64" t="s">
        <v>82</v>
      </c>
      <c r="B35" s="35">
        <v>305488293.50000006</v>
      </c>
      <c r="C35" s="36">
        <v>0.12030397771590953</v>
      </c>
      <c r="D35" s="47">
        <v>196911160.61</v>
      </c>
      <c r="E35" s="47">
        <v>15111.4</v>
      </c>
      <c r="F35" s="47">
        <v>2813276.36</v>
      </c>
      <c r="G35" s="47">
        <v>105648334.28</v>
      </c>
      <c r="H35" s="47">
        <v>100410.85</v>
      </c>
      <c r="I35" s="33"/>
      <c r="J35" s="1" t="s">
        <v>127</v>
      </c>
      <c r="K35" s="116">
        <v>351776982.34</v>
      </c>
      <c r="L35" s="37">
        <v>0.13853287063650202</v>
      </c>
      <c r="M35" s="46">
        <v>95672682.67</v>
      </c>
      <c r="N35" s="46">
        <v>92312257.49</v>
      </c>
      <c r="O35" s="46">
        <v>19023925.7</v>
      </c>
      <c r="P35" s="46">
        <v>63803491.05</v>
      </c>
      <c r="Q35" s="46">
        <v>80964625.43</v>
      </c>
    </row>
    <row r="36" spans="1:17" s="34" customFormat="1" ht="18" customHeight="1">
      <c r="A36" s="33" t="s">
        <v>83</v>
      </c>
      <c r="B36" s="116">
        <v>108373157</v>
      </c>
      <c r="C36" s="37">
        <v>0.04267830271123225</v>
      </c>
      <c r="D36" s="47">
        <v>467521.75</v>
      </c>
      <c r="E36" s="47">
        <v>15111.4</v>
      </c>
      <c r="F36" s="47">
        <v>2813276.36</v>
      </c>
      <c r="G36" s="47">
        <v>104976836.64</v>
      </c>
      <c r="H36" s="47">
        <v>100410.85</v>
      </c>
      <c r="I36" s="33"/>
      <c r="J36" s="1" t="s">
        <v>128</v>
      </c>
      <c r="K36" s="116">
        <v>47274801.77</v>
      </c>
      <c r="L36" s="37">
        <v>0.018617232868408166</v>
      </c>
      <c r="M36" s="46">
        <v>1294465.64</v>
      </c>
      <c r="N36" s="46">
        <v>39499094.61</v>
      </c>
      <c r="O36" s="46">
        <v>1031241.52</v>
      </c>
      <c r="P36" s="46">
        <v>0</v>
      </c>
      <c r="Q36" s="46">
        <v>5450000</v>
      </c>
    </row>
    <row r="37" spans="1:17" s="34" customFormat="1" ht="18" customHeight="1">
      <c r="A37" s="33" t="s">
        <v>84</v>
      </c>
      <c r="B37" s="116">
        <v>197146872.97000003</v>
      </c>
      <c r="C37" s="37">
        <v>0.07763817310578588</v>
      </c>
      <c r="D37" s="47">
        <v>196443638.86</v>
      </c>
      <c r="E37" s="47">
        <v>0</v>
      </c>
      <c r="F37" s="47">
        <v>0</v>
      </c>
      <c r="G37" s="47">
        <v>703234.11</v>
      </c>
      <c r="H37" s="47">
        <v>0</v>
      </c>
      <c r="I37" s="33"/>
      <c r="J37" s="1" t="s">
        <v>129</v>
      </c>
      <c r="K37" s="116">
        <v>22361118.98</v>
      </c>
      <c r="L37" s="37">
        <v>0.008806005391079648</v>
      </c>
      <c r="M37" s="46">
        <v>0</v>
      </c>
      <c r="N37" s="46">
        <v>0</v>
      </c>
      <c r="O37" s="46">
        <v>22361118.98</v>
      </c>
      <c r="P37" s="46">
        <v>0</v>
      </c>
      <c r="Q37" s="46">
        <v>0</v>
      </c>
    </row>
    <row r="38" spans="1:17" s="34" customFormat="1" ht="18" customHeight="1">
      <c r="A38" s="33" t="s">
        <v>85</v>
      </c>
      <c r="B38" s="116">
        <v>0</v>
      </c>
      <c r="C38" s="37" t="s">
        <v>496</v>
      </c>
      <c r="D38" s="47">
        <v>0</v>
      </c>
      <c r="E38" s="47">
        <v>0</v>
      </c>
      <c r="F38" s="47">
        <v>0</v>
      </c>
      <c r="G38" s="47">
        <v>0</v>
      </c>
      <c r="H38" s="47">
        <v>0</v>
      </c>
      <c r="I38" s="33"/>
      <c r="J38" s="1" t="s">
        <v>130</v>
      </c>
      <c r="K38" s="116">
        <v>0</v>
      </c>
      <c r="L38" s="37" t="s">
        <v>496</v>
      </c>
      <c r="M38" s="46">
        <v>0</v>
      </c>
      <c r="N38" s="46">
        <v>0</v>
      </c>
      <c r="O38" s="46">
        <v>0</v>
      </c>
      <c r="P38" s="46">
        <v>0</v>
      </c>
      <c r="Q38" s="46">
        <v>0</v>
      </c>
    </row>
    <row r="39" spans="1:17" s="34" customFormat="1" ht="18" customHeight="1">
      <c r="A39" s="33" t="s">
        <v>86</v>
      </c>
      <c r="B39" s="116">
        <v>-31736.47</v>
      </c>
      <c r="C39" s="37">
        <v>-1.2498101108616232E-05</v>
      </c>
      <c r="D39" s="47">
        <v>0</v>
      </c>
      <c r="E39" s="47">
        <v>0</v>
      </c>
      <c r="F39" s="47">
        <v>0</v>
      </c>
      <c r="G39" s="47">
        <v>-31736.47</v>
      </c>
      <c r="H39" s="47">
        <v>0</v>
      </c>
      <c r="I39" s="33"/>
      <c r="J39" s="4" t="s">
        <v>131</v>
      </c>
      <c r="K39" s="35">
        <v>0</v>
      </c>
      <c r="L39" s="36" t="s">
        <v>496</v>
      </c>
      <c r="M39" s="46">
        <v>0</v>
      </c>
      <c r="N39" s="46">
        <v>0</v>
      </c>
      <c r="O39" s="46">
        <v>0</v>
      </c>
      <c r="P39" s="46">
        <v>0</v>
      </c>
      <c r="Q39" s="46">
        <v>0</v>
      </c>
    </row>
    <row r="40" spans="1:17" s="34" customFormat="1" ht="18" customHeight="1">
      <c r="A40" s="30" t="s">
        <v>5</v>
      </c>
      <c r="B40" s="31">
        <v>4418217.37</v>
      </c>
      <c r="C40" s="32">
        <v>0.0017399328724998241</v>
      </c>
      <c r="D40" s="47">
        <v>2779516.88</v>
      </c>
      <c r="E40" s="47">
        <v>0</v>
      </c>
      <c r="F40" s="47">
        <v>1412248.25</v>
      </c>
      <c r="G40" s="47">
        <v>0</v>
      </c>
      <c r="H40" s="47">
        <v>226452.24</v>
      </c>
      <c r="I40" s="33"/>
      <c r="J40" s="4"/>
      <c r="K40" s="35"/>
      <c r="L40" s="36"/>
      <c r="M40" s="46"/>
      <c r="N40" s="46"/>
      <c r="O40" s="46"/>
      <c r="P40" s="46"/>
      <c r="Q40" s="46"/>
    </row>
    <row r="41" spans="1:17" s="34" customFormat="1" ht="18" customHeight="1">
      <c r="A41" s="30" t="s">
        <v>87</v>
      </c>
      <c r="B41" s="31">
        <v>724674422</v>
      </c>
      <c r="C41" s="32">
        <v>0.2853831631868329</v>
      </c>
      <c r="D41" s="47">
        <v>155062490.51000002</v>
      </c>
      <c r="E41" s="47">
        <v>316410537.14</v>
      </c>
      <c r="F41" s="47">
        <v>85380008.97</v>
      </c>
      <c r="G41" s="47">
        <v>63382002.11</v>
      </c>
      <c r="H41" s="47">
        <v>104439383.27000001</v>
      </c>
      <c r="I41" s="33"/>
      <c r="J41" s="30" t="s">
        <v>132</v>
      </c>
      <c r="K41" s="31">
        <v>260916873.36</v>
      </c>
      <c r="L41" s="32">
        <v>0.10275136031818591</v>
      </c>
      <c r="M41" s="46">
        <v>88265276.77000001</v>
      </c>
      <c r="N41" s="46">
        <v>45517381.18000001</v>
      </c>
      <c r="O41" s="46">
        <v>17910007.32</v>
      </c>
      <c r="P41" s="46">
        <v>47187643.45999999</v>
      </c>
      <c r="Q41" s="46">
        <v>62036564.63</v>
      </c>
    </row>
    <row r="42" spans="1:17" s="34" customFormat="1" ht="18" customHeight="1">
      <c r="A42" s="64" t="s">
        <v>88</v>
      </c>
      <c r="B42" s="35">
        <v>1596300.12</v>
      </c>
      <c r="C42" s="36">
        <v>0.0006286370317636532</v>
      </c>
      <c r="D42" s="47">
        <v>0</v>
      </c>
      <c r="E42" s="47">
        <v>1596300.12</v>
      </c>
      <c r="F42" s="47">
        <v>0</v>
      </c>
      <c r="G42" s="47">
        <v>0</v>
      </c>
      <c r="H42" s="47">
        <v>0</v>
      </c>
      <c r="I42" s="33"/>
      <c r="J42" s="4" t="s">
        <v>122</v>
      </c>
      <c r="K42" s="35">
        <v>326624.86</v>
      </c>
      <c r="L42" s="36">
        <v>0.00012862774356655363</v>
      </c>
      <c r="M42" s="46">
        <v>0</v>
      </c>
      <c r="N42" s="46">
        <v>252988.53</v>
      </c>
      <c r="O42" s="46">
        <v>0</v>
      </c>
      <c r="P42" s="46">
        <v>73636.33</v>
      </c>
      <c r="Q42" s="46">
        <v>0</v>
      </c>
    </row>
    <row r="43" spans="1:17" s="34" customFormat="1" ht="18" customHeight="1">
      <c r="A43" s="33" t="s">
        <v>89</v>
      </c>
      <c r="B43" s="116">
        <v>0</v>
      </c>
      <c r="C43" s="37" t="s">
        <v>496</v>
      </c>
      <c r="D43" s="47">
        <v>0</v>
      </c>
      <c r="E43" s="47">
        <v>0</v>
      </c>
      <c r="F43" s="47">
        <v>0</v>
      </c>
      <c r="G43" s="47">
        <v>0</v>
      </c>
      <c r="H43" s="47">
        <v>0</v>
      </c>
      <c r="I43" s="33"/>
      <c r="J43" s="1" t="s">
        <v>133</v>
      </c>
      <c r="K43" s="116">
        <v>0</v>
      </c>
      <c r="L43" s="37" t="s">
        <v>496</v>
      </c>
      <c r="M43" s="46">
        <v>0</v>
      </c>
      <c r="N43" s="46">
        <v>0</v>
      </c>
      <c r="O43" s="46">
        <v>0</v>
      </c>
      <c r="P43" s="46">
        <v>0</v>
      </c>
      <c r="Q43" s="46">
        <v>0</v>
      </c>
    </row>
    <row r="44" spans="1:17" s="34" customFormat="1" ht="18" customHeight="1">
      <c r="A44" s="33" t="s">
        <v>90</v>
      </c>
      <c r="B44" s="116">
        <v>0</v>
      </c>
      <c r="C44" s="37" t="s">
        <v>496</v>
      </c>
      <c r="D44" s="47">
        <v>0</v>
      </c>
      <c r="E44" s="47">
        <v>0</v>
      </c>
      <c r="F44" s="47">
        <v>0</v>
      </c>
      <c r="G44" s="47">
        <v>0</v>
      </c>
      <c r="H44" s="47">
        <v>0</v>
      </c>
      <c r="I44" s="33"/>
      <c r="J44" s="1" t="s">
        <v>124</v>
      </c>
      <c r="K44" s="116">
        <v>0</v>
      </c>
      <c r="L44" s="37" t="s">
        <v>496</v>
      </c>
      <c r="M44" s="46">
        <v>0</v>
      </c>
      <c r="N44" s="46">
        <v>0</v>
      </c>
      <c r="O44" s="46">
        <v>0</v>
      </c>
      <c r="P44" s="46">
        <v>0</v>
      </c>
      <c r="Q44" s="46">
        <v>0</v>
      </c>
    </row>
    <row r="45" spans="1:17" s="34" customFormat="1" ht="18" customHeight="1">
      <c r="A45" s="33" t="s">
        <v>91</v>
      </c>
      <c r="B45" s="116">
        <v>0</v>
      </c>
      <c r="C45" s="37" t="s">
        <v>496</v>
      </c>
      <c r="D45" s="47">
        <v>0</v>
      </c>
      <c r="E45" s="47">
        <v>0</v>
      </c>
      <c r="F45" s="47">
        <v>0</v>
      </c>
      <c r="G45" s="47">
        <v>0</v>
      </c>
      <c r="H45" s="47">
        <v>0</v>
      </c>
      <c r="I45" s="33"/>
      <c r="J45" s="1" t="s">
        <v>134</v>
      </c>
      <c r="K45" s="116">
        <v>326624.86</v>
      </c>
      <c r="L45" s="37">
        <v>0.00012862774356655363</v>
      </c>
      <c r="M45" s="46">
        <v>0</v>
      </c>
      <c r="N45" s="46">
        <v>252988.53</v>
      </c>
      <c r="O45" s="46">
        <v>0</v>
      </c>
      <c r="P45" s="46">
        <v>73636.33</v>
      </c>
      <c r="Q45" s="46">
        <v>0</v>
      </c>
    </row>
    <row r="46" spans="1:17" s="34" customFormat="1" ht="18" customHeight="1">
      <c r="A46" s="33" t="s">
        <v>92</v>
      </c>
      <c r="B46" s="116">
        <v>1596300.12</v>
      </c>
      <c r="C46" s="37">
        <v>0.0006286370317636532</v>
      </c>
      <c r="D46" s="47">
        <v>0</v>
      </c>
      <c r="E46" s="47">
        <v>1596300.12</v>
      </c>
      <c r="F46" s="47">
        <v>0</v>
      </c>
      <c r="G46" s="47">
        <v>0</v>
      </c>
      <c r="H46" s="47">
        <v>0</v>
      </c>
      <c r="I46" s="33"/>
      <c r="J46" s="1" t="s">
        <v>8</v>
      </c>
      <c r="K46" s="116">
        <v>0</v>
      </c>
      <c r="L46" s="37" t="s">
        <v>496</v>
      </c>
      <c r="M46" s="46">
        <v>0</v>
      </c>
      <c r="N46" s="46">
        <v>0</v>
      </c>
      <c r="O46" s="46">
        <v>0</v>
      </c>
      <c r="P46" s="46">
        <v>0</v>
      </c>
      <c r="Q46" s="46">
        <v>0</v>
      </c>
    </row>
    <row r="47" spans="1:17" s="34" customFormat="1" ht="18" customHeight="1">
      <c r="A47" s="33" t="s">
        <v>93</v>
      </c>
      <c r="B47" s="116">
        <v>0</v>
      </c>
      <c r="C47" s="37" t="s">
        <v>496</v>
      </c>
      <c r="D47" s="47">
        <v>0</v>
      </c>
      <c r="E47" s="47">
        <v>0</v>
      </c>
      <c r="F47" s="47">
        <v>0</v>
      </c>
      <c r="G47" s="47">
        <v>0</v>
      </c>
      <c r="H47" s="47">
        <v>0</v>
      </c>
      <c r="I47" s="33"/>
      <c r="J47" s="4" t="s">
        <v>135</v>
      </c>
      <c r="K47" s="119">
        <v>81460716.56</v>
      </c>
      <c r="L47" s="36">
        <v>0.03207994688593939</v>
      </c>
      <c r="M47" s="46">
        <v>29119699.88</v>
      </c>
      <c r="N47" s="46">
        <v>5177357.44</v>
      </c>
      <c r="O47" s="46">
        <v>0</v>
      </c>
      <c r="P47" s="46">
        <v>18828879.669999998</v>
      </c>
      <c r="Q47" s="46">
        <v>28334779.57</v>
      </c>
    </row>
    <row r="48" spans="1:17" s="34" customFormat="1" ht="18" customHeight="1">
      <c r="A48" s="33" t="s">
        <v>94</v>
      </c>
      <c r="B48" s="116">
        <v>0</v>
      </c>
      <c r="C48" s="37" t="s">
        <v>496</v>
      </c>
      <c r="D48" s="47">
        <v>0</v>
      </c>
      <c r="E48" s="47">
        <v>0</v>
      </c>
      <c r="F48" s="47">
        <v>0</v>
      </c>
      <c r="G48" s="47">
        <v>0</v>
      </c>
      <c r="H48" s="47">
        <v>0</v>
      </c>
      <c r="I48" s="33"/>
      <c r="J48" s="1" t="s">
        <v>136</v>
      </c>
      <c r="K48" s="116">
        <v>79047121.52000001</v>
      </c>
      <c r="L48" s="37">
        <v>0.031129451923986324</v>
      </c>
      <c r="M48" s="46">
        <v>29119699.88</v>
      </c>
      <c r="N48" s="46">
        <v>4195059.83</v>
      </c>
      <c r="O48" s="46">
        <v>0</v>
      </c>
      <c r="P48" s="46">
        <v>17397582.24</v>
      </c>
      <c r="Q48" s="46">
        <v>28334779.57</v>
      </c>
    </row>
    <row r="49" spans="1:17" s="34" customFormat="1" ht="18" customHeight="1">
      <c r="A49" s="64" t="s">
        <v>95</v>
      </c>
      <c r="B49" s="35">
        <v>597810645.9</v>
      </c>
      <c r="C49" s="36">
        <v>0.23542309199055142</v>
      </c>
      <c r="D49" s="47">
        <v>153722046.75</v>
      </c>
      <c r="E49" s="47">
        <v>309338285.27</v>
      </c>
      <c r="F49" s="47">
        <v>64960692.02</v>
      </c>
      <c r="G49" s="47">
        <v>34002290.39</v>
      </c>
      <c r="H49" s="47">
        <v>35787331.470000006</v>
      </c>
      <c r="I49" s="33"/>
      <c r="J49" s="1" t="s">
        <v>137</v>
      </c>
      <c r="K49" s="38">
        <v>2413595.04</v>
      </c>
      <c r="L49" s="37">
        <v>0.0009504949619530668</v>
      </c>
      <c r="M49" s="46">
        <v>0</v>
      </c>
      <c r="N49" s="46">
        <v>982297.61</v>
      </c>
      <c r="O49" s="46">
        <v>0</v>
      </c>
      <c r="P49" s="46">
        <v>1431297.43</v>
      </c>
      <c r="Q49" s="46">
        <v>0</v>
      </c>
    </row>
    <row r="50" spans="1:17" s="34" customFormat="1" ht="18" customHeight="1">
      <c r="A50" s="33" t="s">
        <v>96</v>
      </c>
      <c r="B50" s="116">
        <v>392260799.22</v>
      </c>
      <c r="C50" s="37">
        <v>0.15447575390704044</v>
      </c>
      <c r="D50" s="47">
        <v>147313436.35</v>
      </c>
      <c r="E50" s="47">
        <v>120087777.88</v>
      </c>
      <c r="F50" s="47">
        <v>62080482.35</v>
      </c>
      <c r="G50" s="47">
        <v>30115610.73</v>
      </c>
      <c r="H50" s="47">
        <v>32663491.91</v>
      </c>
      <c r="I50" s="33"/>
      <c r="J50" s="4" t="s">
        <v>138</v>
      </c>
      <c r="K50" s="119">
        <v>127384804.81</v>
      </c>
      <c r="L50" s="36">
        <v>0.05016525688637469</v>
      </c>
      <c r="M50" s="46">
        <v>45286529.18</v>
      </c>
      <c r="N50" s="46">
        <v>34732434.150000006</v>
      </c>
      <c r="O50" s="46">
        <v>17910007.32</v>
      </c>
      <c r="P50" s="46">
        <v>7581781.529999999</v>
      </c>
      <c r="Q50" s="46">
        <v>21874052.630000003</v>
      </c>
    </row>
    <row r="51" spans="1:17" s="34" customFormat="1" ht="18" customHeight="1">
      <c r="A51" s="33" t="s">
        <v>97</v>
      </c>
      <c r="B51" s="116">
        <v>200549556.60999998</v>
      </c>
      <c r="C51" s="37">
        <v>0.07897817986058105</v>
      </c>
      <c r="D51" s="47">
        <v>8360997.97</v>
      </c>
      <c r="E51" s="47">
        <v>181684145.44</v>
      </c>
      <c r="F51" s="47">
        <v>2880209.67</v>
      </c>
      <c r="G51" s="47">
        <v>4436103.16</v>
      </c>
      <c r="H51" s="47">
        <v>3188100.37</v>
      </c>
      <c r="I51" s="33"/>
      <c r="J51" s="1" t="s">
        <v>139</v>
      </c>
      <c r="K51" s="116">
        <v>56911238.06</v>
      </c>
      <c r="L51" s="37">
        <v>0.02241214626234135</v>
      </c>
      <c r="M51" s="46">
        <v>31316950.1</v>
      </c>
      <c r="N51" s="46">
        <v>9308887.43</v>
      </c>
      <c r="O51" s="46">
        <v>2006939.69</v>
      </c>
      <c r="P51" s="46">
        <v>5256773.069999999</v>
      </c>
      <c r="Q51" s="46">
        <v>9021687.77</v>
      </c>
    </row>
    <row r="52" spans="1:17" s="34" customFormat="1" ht="18" customHeight="1">
      <c r="A52" s="33" t="s">
        <v>98</v>
      </c>
      <c r="B52" s="116">
        <v>0</v>
      </c>
      <c r="C52" s="37" t="s">
        <v>496</v>
      </c>
      <c r="D52" s="47">
        <v>0</v>
      </c>
      <c r="E52" s="47">
        <v>0</v>
      </c>
      <c r="F52" s="47">
        <v>0</v>
      </c>
      <c r="G52" s="47">
        <v>0</v>
      </c>
      <c r="H52" s="47">
        <v>0</v>
      </c>
      <c r="I52" s="33"/>
      <c r="J52" s="1" t="s">
        <v>140</v>
      </c>
      <c r="K52" s="116">
        <v>8354087.5600000005</v>
      </c>
      <c r="L52" s="37">
        <v>0.0032899131817468387</v>
      </c>
      <c r="M52" s="46">
        <v>3332168.54</v>
      </c>
      <c r="N52" s="46">
        <v>2046700.46</v>
      </c>
      <c r="O52" s="46">
        <v>0</v>
      </c>
      <c r="P52" s="46">
        <v>666639.92</v>
      </c>
      <c r="Q52" s="46">
        <v>2308578.64</v>
      </c>
    </row>
    <row r="53" spans="1:17" s="34" customFormat="1" ht="18" customHeight="1">
      <c r="A53" s="33" t="s">
        <v>99</v>
      </c>
      <c r="B53" s="116">
        <v>8959535.780000001</v>
      </c>
      <c r="C53" s="37">
        <v>0.003528344017614587</v>
      </c>
      <c r="D53" s="47">
        <v>211668.96</v>
      </c>
      <c r="E53" s="47">
        <v>8548056.05</v>
      </c>
      <c r="F53" s="47">
        <v>0</v>
      </c>
      <c r="G53" s="47">
        <v>0</v>
      </c>
      <c r="H53" s="47">
        <v>199810.77</v>
      </c>
      <c r="I53" s="33"/>
      <c r="J53" s="1" t="s">
        <v>141</v>
      </c>
      <c r="K53" s="116">
        <v>0</v>
      </c>
      <c r="L53" s="37" t="s">
        <v>496</v>
      </c>
      <c r="M53" s="46">
        <v>0</v>
      </c>
      <c r="N53" s="46">
        <v>0</v>
      </c>
      <c r="O53" s="46">
        <v>0</v>
      </c>
      <c r="P53" s="46">
        <v>0</v>
      </c>
      <c r="Q53" s="46">
        <v>0</v>
      </c>
    </row>
    <row r="54" spans="1:17" s="34" customFormat="1" ht="18" customHeight="1">
      <c r="A54" s="33" t="s">
        <v>100</v>
      </c>
      <c r="B54" s="116">
        <v>212816.88</v>
      </c>
      <c r="C54" s="37">
        <v>8.380915974146613E-05</v>
      </c>
      <c r="D54" s="47">
        <v>11058.96</v>
      </c>
      <c r="E54" s="47">
        <v>0</v>
      </c>
      <c r="F54" s="47">
        <v>0</v>
      </c>
      <c r="G54" s="47">
        <v>0</v>
      </c>
      <c r="H54" s="47">
        <v>201757.92</v>
      </c>
      <c r="I54" s="33"/>
      <c r="J54" s="1" t="s">
        <v>99</v>
      </c>
      <c r="K54" s="116">
        <v>22800856.37</v>
      </c>
      <c r="L54" s="37">
        <v>0.008979177844142608</v>
      </c>
      <c r="M54" s="46">
        <v>6260628.24</v>
      </c>
      <c r="N54" s="46">
        <v>6659657.67</v>
      </c>
      <c r="O54" s="46">
        <v>6896094.58</v>
      </c>
      <c r="P54" s="46">
        <v>1655285.54</v>
      </c>
      <c r="Q54" s="46">
        <v>1329190.34</v>
      </c>
    </row>
    <row r="55" spans="1:17" s="34" customFormat="1" ht="18" customHeight="1">
      <c r="A55" s="33" t="s">
        <v>94</v>
      </c>
      <c r="B55" s="116">
        <v>-4172062.5900000003</v>
      </c>
      <c r="C55" s="37">
        <v>-0.0016429949544261007</v>
      </c>
      <c r="D55" s="47">
        <v>-2175115.49</v>
      </c>
      <c r="E55" s="47">
        <v>-981694.1</v>
      </c>
      <c r="F55" s="47">
        <v>0</v>
      </c>
      <c r="G55" s="47">
        <v>-549423.5</v>
      </c>
      <c r="H55" s="47">
        <v>-465829.5</v>
      </c>
      <c r="I55" s="33"/>
      <c r="J55" s="1" t="s">
        <v>142</v>
      </c>
      <c r="K55" s="116">
        <v>35114358.29</v>
      </c>
      <c r="L55" s="37">
        <v>0.01382834323642789</v>
      </c>
      <c r="M55" s="46">
        <v>4334295.93</v>
      </c>
      <c r="N55" s="46">
        <v>16707415.85</v>
      </c>
      <c r="O55" s="46">
        <v>9006973.05</v>
      </c>
      <c r="P55" s="46">
        <v>0</v>
      </c>
      <c r="Q55" s="46">
        <v>5065673.46</v>
      </c>
    </row>
    <row r="56" spans="1:17" s="34" customFormat="1" ht="18" customHeight="1">
      <c r="A56" s="64" t="s">
        <v>101</v>
      </c>
      <c r="B56" s="35">
        <v>29372272.24</v>
      </c>
      <c r="C56" s="36">
        <v>0.011567059230132454</v>
      </c>
      <c r="D56" s="47">
        <v>14567.05</v>
      </c>
      <c r="E56" s="47">
        <v>4718.76</v>
      </c>
      <c r="F56" s="47">
        <v>22.23</v>
      </c>
      <c r="G56" s="47">
        <v>25207911.05</v>
      </c>
      <c r="H56" s="47">
        <v>4145053.15</v>
      </c>
      <c r="I56" s="33"/>
      <c r="J56" s="1" t="s">
        <v>143</v>
      </c>
      <c r="K56" s="38">
        <v>4204264.53</v>
      </c>
      <c r="L56" s="37">
        <v>0.0016556763617159977</v>
      </c>
      <c r="M56" s="46">
        <v>42486.37</v>
      </c>
      <c r="N56" s="46">
        <v>9772.74</v>
      </c>
      <c r="O56" s="46">
        <v>0</v>
      </c>
      <c r="P56" s="46">
        <v>3083</v>
      </c>
      <c r="Q56" s="46">
        <v>4148922.42</v>
      </c>
    </row>
    <row r="57" spans="1:17" s="34" customFormat="1" ht="18" customHeight="1">
      <c r="A57" s="33" t="s">
        <v>102</v>
      </c>
      <c r="B57" s="116">
        <v>2203711.05</v>
      </c>
      <c r="C57" s="37">
        <v>0.0008678408000976428</v>
      </c>
      <c r="D57" s="47">
        <v>0</v>
      </c>
      <c r="E57" s="47">
        <v>0</v>
      </c>
      <c r="F57" s="47">
        <v>0</v>
      </c>
      <c r="G57" s="47">
        <v>2203711.05</v>
      </c>
      <c r="H57" s="47">
        <v>0</v>
      </c>
      <c r="I57" s="33"/>
      <c r="J57" s="117" t="s">
        <v>144</v>
      </c>
      <c r="K57" s="119">
        <v>51744727.13</v>
      </c>
      <c r="L57" s="36">
        <v>0.020377528802305284</v>
      </c>
      <c r="M57" s="46">
        <v>13859047.71</v>
      </c>
      <c r="N57" s="46">
        <v>5354601.06</v>
      </c>
      <c r="O57" s="46">
        <v>0</v>
      </c>
      <c r="P57" s="46">
        <v>20703345.93</v>
      </c>
      <c r="Q57" s="46">
        <v>11827732.43</v>
      </c>
    </row>
    <row r="58" spans="1:17" s="34" customFormat="1" ht="18" customHeight="1">
      <c r="A58" s="33" t="s">
        <v>103</v>
      </c>
      <c r="B58" s="116">
        <v>23000000</v>
      </c>
      <c r="C58" s="36">
        <v>0.009057602357734597</v>
      </c>
      <c r="D58" s="47">
        <v>0</v>
      </c>
      <c r="E58" s="47">
        <v>0</v>
      </c>
      <c r="F58" s="47">
        <v>0</v>
      </c>
      <c r="G58" s="47">
        <v>23000000</v>
      </c>
      <c r="H58" s="47">
        <v>0</v>
      </c>
      <c r="I58" s="33"/>
      <c r="J58" s="71" t="s">
        <v>145</v>
      </c>
      <c r="K58" s="31">
        <v>0</v>
      </c>
      <c r="L58" s="32" t="s">
        <v>496</v>
      </c>
      <c r="M58" s="46">
        <v>0</v>
      </c>
      <c r="N58" s="46">
        <v>0</v>
      </c>
      <c r="O58" s="46">
        <v>0</v>
      </c>
      <c r="P58" s="46">
        <v>0</v>
      </c>
      <c r="Q58" s="46">
        <v>0</v>
      </c>
    </row>
    <row r="59" spans="1:17" s="34" customFormat="1" ht="18" customHeight="1">
      <c r="A59" s="33" t="s">
        <v>104</v>
      </c>
      <c r="B59" s="116">
        <v>4168561.19</v>
      </c>
      <c r="C59" s="37">
        <v>0.0016416160723002147</v>
      </c>
      <c r="D59" s="47">
        <v>14567.05</v>
      </c>
      <c r="E59" s="47">
        <v>4718.76</v>
      </c>
      <c r="F59" s="47">
        <v>22.23</v>
      </c>
      <c r="G59" s="47">
        <v>4200</v>
      </c>
      <c r="H59" s="47">
        <v>4145053.15</v>
      </c>
      <c r="I59" s="33"/>
      <c r="J59" s="118" t="s">
        <v>146</v>
      </c>
      <c r="K59" s="116">
        <v>0</v>
      </c>
      <c r="L59" s="37" t="s">
        <v>496</v>
      </c>
      <c r="M59" s="46">
        <v>0</v>
      </c>
      <c r="N59" s="46">
        <v>0</v>
      </c>
      <c r="O59" s="46">
        <v>0</v>
      </c>
      <c r="P59" s="46">
        <v>0</v>
      </c>
      <c r="Q59" s="46">
        <v>0</v>
      </c>
    </row>
    <row r="60" spans="1:17" s="34" customFormat="1" ht="18" customHeight="1">
      <c r="A60" s="33" t="s">
        <v>86</v>
      </c>
      <c r="B60" s="116">
        <v>0</v>
      </c>
      <c r="C60" s="37" t="s">
        <v>496</v>
      </c>
      <c r="D60" s="47">
        <v>0</v>
      </c>
      <c r="E60" s="47">
        <v>0</v>
      </c>
      <c r="F60" s="47">
        <v>0</v>
      </c>
      <c r="G60" s="47">
        <v>0</v>
      </c>
      <c r="H60" s="47">
        <v>0</v>
      </c>
      <c r="I60" s="33"/>
      <c r="J60" s="3"/>
      <c r="K60" s="116"/>
      <c r="L60" s="36"/>
      <c r="M60" s="46"/>
      <c r="N60" s="46"/>
      <c r="O60" s="46"/>
      <c r="P60" s="46"/>
      <c r="Q60" s="46"/>
    </row>
    <row r="61" spans="1:12" s="34" customFormat="1" ht="18" customHeight="1">
      <c r="A61" s="64" t="s">
        <v>105</v>
      </c>
      <c r="B61" s="35">
        <v>95892689.88</v>
      </c>
      <c r="C61" s="36">
        <v>0.03776338495420002</v>
      </c>
      <c r="D61" s="47">
        <v>1325876.71</v>
      </c>
      <c r="E61" s="47">
        <v>5471232.99</v>
      </c>
      <c r="F61" s="47">
        <v>20419294.72</v>
      </c>
      <c r="G61" s="47">
        <v>4169286.81</v>
      </c>
      <c r="H61" s="47">
        <v>64506998.65</v>
      </c>
      <c r="I61" s="33"/>
      <c r="J61" s="33"/>
      <c r="K61" s="35"/>
      <c r="L61" s="36"/>
    </row>
    <row r="62" spans="1:12" s="34" customFormat="1" ht="18" customHeight="1">
      <c r="A62" s="64" t="s">
        <v>106</v>
      </c>
      <c r="B62" s="35">
        <v>2513.86</v>
      </c>
      <c r="C62" s="36">
        <v>9.89980185348465E-07</v>
      </c>
      <c r="D62" s="47">
        <v>0</v>
      </c>
      <c r="E62" s="47">
        <v>0</v>
      </c>
      <c r="F62" s="47">
        <v>0</v>
      </c>
      <c r="G62" s="47">
        <v>2513.86</v>
      </c>
      <c r="H62" s="47">
        <v>0</v>
      </c>
      <c r="I62" s="33"/>
      <c r="J62" s="3"/>
      <c r="K62" s="35"/>
      <c r="L62" s="36"/>
    </row>
    <row r="63" spans="1:17" s="34" customFormat="1" ht="18" customHeight="1" thickBot="1">
      <c r="A63" s="39" t="s">
        <v>107</v>
      </c>
      <c r="B63" s="40">
        <v>2539303348.9</v>
      </c>
      <c r="C63" s="41">
        <v>1</v>
      </c>
      <c r="D63" s="47">
        <v>831035016.56</v>
      </c>
      <c r="E63" s="47">
        <v>844562215.5800002</v>
      </c>
      <c r="F63" s="47">
        <v>265921906.2</v>
      </c>
      <c r="G63" s="47">
        <v>330428256.67</v>
      </c>
      <c r="H63" s="47">
        <v>267355953.89</v>
      </c>
      <c r="I63" s="33"/>
      <c r="J63" s="39" t="s">
        <v>147</v>
      </c>
      <c r="K63" s="40">
        <v>2539303348.8999996</v>
      </c>
      <c r="L63" s="41">
        <v>1</v>
      </c>
      <c r="M63" s="46">
        <v>831035016.56</v>
      </c>
      <c r="N63" s="46">
        <v>844562215.5799999</v>
      </c>
      <c r="O63" s="46">
        <v>265921906.2</v>
      </c>
      <c r="P63" s="46">
        <v>330428256.66999996</v>
      </c>
      <c r="Q63" s="46">
        <v>267355953.89</v>
      </c>
    </row>
    <row r="64" spans="2:11" s="34" customFormat="1" ht="18" customHeight="1">
      <c r="B64" s="43"/>
      <c r="C64" s="43"/>
      <c r="D64" s="37"/>
      <c r="E64" s="37"/>
      <c r="F64" s="37"/>
      <c r="G64" s="37"/>
      <c r="H64" s="37"/>
      <c r="I64" s="33"/>
      <c r="K64" s="43"/>
    </row>
    <row r="65" spans="2:11" s="34" customFormat="1" ht="18" customHeight="1">
      <c r="B65" s="43"/>
      <c r="C65" s="43"/>
      <c r="D65" s="37"/>
      <c r="E65" s="37"/>
      <c r="F65" s="37"/>
      <c r="G65" s="37"/>
      <c r="H65" s="37"/>
      <c r="I65" s="33"/>
      <c r="K65" s="43"/>
    </row>
    <row r="66" spans="1:11" s="34" customFormat="1" ht="18" customHeight="1">
      <c r="A66" s="64" t="s">
        <v>468</v>
      </c>
      <c r="B66" s="43"/>
      <c r="C66" s="43"/>
      <c r="D66" s="37"/>
      <c r="E66" s="37"/>
      <c r="F66" s="37"/>
      <c r="G66" s="37"/>
      <c r="H66" s="37"/>
      <c r="I66" s="33"/>
      <c r="K66" s="43"/>
    </row>
    <row r="67" spans="1:11" s="34" customFormat="1" ht="18" customHeight="1">
      <c r="A67" s="33" t="s">
        <v>466</v>
      </c>
      <c r="B67" s="43"/>
      <c r="C67" s="43"/>
      <c r="D67" s="37"/>
      <c r="E67" s="37"/>
      <c r="F67" s="37"/>
      <c r="G67" s="37"/>
      <c r="H67" s="37"/>
      <c r="I67" s="33"/>
      <c r="K67" s="43"/>
    </row>
    <row r="68" spans="2:11" s="34" customFormat="1" ht="18" customHeight="1">
      <c r="B68" s="43"/>
      <c r="C68" s="43"/>
      <c r="D68" s="37"/>
      <c r="E68" s="37"/>
      <c r="F68" s="37"/>
      <c r="G68" s="37"/>
      <c r="H68" s="37"/>
      <c r="I68" s="33"/>
      <c r="K68" s="43"/>
    </row>
    <row r="69" spans="2:11" s="34" customFormat="1" ht="18" customHeight="1">
      <c r="B69" s="43"/>
      <c r="C69" s="43"/>
      <c r="D69" s="36"/>
      <c r="E69" s="36"/>
      <c r="F69" s="36"/>
      <c r="G69" s="36"/>
      <c r="H69" s="36"/>
      <c r="I69" s="33"/>
      <c r="K69" s="43"/>
    </row>
    <row r="70" spans="2:11" s="34" customFormat="1" ht="18" customHeight="1">
      <c r="B70" s="43"/>
      <c r="C70" s="43"/>
      <c r="D70" s="37"/>
      <c r="E70" s="37"/>
      <c r="F70" s="37"/>
      <c r="G70" s="37"/>
      <c r="H70" s="37"/>
      <c r="I70" s="33"/>
      <c r="K70" s="43"/>
    </row>
    <row r="71" spans="1:12" s="34" customFormat="1" ht="18" customHeight="1">
      <c r="A71" s="3"/>
      <c r="B71" s="26"/>
      <c r="C71" s="26"/>
      <c r="D71" s="37"/>
      <c r="E71" s="37"/>
      <c r="F71" s="37"/>
      <c r="G71" s="37"/>
      <c r="H71" s="37"/>
      <c r="I71" s="33"/>
      <c r="J71" s="3"/>
      <c r="K71" s="26"/>
      <c r="L71" s="3"/>
    </row>
    <row r="72" spans="1:12" s="34" customFormat="1" ht="18" customHeight="1">
      <c r="A72" s="3"/>
      <c r="B72" s="26"/>
      <c r="C72" s="26"/>
      <c r="D72" s="37"/>
      <c r="E72" s="37"/>
      <c r="F72" s="37"/>
      <c r="G72" s="37"/>
      <c r="H72" s="37"/>
      <c r="I72" s="33"/>
      <c r="J72" s="3"/>
      <c r="K72" s="26"/>
      <c r="L72" s="3"/>
    </row>
    <row r="73" spans="1:12" s="34" customFormat="1" ht="18" customHeight="1">
      <c r="A73" s="3"/>
      <c r="B73" s="26"/>
      <c r="C73" s="26"/>
      <c r="D73" s="37"/>
      <c r="E73" s="37"/>
      <c r="F73" s="37"/>
      <c r="G73" s="37"/>
      <c r="H73" s="37"/>
      <c r="I73" s="33"/>
      <c r="J73" s="3"/>
      <c r="K73" s="26"/>
      <c r="L73" s="3"/>
    </row>
    <row r="74" spans="1:12" s="34" customFormat="1" ht="18" customHeight="1">
      <c r="A74" s="3"/>
      <c r="B74" s="26"/>
      <c r="C74" s="26"/>
      <c r="D74" s="37"/>
      <c r="E74" s="37"/>
      <c r="F74" s="37"/>
      <c r="G74" s="37"/>
      <c r="H74" s="37"/>
      <c r="I74" s="33"/>
      <c r="J74" s="3"/>
      <c r="K74" s="26"/>
      <c r="L74" s="3"/>
    </row>
    <row r="75" spans="1:12" s="34" customFormat="1" ht="18" customHeight="1">
      <c r="A75" s="3"/>
      <c r="B75" s="26"/>
      <c r="C75" s="26"/>
      <c r="D75" s="37"/>
      <c r="E75" s="37"/>
      <c r="F75" s="37"/>
      <c r="G75" s="37"/>
      <c r="H75" s="37"/>
      <c r="I75" s="33"/>
      <c r="J75" s="3"/>
      <c r="K75" s="26"/>
      <c r="L75" s="3"/>
    </row>
    <row r="76" spans="1:12" s="34" customFormat="1" ht="18" customHeight="1">
      <c r="A76" s="3"/>
      <c r="B76" s="26"/>
      <c r="C76" s="26"/>
      <c r="D76" s="36"/>
      <c r="E76" s="36"/>
      <c r="F76" s="36"/>
      <c r="G76" s="36"/>
      <c r="H76" s="36"/>
      <c r="I76" s="33"/>
      <c r="J76" s="3"/>
      <c r="K76" s="26"/>
      <c r="L76" s="3"/>
    </row>
    <row r="77" spans="1:12" s="34" customFormat="1" ht="18" customHeight="1">
      <c r="A77" s="3"/>
      <c r="B77" s="26"/>
      <c r="C77" s="26"/>
      <c r="D77" s="37"/>
      <c r="E77" s="37"/>
      <c r="F77" s="37"/>
      <c r="G77" s="37"/>
      <c r="H77" s="37"/>
      <c r="I77" s="33"/>
      <c r="J77" s="3"/>
      <c r="K77" s="26"/>
      <c r="L77" s="3"/>
    </row>
    <row r="78" spans="1:12" s="34" customFormat="1" ht="18" customHeight="1">
      <c r="A78" s="3"/>
      <c r="B78" s="26"/>
      <c r="C78" s="26"/>
      <c r="D78" s="37"/>
      <c r="E78" s="37"/>
      <c r="F78" s="37"/>
      <c r="G78" s="37"/>
      <c r="H78" s="37"/>
      <c r="I78" s="33"/>
      <c r="J78" s="3"/>
      <c r="K78" s="26"/>
      <c r="L78" s="3"/>
    </row>
    <row r="79" spans="1:12" s="34" customFormat="1" ht="18" customHeight="1">
      <c r="A79" s="3"/>
      <c r="B79" s="26"/>
      <c r="C79" s="26"/>
      <c r="D79" s="37"/>
      <c r="E79" s="37"/>
      <c r="F79" s="37"/>
      <c r="G79" s="37"/>
      <c r="H79" s="37"/>
      <c r="I79" s="33"/>
      <c r="J79" s="3"/>
      <c r="K79" s="26"/>
      <c r="L79" s="3"/>
    </row>
    <row r="80" spans="1:12" s="34" customFormat="1" ht="18" customHeight="1">
      <c r="A80" s="3"/>
      <c r="B80" s="26"/>
      <c r="C80" s="26"/>
      <c r="D80" s="37"/>
      <c r="E80" s="37"/>
      <c r="F80" s="37"/>
      <c r="G80" s="37"/>
      <c r="H80" s="37"/>
      <c r="I80" s="33"/>
      <c r="J80" s="3"/>
      <c r="K80" s="26"/>
      <c r="L80" s="3"/>
    </row>
    <row r="81" spans="1:12" s="34" customFormat="1" ht="18" customHeight="1">
      <c r="A81" s="3"/>
      <c r="B81" s="26"/>
      <c r="C81" s="26"/>
      <c r="D81" s="37"/>
      <c r="E81" s="37"/>
      <c r="F81" s="37"/>
      <c r="G81" s="37"/>
      <c r="H81" s="37"/>
      <c r="I81" s="33"/>
      <c r="J81" s="3"/>
      <c r="K81" s="26"/>
      <c r="L81" s="3"/>
    </row>
    <row r="82" spans="1:12" s="34" customFormat="1" ht="18" customHeight="1">
      <c r="A82" s="3"/>
      <c r="B82" s="26"/>
      <c r="C82" s="26"/>
      <c r="D82" s="37"/>
      <c r="E82" s="37"/>
      <c r="F82" s="37"/>
      <c r="G82" s="37"/>
      <c r="H82" s="37"/>
      <c r="I82" s="33"/>
      <c r="J82" s="3"/>
      <c r="K82" s="26"/>
      <c r="L82" s="3"/>
    </row>
    <row r="83" spans="1:12" s="34" customFormat="1" ht="18" customHeight="1">
      <c r="A83" s="3"/>
      <c r="B83" s="26"/>
      <c r="C83" s="26"/>
      <c r="D83" s="36"/>
      <c r="E83" s="36"/>
      <c r="F83" s="36"/>
      <c r="G83" s="36"/>
      <c r="H83" s="36"/>
      <c r="I83" s="33"/>
      <c r="J83" s="3"/>
      <c r="K83" s="26"/>
      <c r="L83" s="3"/>
    </row>
    <row r="84" spans="1:12" s="34" customFormat="1" ht="18" customHeight="1">
      <c r="A84" s="3"/>
      <c r="B84" s="26"/>
      <c r="C84" s="26"/>
      <c r="D84" s="36"/>
      <c r="E84" s="36"/>
      <c r="F84" s="36"/>
      <c r="G84" s="36"/>
      <c r="H84" s="36"/>
      <c r="I84" s="33"/>
      <c r="J84" s="3"/>
      <c r="K84" s="26"/>
      <c r="L84" s="3"/>
    </row>
    <row r="85" spans="1:12" s="34" customFormat="1" ht="18" customHeight="1">
      <c r="A85" s="3"/>
      <c r="B85" s="26"/>
      <c r="C85" s="26"/>
      <c r="D85" s="37"/>
      <c r="E85" s="37"/>
      <c r="F85" s="37"/>
      <c r="G85" s="37"/>
      <c r="H85" s="37"/>
      <c r="I85" s="33"/>
      <c r="J85" s="3"/>
      <c r="K85" s="26"/>
      <c r="L85" s="3"/>
    </row>
    <row r="86" spans="1:12" s="34" customFormat="1" ht="18" customHeight="1">
      <c r="A86" s="3"/>
      <c r="B86" s="26"/>
      <c r="C86" s="26"/>
      <c r="D86" s="37"/>
      <c r="E86" s="37"/>
      <c r="F86" s="37"/>
      <c r="G86" s="37"/>
      <c r="H86" s="37"/>
      <c r="I86" s="33"/>
      <c r="J86" s="3"/>
      <c r="K86" s="26"/>
      <c r="L86" s="3"/>
    </row>
    <row r="87" spans="4:18" ht="12.75" customHeight="1">
      <c r="D87" s="44"/>
      <c r="E87" s="44"/>
      <c r="F87" s="44"/>
      <c r="G87" s="44"/>
      <c r="H87" s="44"/>
      <c r="I87" s="17"/>
      <c r="M87" s="34"/>
      <c r="N87" s="34"/>
      <c r="O87" s="34"/>
      <c r="P87" s="34"/>
      <c r="Q87" s="34"/>
      <c r="R87" s="34"/>
    </row>
    <row r="88" spans="1:18" s="34" customFormat="1" ht="12.75" customHeight="1">
      <c r="A88" s="3"/>
      <c r="B88" s="26"/>
      <c r="C88" s="26"/>
      <c r="D88" s="42"/>
      <c r="E88" s="42"/>
      <c r="F88" s="42"/>
      <c r="G88" s="42"/>
      <c r="H88" s="42"/>
      <c r="J88" s="3"/>
      <c r="K88" s="26"/>
      <c r="L88" s="3"/>
      <c r="M88" s="3"/>
      <c r="N88" s="3"/>
      <c r="O88" s="3"/>
      <c r="P88" s="3"/>
      <c r="Q88" s="3"/>
      <c r="R88" s="3"/>
    </row>
    <row r="89" spans="4:18" ht="18" customHeight="1">
      <c r="D89" s="43"/>
      <c r="E89" s="43"/>
      <c r="F89" s="43"/>
      <c r="G89" s="43"/>
      <c r="H89" s="43"/>
      <c r="I89" s="26"/>
      <c r="M89" s="34"/>
      <c r="N89" s="34"/>
      <c r="O89" s="34"/>
      <c r="P89" s="34"/>
      <c r="Q89" s="34"/>
      <c r="R89" s="34"/>
    </row>
    <row r="90" spans="1:18" s="34" customFormat="1" ht="15.75">
      <c r="A90" s="3"/>
      <c r="B90" s="26"/>
      <c r="C90" s="26"/>
      <c r="D90" s="26"/>
      <c r="E90" s="26"/>
      <c r="F90" s="26"/>
      <c r="G90" s="26"/>
      <c r="H90" s="26"/>
      <c r="J90" s="3"/>
      <c r="K90" s="26"/>
      <c r="L90" s="3"/>
      <c r="M90" s="3"/>
      <c r="N90" s="3"/>
      <c r="O90" s="3"/>
      <c r="P90" s="3"/>
      <c r="Q90" s="3"/>
      <c r="R90" s="3"/>
    </row>
    <row r="91" spans="1:12" s="34" customFormat="1" ht="15.75">
      <c r="A91" s="3"/>
      <c r="B91" s="26"/>
      <c r="C91" s="26"/>
      <c r="D91" s="43"/>
      <c r="E91" s="43"/>
      <c r="F91" s="43"/>
      <c r="G91" s="43"/>
      <c r="H91" s="43"/>
      <c r="J91" s="3"/>
      <c r="K91" s="26"/>
      <c r="L91" s="3"/>
    </row>
    <row r="92" spans="1:12" s="34" customFormat="1" ht="15.75">
      <c r="A92" s="3"/>
      <c r="B92" s="26"/>
      <c r="C92" s="26"/>
      <c r="D92" s="43"/>
      <c r="E92" s="43"/>
      <c r="F92" s="43"/>
      <c r="G92" s="43"/>
      <c r="H92" s="43"/>
      <c r="J92" s="3"/>
      <c r="K92" s="26"/>
      <c r="L92" s="3"/>
    </row>
    <row r="93" spans="1:12" s="34" customFormat="1" ht="15.75">
      <c r="A93" s="3"/>
      <c r="B93" s="26"/>
      <c r="C93" s="26"/>
      <c r="D93" s="43"/>
      <c r="E93" s="43"/>
      <c r="F93" s="43"/>
      <c r="G93" s="43"/>
      <c r="H93" s="43"/>
      <c r="J93" s="3"/>
      <c r="K93" s="26"/>
      <c r="L93" s="3"/>
    </row>
    <row r="94" spans="1:12" s="34" customFormat="1" ht="15.75">
      <c r="A94" s="3"/>
      <c r="B94" s="26"/>
      <c r="C94" s="26"/>
      <c r="D94" s="43"/>
      <c r="E94" s="43"/>
      <c r="F94" s="43"/>
      <c r="G94" s="43"/>
      <c r="H94" s="43"/>
      <c r="J94" s="3"/>
      <c r="K94" s="26"/>
      <c r="L94" s="3"/>
    </row>
    <row r="95" spans="1:12" s="34" customFormat="1" ht="15.75">
      <c r="A95" s="3"/>
      <c r="B95" s="26"/>
      <c r="C95" s="26"/>
      <c r="D95" s="43"/>
      <c r="E95" s="43"/>
      <c r="F95" s="43"/>
      <c r="G95" s="43"/>
      <c r="H95" s="43"/>
      <c r="J95" s="3"/>
      <c r="K95" s="26"/>
      <c r="L95" s="3"/>
    </row>
    <row r="96" spans="1:12" s="34" customFormat="1" ht="15.75">
      <c r="A96" s="3"/>
      <c r="B96" s="26"/>
      <c r="C96" s="26"/>
      <c r="D96" s="43"/>
      <c r="E96" s="43"/>
      <c r="F96" s="43"/>
      <c r="G96" s="43"/>
      <c r="H96" s="43"/>
      <c r="J96" s="3"/>
      <c r="K96" s="26"/>
      <c r="L96" s="3"/>
    </row>
    <row r="97" spans="4:18" ht="15.75">
      <c r="D97" s="43"/>
      <c r="E97" s="43"/>
      <c r="F97" s="43"/>
      <c r="G97" s="43"/>
      <c r="H97" s="43"/>
      <c r="M97" s="34"/>
      <c r="N97" s="34"/>
      <c r="O97" s="34"/>
      <c r="P97" s="34"/>
      <c r="Q97" s="34"/>
      <c r="R97" s="34"/>
    </row>
  </sheetData>
  <sheetProtection/>
  <mergeCells count="1">
    <mergeCell ref="K5:L5"/>
  </mergeCells>
  <printOptions horizontalCentered="1"/>
  <pageMargins left="0.31496062992125984" right="0.31496062992125984" top="0.5905511811023623" bottom="0.5905511811023623" header="0" footer="0"/>
  <pageSetup fitToHeight="1" fitToWidth="1" horizontalDpi="600" verticalDpi="600" orientation="portrait" paperSize="9" scale="5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E89"/>
  <sheetViews>
    <sheetView zoomScale="75" zoomScaleNormal="75" zoomScalePageLayoutView="0" workbookViewId="0" topLeftCell="A1">
      <selection activeCell="A1" sqref="A1:IV16384"/>
    </sheetView>
  </sheetViews>
  <sheetFormatPr defaultColWidth="11.421875" defaultRowHeight="12.75"/>
  <cols>
    <col min="1" max="1" width="91.140625" style="3" customWidth="1"/>
    <col min="2" max="2" width="19.7109375" style="26" customWidth="1"/>
    <col min="3" max="3" width="22.57421875" style="17" hidden="1" customWidth="1"/>
    <col min="4" max="4" width="34.28125" style="17" hidden="1" customWidth="1"/>
    <col min="5" max="5" width="23.421875" style="17" hidden="1" customWidth="1"/>
    <col min="6" max="6" width="19.421875" style="17" hidden="1" customWidth="1"/>
    <col min="7" max="7" width="30.421875" style="17" hidden="1" customWidth="1"/>
    <col min="8" max="8" width="4.00390625" style="3" customWidth="1"/>
    <col min="9" max="9" width="17.8515625" style="3" customWidth="1"/>
    <col min="10" max="10" width="11.421875" style="3" customWidth="1"/>
    <col min="11" max="11" width="14.421875" style="3" customWidth="1"/>
    <col min="12" max="12" width="18.7109375" style="3" customWidth="1"/>
    <col min="13" max="16384" width="11.421875" style="3" customWidth="1"/>
  </cols>
  <sheetData>
    <row r="1" spans="1:83" ht="60" customHeight="1">
      <c r="A1" s="5"/>
      <c r="B1" s="6"/>
      <c r="C1" s="15"/>
      <c r="D1" s="15"/>
      <c r="E1" s="15"/>
      <c r="F1" s="15"/>
      <c r="G1" s="15"/>
      <c r="H1" s="6"/>
      <c r="I1" s="6"/>
      <c r="J1" s="6"/>
      <c r="K1" s="7" t="s">
        <v>10</v>
      </c>
      <c r="L1" s="8">
        <v>2006</v>
      </c>
      <c r="M1" s="49"/>
      <c r="N1" s="49"/>
      <c r="O1" s="49"/>
      <c r="P1" s="49"/>
      <c r="Q1" s="49"/>
      <c r="R1" s="49"/>
      <c r="S1" s="49"/>
      <c r="T1" s="49"/>
      <c r="U1" s="49"/>
      <c r="V1" s="49"/>
      <c r="W1" s="49"/>
      <c r="X1" s="49"/>
      <c r="Y1" s="49"/>
      <c r="Z1" s="49"/>
      <c r="AA1" s="49"/>
      <c r="AB1" s="49"/>
      <c r="AC1" s="49"/>
      <c r="AD1" s="49"/>
      <c r="AE1" s="49"/>
      <c r="AF1" s="49"/>
      <c r="AG1" s="49"/>
      <c r="AH1" s="50"/>
      <c r="AI1" s="50"/>
      <c r="AJ1" s="50"/>
      <c r="AK1" s="50"/>
      <c r="AL1" s="50"/>
      <c r="AM1" s="50"/>
      <c r="AN1" s="50"/>
      <c r="AO1" s="50"/>
      <c r="AP1" s="50"/>
      <c r="AQ1" s="50"/>
      <c r="AR1" s="50"/>
      <c r="AS1" s="50"/>
      <c r="AT1" s="50"/>
      <c r="AU1" s="50"/>
      <c r="AV1" s="50"/>
      <c r="AW1" s="50"/>
      <c r="AX1" s="50"/>
      <c r="AY1" s="50"/>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row>
    <row r="2" spans="1:83" ht="12.75" customHeight="1" thickBot="1">
      <c r="A2" s="5"/>
      <c r="B2" s="6"/>
      <c r="C2" s="15"/>
      <c r="D2" s="15"/>
      <c r="E2" s="15"/>
      <c r="F2" s="15"/>
      <c r="G2" s="15"/>
      <c r="H2" s="6"/>
      <c r="I2" s="6"/>
      <c r="J2" s="6"/>
      <c r="K2" s="9"/>
      <c r="L2" s="9"/>
      <c r="M2" s="49"/>
      <c r="N2" s="49"/>
      <c r="O2" s="49"/>
      <c r="P2" s="49"/>
      <c r="Q2" s="49"/>
      <c r="R2" s="49"/>
      <c r="S2" s="49"/>
      <c r="T2" s="49"/>
      <c r="U2" s="49"/>
      <c r="V2" s="49"/>
      <c r="W2" s="49"/>
      <c r="X2" s="49"/>
      <c r="Y2" s="49"/>
      <c r="Z2" s="49"/>
      <c r="AA2" s="49"/>
      <c r="AB2" s="49"/>
      <c r="AC2" s="49"/>
      <c r="AD2" s="49"/>
      <c r="AE2" s="49"/>
      <c r="AF2" s="49"/>
      <c r="AG2" s="49"/>
      <c r="AH2" s="50"/>
      <c r="AI2" s="50"/>
      <c r="AJ2" s="50"/>
      <c r="AK2" s="50"/>
      <c r="AL2" s="50"/>
      <c r="AM2" s="50"/>
      <c r="AN2" s="50"/>
      <c r="AO2" s="50"/>
      <c r="AP2" s="50"/>
      <c r="AQ2" s="50"/>
      <c r="AR2" s="50"/>
      <c r="AS2" s="50"/>
      <c r="AT2" s="50"/>
      <c r="AU2" s="50"/>
      <c r="AV2" s="50"/>
      <c r="AW2" s="50"/>
      <c r="AX2" s="50"/>
      <c r="AY2" s="50"/>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row>
    <row r="3" spans="1:83" ht="33" customHeight="1">
      <c r="A3" s="77" t="s">
        <v>490</v>
      </c>
      <c r="B3" s="10"/>
      <c r="C3" s="15"/>
      <c r="D3" s="15"/>
      <c r="E3" s="15"/>
      <c r="F3" s="15"/>
      <c r="G3" s="15"/>
      <c r="H3" s="10"/>
      <c r="I3" s="11"/>
      <c r="J3" s="11"/>
      <c r="K3" s="12"/>
      <c r="L3" s="13"/>
      <c r="M3" s="49"/>
      <c r="N3" s="49"/>
      <c r="O3" s="49"/>
      <c r="P3" s="49"/>
      <c r="Q3" s="49"/>
      <c r="R3" s="49"/>
      <c r="S3" s="49"/>
      <c r="T3" s="49"/>
      <c r="U3" s="49"/>
      <c r="V3" s="49"/>
      <c r="W3" s="49"/>
      <c r="X3" s="49"/>
      <c r="Y3" s="49"/>
      <c r="Z3" s="49"/>
      <c r="AA3" s="49"/>
      <c r="AB3" s="49"/>
      <c r="AC3" s="49"/>
      <c r="AD3" s="49"/>
      <c r="AE3" s="49"/>
      <c r="AF3" s="49"/>
      <c r="AG3" s="49"/>
      <c r="AH3" s="51"/>
      <c r="AI3" s="51"/>
      <c r="AJ3" s="51"/>
      <c r="AK3" s="51"/>
      <c r="AL3" s="51"/>
      <c r="AM3" s="51"/>
      <c r="AN3" s="51"/>
      <c r="AO3" s="51"/>
      <c r="AP3" s="51"/>
      <c r="AQ3" s="51"/>
      <c r="AR3" s="51"/>
      <c r="AS3" s="51"/>
      <c r="AT3" s="51"/>
      <c r="AU3" s="51"/>
      <c r="AV3" s="51"/>
      <c r="AW3" s="51"/>
      <c r="AX3" s="51"/>
      <c r="AY3" s="51"/>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row>
    <row r="4" spans="1:83" ht="19.5" customHeight="1">
      <c r="A4" s="14" t="s">
        <v>34</v>
      </c>
      <c r="B4" s="15"/>
      <c r="C4" s="15"/>
      <c r="D4" s="15"/>
      <c r="E4" s="15"/>
      <c r="F4" s="15"/>
      <c r="G4" s="15"/>
      <c r="H4" s="15"/>
      <c r="I4" s="14"/>
      <c r="J4" s="14"/>
      <c r="K4" s="16"/>
      <c r="L4" s="17"/>
      <c r="M4" s="49"/>
      <c r="N4" s="49"/>
      <c r="O4" s="49"/>
      <c r="P4" s="49"/>
      <c r="Q4" s="49"/>
      <c r="R4" s="49"/>
      <c r="S4" s="49"/>
      <c r="T4" s="49"/>
      <c r="U4" s="49"/>
      <c r="V4" s="49"/>
      <c r="W4" s="49"/>
      <c r="X4" s="49"/>
      <c r="Y4" s="49"/>
      <c r="Z4" s="49"/>
      <c r="AA4" s="49"/>
      <c r="AB4" s="49"/>
      <c r="AC4" s="49"/>
      <c r="AD4" s="49"/>
      <c r="AE4" s="49"/>
      <c r="AF4" s="49"/>
      <c r="AG4" s="49"/>
      <c r="AH4" s="51"/>
      <c r="AI4" s="51"/>
      <c r="AJ4" s="51"/>
      <c r="AK4" s="51"/>
      <c r="AL4" s="51"/>
      <c r="AM4" s="51"/>
      <c r="AN4" s="51"/>
      <c r="AO4" s="51"/>
      <c r="AP4" s="51"/>
      <c r="AQ4" s="51"/>
      <c r="AR4" s="51"/>
      <c r="AS4" s="51"/>
      <c r="AT4" s="51"/>
      <c r="AU4" s="51"/>
      <c r="AV4" s="51"/>
      <c r="AW4" s="51"/>
      <c r="AX4" s="51"/>
      <c r="AY4" s="51"/>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row>
    <row r="5" spans="1:83" ht="18" customHeight="1" thickBot="1">
      <c r="A5" s="18"/>
      <c r="B5" s="19"/>
      <c r="C5" s="21"/>
      <c r="D5" s="21"/>
      <c r="E5" s="21"/>
      <c r="F5" s="21"/>
      <c r="G5" s="21"/>
      <c r="H5" s="19"/>
      <c r="I5" s="19"/>
      <c r="J5" s="78" t="s">
        <v>491</v>
      </c>
      <c r="K5" s="52"/>
      <c r="L5" s="80">
        <v>4806908</v>
      </c>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row>
    <row r="6" spans="1:83" ht="15" customHeight="1">
      <c r="A6" s="20"/>
      <c r="B6" s="21"/>
      <c r="C6" s="21"/>
      <c r="D6" s="21"/>
      <c r="E6" s="21"/>
      <c r="F6" s="21"/>
      <c r="G6" s="21"/>
      <c r="H6" s="21"/>
      <c r="I6" s="21"/>
      <c r="J6" s="22"/>
      <c r="K6" s="16"/>
      <c r="L6" s="16"/>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row>
    <row r="7" spans="1:83" ht="12.75" customHeight="1">
      <c r="A7" s="20"/>
      <c r="B7" s="21"/>
      <c r="C7" s="21"/>
      <c r="D7" s="21"/>
      <c r="E7" s="21"/>
      <c r="F7" s="21"/>
      <c r="G7" s="21"/>
      <c r="H7" s="21"/>
      <c r="I7" s="21"/>
      <c r="J7" s="21"/>
      <c r="K7" s="21"/>
      <c r="L7" s="21"/>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row>
    <row r="8" spans="1:83" ht="21" customHeight="1">
      <c r="A8" s="23" t="s">
        <v>149</v>
      </c>
      <c r="B8" s="21"/>
      <c r="C8" s="21"/>
      <c r="D8" s="21"/>
      <c r="E8" s="21"/>
      <c r="F8" s="21"/>
      <c r="G8" s="21"/>
      <c r="H8" s="21"/>
      <c r="I8" s="23" t="s">
        <v>471</v>
      </c>
      <c r="J8" s="21"/>
      <c r="K8" s="21"/>
      <c r="L8" s="21"/>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row>
    <row r="9" spans="1:83" ht="18" customHeight="1">
      <c r="A9" s="24"/>
      <c r="B9" s="21"/>
      <c r="C9" s="45">
        <v>21500</v>
      </c>
      <c r="D9" s="45">
        <v>21501</v>
      </c>
      <c r="E9" s="45">
        <v>21502</v>
      </c>
      <c r="F9" s="45">
        <v>21503</v>
      </c>
      <c r="G9" s="45">
        <v>21504</v>
      </c>
      <c r="H9" s="21"/>
      <c r="I9" s="23" t="s">
        <v>472</v>
      </c>
      <c r="J9" s="21"/>
      <c r="K9" s="21"/>
      <c r="L9" s="21"/>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row>
    <row r="10" spans="1:83" ht="12.75" customHeight="1">
      <c r="A10" s="23"/>
      <c r="B10" s="21"/>
      <c r="C10" s="45" t="s">
        <v>9</v>
      </c>
      <c r="D10" s="45" t="s">
        <v>9</v>
      </c>
      <c r="E10" s="45" t="s">
        <v>9</v>
      </c>
      <c r="F10" s="45" t="s">
        <v>9</v>
      </c>
      <c r="G10" s="45" t="s">
        <v>9</v>
      </c>
      <c r="H10" s="21"/>
      <c r="I10" s="21"/>
      <c r="J10" s="21"/>
      <c r="K10" s="21"/>
      <c r="L10" s="21"/>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row>
    <row r="11" spans="1:12" ht="18" customHeight="1" thickBot="1">
      <c r="A11" s="25" t="s">
        <v>11</v>
      </c>
      <c r="B11" s="17"/>
      <c r="C11" s="45" t="s">
        <v>0</v>
      </c>
      <c r="D11" s="45" t="s">
        <v>1</v>
      </c>
      <c r="E11" s="45" t="s">
        <v>2</v>
      </c>
      <c r="F11" s="45" t="s">
        <v>3</v>
      </c>
      <c r="G11" s="45" t="s">
        <v>4</v>
      </c>
      <c r="H11" s="17"/>
      <c r="I11" s="21"/>
      <c r="J11" s="17"/>
      <c r="L11" s="56"/>
    </row>
    <row r="12" spans="1:12" ht="33" customHeight="1">
      <c r="A12" s="57" t="s">
        <v>15</v>
      </c>
      <c r="B12" s="28">
        <v>2006</v>
      </c>
      <c r="C12" s="45"/>
      <c r="D12" s="45"/>
      <c r="E12" s="45"/>
      <c r="F12" s="45"/>
      <c r="G12" s="45"/>
      <c r="H12" s="17"/>
      <c r="I12" s="209" t="s">
        <v>471</v>
      </c>
      <c r="J12" s="209"/>
      <c r="K12" s="58"/>
      <c r="L12" s="28">
        <v>2006</v>
      </c>
    </row>
    <row r="13" spans="1:12" ht="18" customHeight="1">
      <c r="A13" s="59" t="s">
        <v>17</v>
      </c>
      <c r="B13" s="60"/>
      <c r="C13" s="45"/>
      <c r="D13" s="45"/>
      <c r="E13" s="45"/>
      <c r="F13" s="45"/>
      <c r="G13" s="45"/>
      <c r="H13" s="17"/>
      <c r="I13" s="61" t="s">
        <v>18</v>
      </c>
      <c r="J13" s="62"/>
      <c r="K13" s="63"/>
      <c r="L13" s="62"/>
    </row>
    <row r="14" spans="1:12" s="34" customFormat="1" ht="18" customHeight="1">
      <c r="A14" s="33" t="s">
        <v>50</v>
      </c>
      <c r="B14" s="38">
        <v>32636575.580000002</v>
      </c>
      <c r="C14" s="46">
        <v>32249448.46</v>
      </c>
      <c r="D14" s="46">
        <v>0</v>
      </c>
      <c r="E14" s="46">
        <v>22001.5</v>
      </c>
      <c r="F14" s="46">
        <v>0</v>
      </c>
      <c r="G14" s="46">
        <v>365125.62</v>
      </c>
      <c r="H14" s="33"/>
      <c r="I14" s="33"/>
      <c r="J14" s="17"/>
      <c r="K14" s="65"/>
      <c r="L14" s="17"/>
    </row>
    <row r="15" spans="1:12" s="34" customFormat="1" ht="18" customHeight="1">
      <c r="A15" s="66" t="s">
        <v>150</v>
      </c>
      <c r="B15" s="38">
        <v>0</v>
      </c>
      <c r="C15" s="46">
        <v>0</v>
      </c>
      <c r="D15" s="46">
        <v>0</v>
      </c>
      <c r="E15" s="46">
        <v>0</v>
      </c>
      <c r="F15" s="46">
        <v>0</v>
      </c>
      <c r="G15" s="46">
        <v>0</v>
      </c>
      <c r="H15" s="33"/>
      <c r="I15" s="33" t="s">
        <v>19</v>
      </c>
      <c r="L15" s="67">
        <v>0.3675219952053161</v>
      </c>
    </row>
    <row r="16" spans="1:12" s="34" customFormat="1" ht="18" customHeight="1">
      <c r="A16" s="66" t="s">
        <v>151</v>
      </c>
      <c r="B16" s="38">
        <v>0</v>
      </c>
      <c r="C16" s="46">
        <v>0</v>
      </c>
      <c r="D16" s="46">
        <v>0</v>
      </c>
      <c r="E16" s="46">
        <v>0</v>
      </c>
      <c r="F16" s="46">
        <v>0</v>
      </c>
      <c r="G16" s="46">
        <v>0</v>
      </c>
      <c r="H16" s="33"/>
      <c r="I16" s="33" t="s">
        <v>20</v>
      </c>
      <c r="L16" s="67">
        <v>2.0236298805845845</v>
      </c>
    </row>
    <row r="17" spans="1:12" s="34" customFormat="1" ht="18" customHeight="1">
      <c r="A17" s="66" t="s">
        <v>152</v>
      </c>
      <c r="B17" s="38">
        <v>0</v>
      </c>
      <c r="C17" s="46">
        <v>0</v>
      </c>
      <c r="D17" s="46">
        <v>0</v>
      </c>
      <c r="E17" s="46">
        <v>0</v>
      </c>
      <c r="F17" s="46">
        <v>0</v>
      </c>
      <c r="G17" s="46">
        <v>0</v>
      </c>
      <c r="H17" s="33"/>
      <c r="I17" s="33" t="s">
        <v>21</v>
      </c>
      <c r="L17" s="67">
        <v>2.777414939355534</v>
      </c>
    </row>
    <row r="18" spans="1:12" s="34" customFormat="1" ht="18" customHeight="1">
      <c r="A18" s="66" t="s">
        <v>153</v>
      </c>
      <c r="B18" s="38">
        <v>0</v>
      </c>
      <c r="C18" s="46">
        <v>0</v>
      </c>
      <c r="D18" s="46">
        <v>0</v>
      </c>
      <c r="E18" s="46">
        <v>0</v>
      </c>
      <c r="F18" s="46">
        <v>0</v>
      </c>
      <c r="G18" s="46">
        <v>0</v>
      </c>
      <c r="H18" s="33"/>
      <c r="I18" s="33" t="s">
        <v>22</v>
      </c>
      <c r="L18" s="68">
        <v>463757548.64</v>
      </c>
    </row>
    <row r="19" spans="1:12" s="34" customFormat="1" ht="18" customHeight="1">
      <c r="A19" s="66" t="s">
        <v>154</v>
      </c>
      <c r="B19" s="38">
        <v>0</v>
      </c>
      <c r="C19" s="46">
        <v>0</v>
      </c>
      <c r="D19" s="46">
        <v>0</v>
      </c>
      <c r="E19" s="46">
        <v>0</v>
      </c>
      <c r="F19" s="46">
        <v>0</v>
      </c>
      <c r="G19" s="46">
        <v>0</v>
      </c>
      <c r="H19" s="33"/>
      <c r="I19" s="33" t="s">
        <v>23</v>
      </c>
      <c r="L19" s="69" t="s">
        <v>497</v>
      </c>
    </row>
    <row r="20" spans="1:12" s="34" customFormat="1" ht="18" customHeight="1">
      <c r="A20" s="66" t="s">
        <v>155</v>
      </c>
      <c r="B20" s="38">
        <v>0</v>
      </c>
      <c r="C20" s="46">
        <v>0</v>
      </c>
      <c r="D20" s="46">
        <v>0</v>
      </c>
      <c r="E20" s="46">
        <v>0</v>
      </c>
      <c r="F20" s="46">
        <v>0</v>
      </c>
      <c r="G20" s="46">
        <v>0</v>
      </c>
      <c r="H20" s="33"/>
      <c r="I20" s="33" t="s">
        <v>24</v>
      </c>
      <c r="L20" s="69" t="s">
        <v>498</v>
      </c>
    </row>
    <row r="21" spans="1:12" s="34" customFormat="1" ht="18" customHeight="1">
      <c r="A21" s="66" t="s">
        <v>156</v>
      </c>
      <c r="B21" s="38">
        <v>0</v>
      </c>
      <c r="C21" s="46">
        <v>0</v>
      </c>
      <c r="D21" s="46">
        <v>0</v>
      </c>
      <c r="E21" s="46">
        <v>0</v>
      </c>
      <c r="F21" s="46">
        <v>0</v>
      </c>
      <c r="G21" s="46">
        <v>0</v>
      </c>
      <c r="H21" s="33"/>
      <c r="I21" s="33" t="s">
        <v>25</v>
      </c>
      <c r="L21" s="69" t="s">
        <v>499</v>
      </c>
    </row>
    <row r="22" spans="1:9" s="34" customFormat="1" ht="18" customHeight="1">
      <c r="A22" s="66" t="s">
        <v>157</v>
      </c>
      <c r="B22" s="38">
        <v>0</v>
      </c>
      <c r="C22" s="46">
        <v>0</v>
      </c>
      <c r="D22" s="46">
        <v>0</v>
      </c>
      <c r="E22" s="46">
        <v>0</v>
      </c>
      <c r="F22" s="46">
        <v>0</v>
      </c>
      <c r="G22" s="46">
        <v>0</v>
      </c>
      <c r="H22" s="33"/>
      <c r="I22" s="33"/>
    </row>
    <row r="23" spans="1:12" s="34" customFormat="1" ht="18" customHeight="1">
      <c r="A23" s="66" t="s">
        <v>158</v>
      </c>
      <c r="B23" s="38">
        <v>0</v>
      </c>
      <c r="C23" s="46">
        <v>0</v>
      </c>
      <c r="D23" s="46">
        <v>0</v>
      </c>
      <c r="E23" s="46">
        <v>0</v>
      </c>
      <c r="F23" s="46">
        <v>0</v>
      </c>
      <c r="G23" s="46">
        <v>0</v>
      </c>
      <c r="H23" s="33"/>
      <c r="I23" s="61" t="s">
        <v>26</v>
      </c>
      <c r="J23" s="61"/>
      <c r="K23" s="61"/>
      <c r="L23" s="61"/>
    </row>
    <row r="24" spans="1:12" s="34" customFormat="1" ht="18" customHeight="1">
      <c r="A24" s="66" t="s">
        <v>159</v>
      </c>
      <c r="B24" s="38">
        <v>0</v>
      </c>
      <c r="C24" s="46">
        <v>0</v>
      </c>
      <c r="D24" s="46">
        <v>0</v>
      </c>
      <c r="E24" s="46">
        <v>0</v>
      </c>
      <c r="F24" s="46">
        <v>0</v>
      </c>
      <c r="G24" s="46">
        <v>0</v>
      </c>
      <c r="H24" s="33"/>
      <c r="I24" s="33"/>
      <c r="J24" s="33"/>
      <c r="K24" s="33"/>
      <c r="L24" s="33"/>
    </row>
    <row r="25" spans="1:12" s="34" customFormat="1" ht="18" customHeight="1">
      <c r="A25" s="66" t="s">
        <v>160</v>
      </c>
      <c r="B25" s="38">
        <v>32636575.580000002</v>
      </c>
      <c r="C25" s="46">
        <v>32249448.46</v>
      </c>
      <c r="D25" s="46">
        <v>0</v>
      </c>
      <c r="E25" s="46">
        <v>22001.5</v>
      </c>
      <c r="F25" s="46">
        <v>0</v>
      </c>
      <c r="G25" s="46">
        <v>365125.62</v>
      </c>
      <c r="H25" s="33"/>
      <c r="I25" s="33" t="s">
        <v>27</v>
      </c>
      <c r="L25" s="68">
        <v>212.00810194411878</v>
      </c>
    </row>
    <row r="26" spans="1:12" s="34" customFormat="1" ht="18" customHeight="1">
      <c r="A26" s="66" t="s">
        <v>161</v>
      </c>
      <c r="B26" s="38">
        <v>0</v>
      </c>
      <c r="C26" s="46">
        <v>0</v>
      </c>
      <c r="D26" s="46">
        <v>0</v>
      </c>
      <c r="E26" s="46">
        <v>0</v>
      </c>
      <c r="F26" s="46">
        <v>0</v>
      </c>
      <c r="G26" s="46">
        <v>0</v>
      </c>
      <c r="H26" s="33"/>
      <c r="I26" s="33" t="s">
        <v>28</v>
      </c>
      <c r="L26" s="67">
        <v>0.4013319014214924</v>
      </c>
    </row>
    <row r="27" spans="1:12" s="34" customFormat="1" ht="18" customHeight="1">
      <c r="A27" s="66" t="s">
        <v>162</v>
      </c>
      <c r="B27" s="38">
        <v>0</v>
      </c>
      <c r="C27" s="46">
        <v>0</v>
      </c>
      <c r="D27" s="46">
        <v>0</v>
      </c>
      <c r="E27" s="46">
        <v>0</v>
      </c>
      <c r="F27" s="46">
        <v>0</v>
      </c>
      <c r="G27" s="46">
        <v>0</v>
      </c>
      <c r="H27" s="70"/>
      <c r="I27" s="33" t="s">
        <v>29</v>
      </c>
      <c r="L27" s="67">
        <v>0.34413280898514675</v>
      </c>
    </row>
    <row r="28" spans="1:12" s="34" customFormat="1" ht="18" customHeight="1">
      <c r="A28" s="66" t="s">
        <v>163</v>
      </c>
      <c r="B28" s="38">
        <v>0</v>
      </c>
      <c r="C28" s="46">
        <v>0</v>
      </c>
      <c r="D28" s="46">
        <v>0</v>
      </c>
      <c r="E28" s="46">
        <v>0</v>
      </c>
      <c r="F28" s="46">
        <v>0</v>
      </c>
      <c r="G28" s="46">
        <v>0</v>
      </c>
      <c r="H28" s="70"/>
      <c r="I28" s="33" t="s">
        <v>473</v>
      </c>
      <c r="L28" s="67">
        <v>1.3862740254413346</v>
      </c>
    </row>
    <row r="29" spans="1:12" s="34" customFormat="1" ht="18" customHeight="1">
      <c r="A29" s="66" t="s">
        <v>164</v>
      </c>
      <c r="B29" s="38">
        <v>0</v>
      </c>
      <c r="C29" s="46"/>
      <c r="D29" s="46"/>
      <c r="E29" s="46"/>
      <c r="F29" s="46"/>
      <c r="G29" s="46"/>
      <c r="H29" s="70"/>
      <c r="I29" s="34" t="s">
        <v>474</v>
      </c>
      <c r="L29" s="67">
        <v>2.491703242274195</v>
      </c>
    </row>
    <row r="30" spans="1:12" s="34" customFormat="1" ht="18" customHeight="1">
      <c r="A30" s="33" t="s">
        <v>51</v>
      </c>
      <c r="B30" s="38">
        <v>822745486.34</v>
      </c>
      <c r="C30" s="46">
        <v>269545869.21000004</v>
      </c>
      <c r="D30" s="46">
        <v>241186088.91</v>
      </c>
      <c r="E30" s="46">
        <v>143628891.84</v>
      </c>
      <c r="F30" s="46">
        <v>74114602.75999999</v>
      </c>
      <c r="G30" s="46">
        <v>94270033.61999999</v>
      </c>
      <c r="H30" s="70"/>
      <c r="I30" s="33" t="s">
        <v>475</v>
      </c>
      <c r="L30" s="67">
        <v>3.5310777883614133</v>
      </c>
    </row>
    <row r="31" spans="1:12" s="34" customFormat="1" ht="18" customHeight="1">
      <c r="A31" s="66" t="s">
        <v>52</v>
      </c>
      <c r="B31" s="38">
        <v>720214803.72</v>
      </c>
      <c r="C31" s="46">
        <v>241355562.6</v>
      </c>
      <c r="D31" s="46">
        <v>218609372.64</v>
      </c>
      <c r="E31" s="46">
        <v>128235978.49</v>
      </c>
      <c r="F31" s="46">
        <v>62233769.19</v>
      </c>
      <c r="G31" s="46">
        <v>69780120.8</v>
      </c>
      <c r="H31" s="70"/>
      <c r="I31" s="34" t="s">
        <v>476</v>
      </c>
      <c r="L31" s="67">
        <v>0.07795919093941855</v>
      </c>
    </row>
    <row r="32" spans="1:12" s="34" customFormat="1" ht="18" customHeight="1">
      <c r="A32" s="66" t="s">
        <v>53</v>
      </c>
      <c r="B32" s="38">
        <v>19955231.43</v>
      </c>
      <c r="C32" s="46">
        <v>4597401.61</v>
      </c>
      <c r="D32" s="46">
        <v>0</v>
      </c>
      <c r="E32" s="46">
        <v>0</v>
      </c>
      <c r="F32" s="46">
        <v>10347404.85</v>
      </c>
      <c r="G32" s="46">
        <v>5010424.97</v>
      </c>
      <c r="H32" s="70"/>
      <c r="I32" s="34" t="s">
        <v>477</v>
      </c>
      <c r="L32" s="67">
        <v>0.7964535193573403</v>
      </c>
    </row>
    <row r="33" spans="1:12" s="34" customFormat="1" ht="18" customHeight="1">
      <c r="A33" s="66" t="s">
        <v>54</v>
      </c>
      <c r="B33" s="38">
        <v>48086516.98</v>
      </c>
      <c r="C33" s="46">
        <v>0</v>
      </c>
      <c r="D33" s="46">
        <v>22576716.27</v>
      </c>
      <c r="E33" s="46">
        <v>15392913.35</v>
      </c>
      <c r="F33" s="46">
        <v>0</v>
      </c>
      <c r="G33" s="46">
        <v>10116887.36</v>
      </c>
      <c r="H33" s="70"/>
      <c r="I33" s="34" t="s">
        <v>478</v>
      </c>
      <c r="L33" s="67">
        <v>1.0586277861598503</v>
      </c>
    </row>
    <row r="34" spans="1:12" s="34" customFormat="1" ht="18" customHeight="1">
      <c r="A34" s="66" t="s">
        <v>55</v>
      </c>
      <c r="B34" s="38">
        <v>34488934.21</v>
      </c>
      <c r="C34" s="46">
        <v>23592905</v>
      </c>
      <c r="D34" s="46">
        <v>0</v>
      </c>
      <c r="E34" s="46">
        <v>0</v>
      </c>
      <c r="F34" s="46">
        <v>1533428.72</v>
      </c>
      <c r="G34" s="46">
        <v>9362600.49</v>
      </c>
      <c r="H34" s="70"/>
      <c r="I34" s="34" t="s">
        <v>479</v>
      </c>
      <c r="L34" s="67">
        <v>0.25602589765290784</v>
      </c>
    </row>
    <row r="35" spans="1:8" s="34" customFormat="1" ht="18" customHeight="1">
      <c r="A35" s="33" t="s">
        <v>165</v>
      </c>
      <c r="B35" s="38">
        <v>130230345.69</v>
      </c>
      <c r="C35" s="46">
        <v>26259730.61</v>
      </c>
      <c r="D35" s="46">
        <v>58843903.04</v>
      </c>
      <c r="E35" s="46">
        <v>25569996.830000002</v>
      </c>
      <c r="F35" s="46">
        <v>11127439.13</v>
      </c>
      <c r="G35" s="46">
        <v>8429276.079999998</v>
      </c>
      <c r="H35" s="70"/>
    </row>
    <row r="36" spans="1:8" s="34" customFormat="1" ht="18" customHeight="1">
      <c r="A36" s="33" t="s">
        <v>166</v>
      </c>
      <c r="B36" s="38">
        <v>0</v>
      </c>
      <c r="C36" s="46"/>
      <c r="D36" s="46"/>
      <c r="E36" s="46"/>
      <c r="F36" s="46"/>
      <c r="G36" s="46"/>
      <c r="H36" s="70"/>
    </row>
    <row r="37" spans="1:12" s="34" customFormat="1" ht="18" customHeight="1">
      <c r="A37" s="33" t="s">
        <v>167</v>
      </c>
      <c r="B37" s="38">
        <v>0</v>
      </c>
      <c r="C37" s="46">
        <v>0</v>
      </c>
      <c r="D37" s="46">
        <v>0</v>
      </c>
      <c r="E37" s="46">
        <v>0</v>
      </c>
      <c r="F37" s="46">
        <v>0</v>
      </c>
      <c r="G37" s="46">
        <v>0</v>
      </c>
      <c r="H37" s="70"/>
      <c r="I37" s="61" t="s">
        <v>489</v>
      </c>
      <c r="J37" s="61"/>
      <c r="K37" s="61"/>
      <c r="L37" s="61"/>
    </row>
    <row r="38" spans="1:12" s="34" customFormat="1" ht="18" customHeight="1">
      <c r="A38" s="33" t="s">
        <v>168</v>
      </c>
      <c r="B38" s="38">
        <v>2512283.68</v>
      </c>
      <c r="C38" s="46">
        <v>1195897.25</v>
      </c>
      <c r="D38" s="46">
        <v>1384221.48</v>
      </c>
      <c r="E38" s="46">
        <v>1100569.1</v>
      </c>
      <c r="F38" s="46">
        <v>376514.14</v>
      </c>
      <c r="G38" s="46">
        <v>-1544918.29</v>
      </c>
      <c r="H38" s="70"/>
      <c r="I38" s="33"/>
      <c r="J38" s="33"/>
      <c r="K38" s="33"/>
      <c r="L38" s="33"/>
    </row>
    <row r="39" spans="1:12" s="34" customFormat="1" ht="18" customHeight="1">
      <c r="A39" s="66" t="s">
        <v>56</v>
      </c>
      <c r="B39" s="38">
        <v>2186956.45</v>
      </c>
      <c r="C39" s="46">
        <v>870570.02</v>
      </c>
      <c r="D39" s="46">
        <v>1384221.48</v>
      </c>
      <c r="E39" s="46">
        <v>1100569.1</v>
      </c>
      <c r="F39" s="46">
        <v>376514.14</v>
      </c>
      <c r="G39" s="46">
        <v>-1544918.29</v>
      </c>
      <c r="H39" s="33"/>
      <c r="I39" s="33" t="s">
        <v>30</v>
      </c>
      <c r="L39" s="67">
        <v>0.0785233340769319</v>
      </c>
    </row>
    <row r="40" spans="1:12" s="34" customFormat="1" ht="18" customHeight="1">
      <c r="A40" s="66" t="s">
        <v>57</v>
      </c>
      <c r="B40" s="38">
        <v>325327.23</v>
      </c>
      <c r="C40" s="46">
        <v>325327.23</v>
      </c>
      <c r="D40" s="46">
        <v>0</v>
      </c>
      <c r="E40" s="46">
        <v>0</v>
      </c>
      <c r="F40" s="46">
        <v>0</v>
      </c>
      <c r="G40" s="46">
        <v>0</v>
      </c>
      <c r="H40" s="33"/>
      <c r="I40" s="34" t="s">
        <v>480</v>
      </c>
      <c r="L40" s="67">
        <v>0.03290859173048657</v>
      </c>
    </row>
    <row r="41" spans="1:12" s="34" customFormat="1" ht="18" customHeight="1">
      <c r="A41" s="33" t="s">
        <v>169</v>
      </c>
      <c r="B41" s="38">
        <v>3609499.2</v>
      </c>
      <c r="C41" s="46">
        <v>2085678.4</v>
      </c>
      <c r="D41" s="46">
        <v>1351298.22</v>
      </c>
      <c r="E41" s="46">
        <v>42975.2</v>
      </c>
      <c r="F41" s="46">
        <v>15274.71</v>
      </c>
      <c r="G41" s="46">
        <v>114272.67</v>
      </c>
      <c r="H41" s="33"/>
      <c r="I41" s="34" t="s">
        <v>481</v>
      </c>
      <c r="L41" s="67">
        <v>0.8296028252625783</v>
      </c>
    </row>
    <row r="42" spans="1:12" s="34" customFormat="1" ht="18" customHeight="1">
      <c r="A42" s="71" t="s">
        <v>170</v>
      </c>
      <c r="B42" s="31">
        <v>991734190.49</v>
      </c>
      <c r="C42" s="46">
        <v>331336623.93</v>
      </c>
      <c r="D42" s="46">
        <v>302765511.65000004</v>
      </c>
      <c r="E42" s="46">
        <v>170364434.47</v>
      </c>
      <c r="F42" s="46">
        <v>85633830.73999998</v>
      </c>
      <c r="G42" s="46">
        <v>101633789.69999999</v>
      </c>
      <c r="H42" s="33"/>
      <c r="I42" s="33" t="s">
        <v>482</v>
      </c>
      <c r="L42" s="67">
        <v>0.13131577688740897</v>
      </c>
    </row>
    <row r="43" spans="1:12" s="34" customFormat="1" ht="18" customHeight="1">
      <c r="A43" s="33" t="s">
        <v>173</v>
      </c>
      <c r="B43" s="38">
        <v>-556284010.14</v>
      </c>
      <c r="C43" s="46">
        <v>-194570978.6</v>
      </c>
      <c r="D43" s="46">
        <v>-171989364.97</v>
      </c>
      <c r="E43" s="46">
        <v>-104993028.72</v>
      </c>
      <c r="F43" s="46">
        <v>-45723499.650000006</v>
      </c>
      <c r="G43" s="46">
        <v>-39007138.199999996</v>
      </c>
      <c r="H43" s="33"/>
      <c r="I43" s="33" t="s">
        <v>483</v>
      </c>
      <c r="L43" s="67">
        <v>0.006172806119526166</v>
      </c>
    </row>
    <row r="44" spans="1:12" s="34" customFormat="1" ht="18" customHeight="1">
      <c r="A44" s="66" t="s">
        <v>171</v>
      </c>
      <c r="B44" s="38">
        <v>-501388081.44</v>
      </c>
      <c r="C44" s="46">
        <v>-180199216.43</v>
      </c>
      <c r="D44" s="46">
        <v>-153637883.42</v>
      </c>
      <c r="E44" s="46">
        <v>-93060212.77</v>
      </c>
      <c r="F44" s="46">
        <v>-40100055.02</v>
      </c>
      <c r="G44" s="46">
        <v>-34390713.8</v>
      </c>
      <c r="H44" s="33"/>
      <c r="I44" s="34" t="s">
        <v>484</v>
      </c>
      <c r="L44" s="67">
        <v>0.650041724147216</v>
      </c>
    </row>
    <row r="45" spans="1:12" s="34" customFormat="1" ht="18" customHeight="1">
      <c r="A45" s="66" t="s">
        <v>172</v>
      </c>
      <c r="B45" s="38">
        <v>-54895928.7</v>
      </c>
      <c r="C45" s="46">
        <v>-14371762.17</v>
      </c>
      <c r="D45" s="46">
        <v>-18351481.55</v>
      </c>
      <c r="E45" s="46">
        <v>-11932815.95</v>
      </c>
      <c r="F45" s="46">
        <v>-5623444.63</v>
      </c>
      <c r="G45" s="46">
        <v>-4616424.4</v>
      </c>
      <c r="H45" s="33"/>
      <c r="I45" s="34" t="s">
        <v>485</v>
      </c>
      <c r="L45" s="67">
        <v>0.026033635793889537</v>
      </c>
    </row>
    <row r="46" spans="1:12" s="34" customFormat="1" ht="18" customHeight="1">
      <c r="A46" s="33" t="s">
        <v>174</v>
      </c>
      <c r="B46" s="38">
        <v>-348873.31</v>
      </c>
      <c r="C46" s="46">
        <v>-464.4</v>
      </c>
      <c r="D46" s="46">
        <v>0</v>
      </c>
      <c r="E46" s="46">
        <v>0</v>
      </c>
      <c r="F46" s="46">
        <v>-348408.91</v>
      </c>
      <c r="G46" s="46">
        <v>0</v>
      </c>
      <c r="H46" s="33"/>
      <c r="I46" s="34" t="s">
        <v>486</v>
      </c>
      <c r="L46" s="67">
        <v>0.22945835270408133</v>
      </c>
    </row>
    <row r="47" spans="1:12" s="34" customFormat="1" ht="18" customHeight="1">
      <c r="A47" s="33" t="s">
        <v>175</v>
      </c>
      <c r="B47" s="38">
        <v>-22278716.55</v>
      </c>
      <c r="C47" s="46">
        <v>-6920173.95</v>
      </c>
      <c r="D47" s="46">
        <v>-8625045.2</v>
      </c>
      <c r="E47" s="46">
        <v>-1834506.05</v>
      </c>
      <c r="F47" s="46">
        <v>-3234753.39</v>
      </c>
      <c r="G47" s="46">
        <v>-1664237.96</v>
      </c>
      <c r="H47" s="33"/>
      <c r="I47" s="34" t="s">
        <v>487</v>
      </c>
      <c r="L47" s="67" t="s">
        <v>500</v>
      </c>
    </row>
    <row r="48" spans="1:12" s="34" customFormat="1" ht="18" customHeight="1" thickBot="1">
      <c r="A48" s="66" t="s">
        <v>52</v>
      </c>
      <c r="B48" s="38">
        <v>-21635743.56</v>
      </c>
      <c r="C48" s="46">
        <v>-6617707.01</v>
      </c>
      <c r="D48" s="46">
        <v>-8625045.2</v>
      </c>
      <c r="E48" s="46">
        <v>-1534000</v>
      </c>
      <c r="F48" s="46">
        <v>-3194753.39</v>
      </c>
      <c r="G48" s="46">
        <v>-1664237.96</v>
      </c>
      <c r="H48" s="33"/>
      <c r="I48" s="72" t="s">
        <v>488</v>
      </c>
      <c r="J48" s="72"/>
      <c r="K48" s="72"/>
      <c r="L48" s="73">
        <v>0.09446628735481323</v>
      </c>
    </row>
    <row r="49" spans="1:9" s="34" customFormat="1" ht="18" customHeight="1">
      <c r="A49" s="66" t="s">
        <v>53</v>
      </c>
      <c r="B49" s="38">
        <v>0</v>
      </c>
      <c r="C49" s="46">
        <v>0</v>
      </c>
      <c r="D49" s="46">
        <v>0</v>
      </c>
      <c r="E49" s="46">
        <v>0</v>
      </c>
      <c r="F49" s="46">
        <v>0</v>
      </c>
      <c r="G49" s="46">
        <v>0</v>
      </c>
      <c r="H49" s="33"/>
      <c r="I49" s="33"/>
    </row>
    <row r="50" spans="1:9" s="34" customFormat="1" ht="18" customHeight="1">
      <c r="A50" s="66" t="s">
        <v>54</v>
      </c>
      <c r="B50" s="38">
        <v>-642972.99</v>
      </c>
      <c r="C50" s="46">
        <v>-302466.94</v>
      </c>
      <c r="D50" s="46">
        <v>0</v>
      </c>
      <c r="E50" s="46">
        <v>-300506.05</v>
      </c>
      <c r="F50" s="46">
        <v>-40000</v>
      </c>
      <c r="G50" s="46">
        <v>0</v>
      </c>
      <c r="H50" s="33"/>
      <c r="I50" s="34" t="s">
        <v>31</v>
      </c>
    </row>
    <row r="51" spans="1:9" s="34" customFormat="1" ht="18" customHeight="1">
      <c r="A51" s="66" t="s">
        <v>55</v>
      </c>
      <c r="B51" s="38">
        <v>0</v>
      </c>
      <c r="C51" s="46">
        <v>0</v>
      </c>
      <c r="D51" s="46">
        <v>0</v>
      </c>
      <c r="E51" s="46">
        <v>0</v>
      </c>
      <c r="F51" s="46">
        <v>0</v>
      </c>
      <c r="G51" s="46">
        <v>0</v>
      </c>
      <c r="H51" s="33"/>
      <c r="I51" s="34" t="s">
        <v>32</v>
      </c>
    </row>
    <row r="52" spans="1:9" s="34" customFormat="1" ht="18" customHeight="1">
      <c r="A52" s="33" t="s">
        <v>176</v>
      </c>
      <c r="B52" s="38">
        <v>0</v>
      </c>
      <c r="C52" s="46"/>
      <c r="D52" s="46"/>
      <c r="E52" s="46"/>
      <c r="F52" s="46"/>
      <c r="G52" s="46"/>
      <c r="H52" s="33"/>
      <c r="I52" s="33"/>
    </row>
    <row r="53" spans="1:9" s="34" customFormat="1" ht="18" customHeight="1">
      <c r="A53" s="33" t="s">
        <v>177</v>
      </c>
      <c r="B53" s="38">
        <v>-936306.25</v>
      </c>
      <c r="C53" s="46">
        <v>-768592.42</v>
      </c>
      <c r="D53" s="46">
        <v>-73944.36</v>
      </c>
      <c r="E53" s="46">
        <v>0</v>
      </c>
      <c r="F53" s="46">
        <v>-156139.39</v>
      </c>
      <c r="G53" s="46">
        <v>62369.92</v>
      </c>
      <c r="H53" s="33"/>
      <c r="I53" s="33"/>
    </row>
    <row r="54" spans="1:9" s="34" customFormat="1" ht="18" customHeight="1">
      <c r="A54" s="33" t="s">
        <v>426</v>
      </c>
      <c r="B54" s="38">
        <v>-196362799.27999997</v>
      </c>
      <c r="C54" s="46">
        <v>-63364515.97</v>
      </c>
      <c r="D54" s="46">
        <v>-56510954.94</v>
      </c>
      <c r="E54" s="46">
        <v>-38266950.76</v>
      </c>
      <c r="F54" s="46">
        <v>-16923576.790000003</v>
      </c>
      <c r="G54" s="46">
        <v>-21296800.82</v>
      </c>
      <c r="H54" s="33"/>
      <c r="I54" s="33"/>
    </row>
    <row r="55" spans="1:9" s="34" customFormat="1" ht="18" customHeight="1">
      <c r="A55" s="66" t="s">
        <v>178</v>
      </c>
      <c r="B55" s="38">
        <v>-190993474.45000002</v>
      </c>
      <c r="C55" s="46">
        <v>-63316150.41</v>
      </c>
      <c r="D55" s="46">
        <v>-56401517.87</v>
      </c>
      <c r="E55" s="46">
        <v>-38206747.4</v>
      </c>
      <c r="F55" s="46">
        <v>-12113168.400000002</v>
      </c>
      <c r="G55" s="46">
        <v>-20955890.37</v>
      </c>
      <c r="H55" s="33"/>
      <c r="I55" s="33"/>
    </row>
    <row r="56" spans="1:9" s="34" customFormat="1" ht="18" customHeight="1">
      <c r="A56" s="66" t="s">
        <v>179</v>
      </c>
      <c r="B56" s="38">
        <v>-219678.58</v>
      </c>
      <c r="C56" s="46">
        <v>-48365.56</v>
      </c>
      <c r="D56" s="46">
        <v>-109437.07</v>
      </c>
      <c r="E56" s="46">
        <v>-60203.36</v>
      </c>
      <c r="F56" s="46">
        <v>-716.93</v>
      </c>
      <c r="G56" s="46">
        <v>-955.66</v>
      </c>
      <c r="H56" s="33"/>
      <c r="I56" s="33"/>
    </row>
    <row r="57" spans="1:9" s="34" customFormat="1" ht="18" customHeight="1">
      <c r="A57" s="66" t="s">
        <v>180</v>
      </c>
      <c r="B57" s="38">
        <v>-5149646.25</v>
      </c>
      <c r="C57" s="46">
        <v>0</v>
      </c>
      <c r="D57" s="46">
        <v>0</v>
      </c>
      <c r="E57" s="46">
        <v>0</v>
      </c>
      <c r="F57" s="46">
        <v>-4809691.46</v>
      </c>
      <c r="G57" s="46">
        <v>-339954.79</v>
      </c>
      <c r="H57" s="33"/>
      <c r="I57" s="33"/>
    </row>
    <row r="58" spans="1:8" s="34" customFormat="1" ht="18" customHeight="1">
      <c r="A58" s="33" t="s">
        <v>427</v>
      </c>
      <c r="B58" s="38">
        <v>-79555916.02</v>
      </c>
      <c r="C58" s="46">
        <v>-19856686.12</v>
      </c>
      <c r="D58" s="46">
        <v>-26502656.81</v>
      </c>
      <c r="E58" s="46">
        <v>-12273276.75</v>
      </c>
      <c r="F58" s="46">
        <v>-10277430.64</v>
      </c>
      <c r="G58" s="46">
        <v>-10645865.7</v>
      </c>
      <c r="H58" s="33"/>
    </row>
    <row r="59" spans="1:8" s="34" customFormat="1" ht="18" customHeight="1">
      <c r="A59" s="71" t="s">
        <v>428</v>
      </c>
      <c r="B59" s="31">
        <v>-855766621.55</v>
      </c>
      <c r="C59" s="46">
        <v>-285481411.46</v>
      </c>
      <c r="D59" s="46">
        <v>-263701966.27999997</v>
      </c>
      <c r="E59" s="46">
        <v>-157367762.28</v>
      </c>
      <c r="F59" s="46">
        <v>-76663808.77000001</v>
      </c>
      <c r="G59" s="46">
        <v>-72551672.75999999</v>
      </c>
      <c r="H59" s="33"/>
    </row>
    <row r="60" spans="1:8" s="34" customFormat="1" ht="18" customHeight="1">
      <c r="A60" s="74" t="s">
        <v>181</v>
      </c>
      <c r="B60" s="75">
        <v>135967568.94000006</v>
      </c>
      <c r="C60" s="46">
        <v>45855212.47000003</v>
      </c>
      <c r="D60" s="46">
        <v>39063545.370000064</v>
      </c>
      <c r="E60" s="46">
        <v>12996672.189999998</v>
      </c>
      <c r="F60" s="46">
        <v>8970021.969999969</v>
      </c>
      <c r="G60" s="46">
        <v>29082116.939999998</v>
      </c>
      <c r="H60" s="33"/>
    </row>
    <row r="61" spans="1:8" s="34" customFormat="1" ht="18" customHeight="1">
      <c r="A61" s="33" t="s">
        <v>429</v>
      </c>
      <c r="B61" s="38">
        <v>6775846.81</v>
      </c>
      <c r="C61" s="46">
        <v>3049568.67</v>
      </c>
      <c r="D61" s="46">
        <v>1382492.85</v>
      </c>
      <c r="E61" s="46">
        <v>0</v>
      </c>
      <c r="F61" s="46">
        <v>1940476.24</v>
      </c>
      <c r="G61" s="46">
        <v>403309.05</v>
      </c>
      <c r="H61" s="33"/>
    </row>
    <row r="62" spans="1:8" s="34" customFormat="1" ht="18" customHeight="1">
      <c r="A62" s="66" t="s">
        <v>182</v>
      </c>
      <c r="B62" s="38">
        <v>2998886.0300000003</v>
      </c>
      <c r="C62" s="46">
        <v>2874789.37</v>
      </c>
      <c r="D62" s="46">
        <v>0</v>
      </c>
      <c r="E62" s="46">
        <v>0</v>
      </c>
      <c r="F62" s="46">
        <v>124096.66</v>
      </c>
      <c r="G62" s="46">
        <v>0</v>
      </c>
      <c r="H62" s="33"/>
    </row>
    <row r="63" spans="1:8" s="34" customFormat="1" ht="18" customHeight="1">
      <c r="A63" s="66" t="s">
        <v>183</v>
      </c>
      <c r="B63" s="38">
        <v>0</v>
      </c>
      <c r="C63" s="46">
        <v>0</v>
      </c>
      <c r="D63" s="46">
        <v>0</v>
      </c>
      <c r="E63" s="46">
        <v>0</v>
      </c>
      <c r="F63" s="46">
        <v>0</v>
      </c>
      <c r="G63" s="46">
        <v>0</v>
      </c>
      <c r="H63" s="33"/>
    </row>
    <row r="64" spans="1:8" s="34" customFormat="1" ht="18" customHeight="1">
      <c r="A64" s="66" t="s">
        <v>184</v>
      </c>
      <c r="B64" s="38">
        <v>10566.04</v>
      </c>
      <c r="C64" s="46">
        <v>10566.04</v>
      </c>
      <c r="D64" s="46">
        <v>0</v>
      </c>
      <c r="E64" s="46">
        <v>0</v>
      </c>
      <c r="F64" s="46">
        <v>0</v>
      </c>
      <c r="G64" s="46">
        <v>0</v>
      </c>
      <c r="H64" s="33"/>
    </row>
    <row r="65" spans="1:8" s="34" customFormat="1" ht="18" customHeight="1">
      <c r="A65" s="66" t="s">
        <v>185</v>
      </c>
      <c r="B65" s="38">
        <v>3766394.74</v>
      </c>
      <c r="C65" s="46">
        <v>164213.26</v>
      </c>
      <c r="D65" s="46">
        <v>1382492.85</v>
      </c>
      <c r="E65" s="46">
        <v>0</v>
      </c>
      <c r="F65" s="46">
        <v>1816379.58</v>
      </c>
      <c r="G65" s="46">
        <v>403309.05</v>
      </c>
      <c r="H65" s="3"/>
    </row>
    <row r="66" spans="1:12" ht="18" customHeight="1">
      <c r="A66" s="33" t="s">
        <v>430</v>
      </c>
      <c r="B66" s="38">
        <v>-8125661.5</v>
      </c>
      <c r="C66" s="46">
        <v>-3899954.45</v>
      </c>
      <c r="D66" s="46">
        <v>-2770176.8000000003</v>
      </c>
      <c r="E66" s="46">
        <v>-9245.53</v>
      </c>
      <c r="F66" s="46">
        <v>-899354.6499999999</v>
      </c>
      <c r="G66" s="46">
        <v>-546930.07</v>
      </c>
      <c r="I66" s="34"/>
      <c r="J66" s="34"/>
      <c r="K66" s="34"/>
      <c r="L66" s="34"/>
    </row>
    <row r="67" spans="1:12" ht="18" customHeight="1">
      <c r="A67" s="66" t="s">
        <v>186</v>
      </c>
      <c r="B67" s="38">
        <v>-794856.5899999999</v>
      </c>
      <c r="C67" s="46">
        <v>-657284.95</v>
      </c>
      <c r="D67" s="46">
        <v>-110353.95</v>
      </c>
      <c r="E67" s="46">
        <v>0</v>
      </c>
      <c r="F67" s="46">
        <v>-27217.69</v>
      </c>
      <c r="G67" s="46">
        <v>0</v>
      </c>
      <c r="I67" s="34"/>
      <c r="J67" s="34"/>
      <c r="K67" s="34"/>
      <c r="L67" s="34"/>
    </row>
    <row r="68" spans="1:12" ht="18" customHeight="1">
      <c r="A68" s="66" t="s">
        <v>187</v>
      </c>
      <c r="B68" s="38">
        <v>0</v>
      </c>
      <c r="C68" s="46">
        <v>0</v>
      </c>
      <c r="D68" s="46">
        <v>0</v>
      </c>
      <c r="E68" s="46">
        <v>0</v>
      </c>
      <c r="F68" s="46">
        <v>0</v>
      </c>
      <c r="G68" s="46">
        <v>0</v>
      </c>
      <c r="I68" s="34"/>
      <c r="J68" s="34"/>
      <c r="K68" s="34"/>
      <c r="L68" s="34"/>
    </row>
    <row r="69" spans="1:12" ht="18" customHeight="1">
      <c r="A69" s="66" t="s">
        <v>188</v>
      </c>
      <c r="B69" s="38">
        <v>-3055646.88</v>
      </c>
      <c r="C69" s="46">
        <v>-2490188.88</v>
      </c>
      <c r="D69" s="46">
        <v>0</v>
      </c>
      <c r="E69" s="46">
        <v>0</v>
      </c>
      <c r="F69" s="46">
        <v>-565458</v>
      </c>
      <c r="G69" s="46">
        <v>0</v>
      </c>
      <c r="I69" s="34"/>
      <c r="J69" s="34"/>
      <c r="K69" s="34"/>
      <c r="L69" s="34"/>
    </row>
    <row r="70" spans="1:12" ht="18" customHeight="1">
      <c r="A70" s="66" t="s">
        <v>189</v>
      </c>
      <c r="B70" s="38">
        <v>-4275158.03</v>
      </c>
      <c r="C70" s="46">
        <v>-752480.62</v>
      </c>
      <c r="D70" s="46">
        <v>-2659822.85</v>
      </c>
      <c r="E70" s="46">
        <v>-9245.53</v>
      </c>
      <c r="F70" s="46">
        <v>-306678.96</v>
      </c>
      <c r="G70" s="46">
        <v>-546930.07</v>
      </c>
      <c r="H70" s="26"/>
      <c r="I70" s="34"/>
      <c r="J70" s="34"/>
      <c r="K70" s="34"/>
      <c r="L70" s="34"/>
    </row>
    <row r="71" spans="1:12" ht="18" customHeight="1">
      <c r="A71" s="74" t="s">
        <v>431</v>
      </c>
      <c r="B71" s="75">
        <v>134617754.25000006</v>
      </c>
      <c r="C71" s="46">
        <v>45004826.69000003</v>
      </c>
      <c r="D71" s="46">
        <v>37675861.42000007</v>
      </c>
      <c r="E71" s="46">
        <v>12987426.659999998</v>
      </c>
      <c r="F71" s="46">
        <v>10011143.559999969</v>
      </c>
      <c r="G71" s="46">
        <v>28938495.919999998</v>
      </c>
      <c r="I71" s="34"/>
      <c r="J71" s="34"/>
      <c r="K71" s="34"/>
      <c r="L71" s="34"/>
    </row>
    <row r="72" spans="1:7" ht="18" customHeight="1">
      <c r="A72" s="33" t="s">
        <v>432</v>
      </c>
      <c r="B72" s="38">
        <v>807482.08</v>
      </c>
      <c r="C72" s="46">
        <v>0</v>
      </c>
      <c r="D72" s="46">
        <v>0</v>
      </c>
      <c r="E72" s="46">
        <v>0</v>
      </c>
      <c r="F72" s="46">
        <v>0</v>
      </c>
      <c r="G72" s="46">
        <v>807482.08</v>
      </c>
    </row>
    <row r="73" spans="1:7" ht="18" customHeight="1">
      <c r="A73" s="33" t="s">
        <v>433</v>
      </c>
      <c r="B73" s="38">
        <v>3608593.45</v>
      </c>
      <c r="C73" s="46">
        <v>622177.15</v>
      </c>
      <c r="D73" s="46">
        <v>715264.18</v>
      </c>
      <c r="E73" s="46">
        <v>676222.62</v>
      </c>
      <c r="F73" s="46">
        <v>714698.65</v>
      </c>
      <c r="G73" s="46">
        <v>880230.85</v>
      </c>
    </row>
    <row r="74" spans="1:7" ht="18" customHeight="1">
      <c r="A74" s="33" t="s">
        <v>434</v>
      </c>
      <c r="B74" s="38">
        <v>-36438804.96</v>
      </c>
      <c r="C74" s="46">
        <v>-11323830.97</v>
      </c>
      <c r="D74" s="46">
        <v>-8772468.83</v>
      </c>
      <c r="E74" s="46">
        <v>-7032305.51</v>
      </c>
      <c r="F74" s="46">
        <v>-4918873.37</v>
      </c>
      <c r="G74" s="46">
        <v>-4391326.28</v>
      </c>
    </row>
    <row r="75" spans="1:7" ht="18" customHeight="1">
      <c r="A75" s="33" t="s">
        <v>435</v>
      </c>
      <c r="B75" s="38">
        <v>-31736.47</v>
      </c>
      <c r="C75" s="46">
        <v>0</v>
      </c>
      <c r="D75" s="46">
        <v>0</v>
      </c>
      <c r="E75" s="46">
        <v>0</v>
      </c>
      <c r="F75" s="46">
        <v>-31736.47</v>
      </c>
      <c r="G75" s="46">
        <v>0</v>
      </c>
    </row>
    <row r="76" spans="1:11" ht="18" customHeight="1">
      <c r="A76" s="33" t="s">
        <v>436</v>
      </c>
      <c r="B76" s="38">
        <v>-26720.77</v>
      </c>
      <c r="C76" s="46">
        <v>0</v>
      </c>
      <c r="D76" s="46">
        <v>0</v>
      </c>
      <c r="E76" s="46">
        <v>0</v>
      </c>
      <c r="F76" s="46">
        <v>0</v>
      </c>
      <c r="G76" s="46">
        <v>-26720.77</v>
      </c>
      <c r="I76" s="26"/>
      <c r="K76" s="26"/>
    </row>
    <row r="77" spans="1:7" ht="18" customHeight="1">
      <c r="A77" s="74" t="s">
        <v>437</v>
      </c>
      <c r="B77" s="75">
        <v>-32081186.669999998</v>
      </c>
      <c r="C77" s="46">
        <v>-10701653.82</v>
      </c>
      <c r="D77" s="46">
        <v>-8057204.65</v>
      </c>
      <c r="E77" s="46">
        <v>-6356082.89</v>
      </c>
      <c r="F77" s="46">
        <v>-4235911.1899999995</v>
      </c>
      <c r="G77" s="46">
        <v>-2730334.1200000006</v>
      </c>
    </row>
    <row r="78" spans="1:7" ht="18" customHeight="1">
      <c r="A78" s="74" t="s">
        <v>190</v>
      </c>
      <c r="B78" s="75">
        <v>102536567.58000007</v>
      </c>
      <c r="C78" s="46">
        <v>34303172.87000003</v>
      </c>
      <c r="D78" s="46">
        <v>29618656.77000007</v>
      </c>
      <c r="E78" s="46">
        <v>6631343.769999999</v>
      </c>
      <c r="F78" s="46">
        <v>5775232.369999969</v>
      </c>
      <c r="G78" s="46">
        <v>26208161.799999997</v>
      </c>
    </row>
    <row r="79" spans="1:7" ht="18" customHeight="1">
      <c r="A79" s="64"/>
      <c r="B79" s="35"/>
      <c r="C79" s="46"/>
      <c r="D79" s="46"/>
      <c r="E79" s="46"/>
      <c r="F79" s="46"/>
      <c r="G79" s="46"/>
    </row>
    <row r="80" spans="1:7" ht="18" customHeight="1">
      <c r="A80" s="59" t="s">
        <v>33</v>
      </c>
      <c r="B80" s="60"/>
      <c r="C80" s="46"/>
      <c r="D80" s="46"/>
      <c r="E80" s="46"/>
      <c r="F80" s="46"/>
      <c r="G80" s="46"/>
    </row>
    <row r="81" spans="1:7" ht="15.75">
      <c r="A81" s="33" t="s">
        <v>438</v>
      </c>
      <c r="B81" s="38">
        <v>0</v>
      </c>
      <c r="C81" s="46"/>
      <c r="D81" s="46"/>
      <c r="E81" s="46"/>
      <c r="F81" s="46"/>
      <c r="G81" s="46"/>
    </row>
    <row r="82" spans="1:7" ht="15.75">
      <c r="A82" s="74" t="s">
        <v>439</v>
      </c>
      <c r="B82" s="75">
        <v>102536567.58000007</v>
      </c>
      <c r="C82" s="76">
        <v>34303172.87000003</v>
      </c>
      <c r="D82" s="76">
        <v>29618656.77000007</v>
      </c>
      <c r="E82" s="76">
        <v>6631343.769999999</v>
      </c>
      <c r="F82" s="76">
        <v>5775232.369999969</v>
      </c>
      <c r="G82" s="76">
        <v>26208161.799999997</v>
      </c>
    </row>
    <row r="83" spans="1:7" ht="15.75">
      <c r="A83" s="64"/>
      <c r="B83" s="35"/>
      <c r="C83" s="35"/>
      <c r="D83" s="35"/>
      <c r="E83" s="35"/>
      <c r="F83" s="35"/>
      <c r="G83" s="35"/>
    </row>
    <row r="84" spans="1:7" ht="15.75">
      <c r="A84" s="64"/>
      <c r="B84" s="35"/>
      <c r="C84" s="35"/>
      <c r="D84" s="35"/>
      <c r="E84" s="35"/>
      <c r="F84" s="35"/>
      <c r="G84" s="35"/>
    </row>
    <row r="85" spans="1:7" ht="15.75">
      <c r="A85" s="34" t="s">
        <v>469</v>
      </c>
      <c r="C85" s="35"/>
      <c r="D85" s="35"/>
      <c r="E85" s="35"/>
      <c r="F85" s="35"/>
      <c r="G85" s="35"/>
    </row>
    <row r="86" ht="15.75">
      <c r="A86" s="34" t="s">
        <v>470</v>
      </c>
    </row>
    <row r="87" ht="15.75">
      <c r="A87" s="34"/>
    </row>
    <row r="88" ht="15.75">
      <c r="A88" s="64" t="s">
        <v>468</v>
      </c>
    </row>
    <row r="89" ht="15.75">
      <c r="A89" s="33" t="s">
        <v>466</v>
      </c>
    </row>
  </sheetData>
  <sheetProtection/>
  <printOptions horizontalCentered="1"/>
  <pageMargins left="0.31496062992125984" right="0.31496062992125984" top="0.5905511811023623" bottom="0.5905511811023623" header="0" footer="0"/>
  <pageSetup fitToHeight="1" fitToWidth="1" horizontalDpi="600" verticalDpi="600" orientation="portrait" paperSize="9" scale="4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F183"/>
  <sheetViews>
    <sheetView zoomScale="75" zoomScaleNormal="75" zoomScalePageLayoutView="0" workbookViewId="0" topLeftCell="A1">
      <selection activeCell="A1" sqref="A1:IV16384"/>
    </sheetView>
  </sheetViews>
  <sheetFormatPr defaultColWidth="11.421875" defaultRowHeight="12.75"/>
  <cols>
    <col min="1" max="1" width="3.421875" style="65" customWidth="1"/>
    <col min="2" max="2" width="39.140625" style="3" customWidth="1"/>
    <col min="3" max="5" width="18.00390625" style="3" customWidth="1"/>
    <col min="6" max="6" width="19.7109375" style="3" customWidth="1"/>
    <col min="7" max="7" width="18.00390625" style="3" customWidth="1"/>
    <col min="8" max="8" width="6.28125" style="3" customWidth="1"/>
    <col min="9" max="9" width="8.7109375" style="3" customWidth="1"/>
    <col min="10" max="10" width="18.00390625" style="3" customWidth="1"/>
    <col min="11" max="11" width="8.28125" style="3" bestFit="1" customWidth="1"/>
    <col min="12" max="13" width="18.00390625" style="3" customWidth="1"/>
    <col min="14" max="18" width="11.421875" style="3" customWidth="1"/>
    <col min="19" max="19" width="73.140625" style="3" bestFit="1" customWidth="1"/>
    <col min="20" max="20" width="11.421875" style="3" customWidth="1"/>
    <col min="21" max="24" width="19.140625" style="3" customWidth="1"/>
    <col min="25" max="25" width="21.00390625" style="3" customWidth="1"/>
    <col min="26" max="28" width="19.140625" style="3" customWidth="1"/>
    <col min="29" max="16384" width="11.421875" style="3" customWidth="1"/>
  </cols>
  <sheetData>
    <row r="1" spans="1:214" s="2" customFormat="1" ht="60" customHeight="1">
      <c r="A1" s="5"/>
      <c r="B1" s="6"/>
      <c r="C1" s="9"/>
      <c r="D1" s="9"/>
      <c r="E1" s="9"/>
      <c r="F1" s="9"/>
      <c r="G1" s="9"/>
      <c r="H1" s="9"/>
      <c r="I1" s="9"/>
      <c r="J1" s="9"/>
      <c r="K1" s="6"/>
      <c r="L1" s="7" t="s">
        <v>10</v>
      </c>
      <c r="M1" s="8">
        <v>2006</v>
      </c>
      <c r="N1" s="49"/>
      <c r="O1" s="49"/>
      <c r="P1" s="49"/>
      <c r="Q1" s="49"/>
      <c r="R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row>
    <row r="2" spans="1:214" s="2" customFormat="1" ht="12.75" customHeight="1" thickBot="1">
      <c r="A2" s="5"/>
      <c r="B2" s="6"/>
      <c r="C2" s="9"/>
      <c r="D2" s="9"/>
      <c r="E2" s="9"/>
      <c r="F2" s="9"/>
      <c r="G2" s="9"/>
      <c r="H2" s="9"/>
      <c r="I2" s="9"/>
      <c r="J2" s="9"/>
      <c r="K2" s="6"/>
      <c r="L2" s="7"/>
      <c r="M2" s="94"/>
      <c r="N2" s="49"/>
      <c r="O2" s="49"/>
      <c r="P2" s="49"/>
      <c r="Q2" s="49"/>
      <c r="R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row>
    <row r="3" spans="1:214" s="2" customFormat="1" ht="33" customHeight="1">
      <c r="A3" s="77" t="s">
        <v>490</v>
      </c>
      <c r="B3" s="10"/>
      <c r="C3" s="10"/>
      <c r="D3" s="10"/>
      <c r="E3" s="10"/>
      <c r="F3" s="10"/>
      <c r="G3" s="10"/>
      <c r="H3" s="10"/>
      <c r="I3" s="10"/>
      <c r="J3" s="11"/>
      <c r="K3" s="11"/>
      <c r="L3" s="12"/>
      <c r="M3" s="13"/>
      <c r="N3" s="15"/>
      <c r="O3" s="15"/>
      <c r="P3" s="15"/>
      <c r="Q3" s="15"/>
      <c r="R3" s="15"/>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row>
    <row r="4" spans="1:214" s="2" customFormat="1" ht="19.5" customHeight="1">
      <c r="A4" s="14" t="s">
        <v>34</v>
      </c>
      <c r="B4" s="15"/>
      <c r="C4" s="15"/>
      <c r="D4" s="15"/>
      <c r="E4" s="15"/>
      <c r="F4" s="15"/>
      <c r="G4" s="15"/>
      <c r="H4" s="15"/>
      <c r="I4" s="15"/>
      <c r="J4" s="14"/>
      <c r="K4" s="14"/>
      <c r="L4" s="16"/>
      <c r="M4" s="17"/>
      <c r="N4" s="15"/>
      <c r="O4" s="15"/>
      <c r="P4" s="15"/>
      <c r="Q4" s="15"/>
      <c r="R4" s="15"/>
      <c r="AC4" s="53"/>
      <c r="AD4" s="53"/>
      <c r="AE4" s="53"/>
      <c r="AF4" s="53"/>
      <c r="AG4" s="53"/>
      <c r="AH4" s="53"/>
      <c r="AI4" s="53"/>
      <c r="AJ4" s="53"/>
      <c r="AK4" s="53"/>
      <c r="AL4" s="53"/>
      <c r="AM4" s="53"/>
      <c r="AN4" s="53"/>
      <c r="AO4" s="53"/>
      <c r="AP4" s="53"/>
      <c r="AQ4" s="53"/>
      <c r="AR4" s="53"/>
      <c r="AS4" s="53"/>
      <c r="AT4" s="53"/>
      <c r="AU4" s="53"/>
      <c r="AV4" s="53"/>
      <c r="AW4" s="53"/>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row>
    <row r="5" spans="1:214" s="2" customFormat="1" ht="18" customHeight="1" thickBot="1">
      <c r="A5" s="18"/>
      <c r="B5" s="19"/>
      <c r="C5" s="19"/>
      <c r="D5" s="19"/>
      <c r="E5" s="19"/>
      <c r="F5" s="19"/>
      <c r="G5" s="19"/>
      <c r="H5" s="19"/>
      <c r="I5" s="19"/>
      <c r="J5" s="19"/>
      <c r="K5" s="156"/>
      <c r="L5" s="78" t="s">
        <v>491</v>
      </c>
      <c r="M5" s="80">
        <v>4806908</v>
      </c>
      <c r="N5" s="21"/>
      <c r="O5" s="21"/>
      <c r="P5" s="21"/>
      <c r="Q5" s="21"/>
      <c r="R5" s="21"/>
      <c r="AC5" s="53"/>
      <c r="AD5" s="53"/>
      <c r="AE5" s="53"/>
      <c r="AF5" s="53"/>
      <c r="AG5" s="53"/>
      <c r="AH5" s="53"/>
      <c r="AI5" s="53"/>
      <c r="AJ5" s="53"/>
      <c r="AK5" s="53"/>
      <c r="AL5" s="53"/>
      <c r="AM5" s="53"/>
      <c r="AN5" s="53"/>
      <c r="AO5" s="53"/>
      <c r="AP5" s="53"/>
      <c r="AQ5" s="53"/>
      <c r="AR5" s="53"/>
      <c r="AS5" s="53"/>
      <c r="AT5" s="53"/>
      <c r="AU5" s="53"/>
      <c r="AV5" s="53"/>
      <c r="AW5" s="53"/>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c r="GZ5" s="54"/>
      <c r="HA5" s="54"/>
      <c r="HB5" s="54"/>
      <c r="HC5" s="54"/>
      <c r="HD5" s="54"/>
      <c r="HE5" s="54"/>
      <c r="HF5" s="54"/>
    </row>
    <row r="6" spans="1:214" s="2" customFormat="1" ht="12.75" customHeight="1">
      <c r="A6" s="98"/>
      <c r="B6" s="99"/>
      <c r="D6" s="99"/>
      <c r="E6" s="99"/>
      <c r="F6" s="99"/>
      <c r="G6" s="99"/>
      <c r="H6" s="99"/>
      <c r="I6" s="99"/>
      <c r="J6" s="100"/>
      <c r="K6" s="100"/>
      <c r="L6" s="100"/>
      <c r="M6" s="101"/>
      <c r="N6" s="53"/>
      <c r="O6" s="53"/>
      <c r="P6" s="53"/>
      <c r="Q6" s="53"/>
      <c r="R6" s="53"/>
      <c r="AC6" s="53"/>
      <c r="AD6" s="53"/>
      <c r="AE6" s="53"/>
      <c r="AF6" s="53"/>
      <c r="AG6" s="53"/>
      <c r="AH6" s="53"/>
      <c r="AI6" s="53"/>
      <c r="AJ6" s="53"/>
      <c r="AK6" s="53"/>
      <c r="AL6" s="53"/>
      <c r="AM6" s="53"/>
      <c r="AN6" s="53"/>
      <c r="AO6" s="53"/>
      <c r="AP6" s="53"/>
      <c r="AQ6" s="53"/>
      <c r="AR6" s="53"/>
      <c r="AS6" s="53"/>
      <c r="AT6" s="53"/>
      <c r="AU6" s="53"/>
      <c r="AV6" s="53"/>
      <c r="AW6" s="53"/>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row>
    <row r="7" spans="1:214" s="2" customFormat="1" ht="12.75" customHeight="1">
      <c r="A7" s="102"/>
      <c r="B7" s="102"/>
      <c r="C7" s="102"/>
      <c r="D7" s="102"/>
      <c r="E7" s="102"/>
      <c r="F7" s="103"/>
      <c r="G7" s="103"/>
      <c r="H7" s="102"/>
      <c r="I7" s="102"/>
      <c r="J7" s="102"/>
      <c r="K7" s="102"/>
      <c r="L7" s="102"/>
      <c r="M7" s="102"/>
      <c r="N7" s="49"/>
      <c r="O7" s="49"/>
      <c r="P7" s="49"/>
      <c r="Q7" s="49"/>
      <c r="R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row>
    <row r="8" spans="1:214" s="2" customFormat="1" ht="21" customHeight="1">
      <c r="A8" s="104" t="s">
        <v>277</v>
      </c>
      <c r="B8" s="102"/>
      <c r="C8" s="102"/>
      <c r="D8" s="102"/>
      <c r="E8" s="102"/>
      <c r="F8" s="103"/>
      <c r="G8" s="103"/>
      <c r="H8" s="102"/>
      <c r="I8" s="102"/>
      <c r="J8" s="102"/>
      <c r="K8" s="102"/>
      <c r="L8" s="102"/>
      <c r="M8" s="102"/>
      <c r="N8" s="49"/>
      <c r="O8" s="49"/>
      <c r="P8" s="49"/>
      <c r="Q8" s="49"/>
      <c r="R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row>
    <row r="9" spans="1:214" s="2" customFormat="1" ht="18" customHeight="1">
      <c r="A9" s="24"/>
      <c r="B9" s="102"/>
      <c r="C9" s="102"/>
      <c r="D9" s="102"/>
      <c r="E9" s="102"/>
      <c r="F9" s="103"/>
      <c r="G9" s="103"/>
      <c r="H9" s="102"/>
      <c r="I9" s="102"/>
      <c r="J9" s="102"/>
      <c r="K9" s="102"/>
      <c r="L9" s="102"/>
      <c r="M9" s="102"/>
      <c r="N9" s="49"/>
      <c r="O9" s="49"/>
      <c r="P9" s="49"/>
      <c r="Q9" s="49"/>
      <c r="R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row>
    <row r="10" spans="1:214" s="2" customFormat="1" ht="12.75" customHeight="1">
      <c r="A10" s="120"/>
      <c r="B10" s="102"/>
      <c r="C10" s="102"/>
      <c r="D10" s="102"/>
      <c r="E10" s="102"/>
      <c r="F10" s="103"/>
      <c r="G10" s="103"/>
      <c r="H10" s="102"/>
      <c r="I10" s="102"/>
      <c r="J10" s="102"/>
      <c r="K10" s="102"/>
      <c r="L10" s="102"/>
      <c r="M10" s="102"/>
      <c r="N10" s="49"/>
      <c r="O10" s="49"/>
      <c r="P10" s="49"/>
      <c r="Q10" s="49"/>
      <c r="R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row>
    <row r="11" spans="1:214" s="2" customFormat="1" ht="18" customHeight="1" thickBot="1">
      <c r="A11" s="49" t="s">
        <v>11</v>
      </c>
      <c r="B11" s="102"/>
      <c r="C11" s="102"/>
      <c r="D11" s="102"/>
      <c r="E11" s="102"/>
      <c r="F11" s="103"/>
      <c r="G11" s="103"/>
      <c r="H11" s="102"/>
      <c r="I11" s="102"/>
      <c r="J11" s="102"/>
      <c r="K11" s="102"/>
      <c r="L11" s="102"/>
      <c r="M11" s="205">
        <v>2006</v>
      </c>
      <c r="N11" s="49"/>
      <c r="O11" s="49"/>
      <c r="P11" s="49"/>
      <c r="Q11" s="49"/>
      <c r="R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row>
    <row r="12" spans="1:214" s="2" customFormat="1" ht="33" customHeight="1">
      <c r="A12" s="217" t="s">
        <v>417</v>
      </c>
      <c r="B12" s="217"/>
      <c r="C12" s="121"/>
      <c r="D12" s="122"/>
      <c r="E12" s="122"/>
      <c r="F12" s="228"/>
      <c r="G12" s="228"/>
      <c r="H12" s="228"/>
      <c r="I12" s="228"/>
      <c r="J12" s="228"/>
      <c r="K12" s="228"/>
      <c r="L12" s="228"/>
      <c r="M12" s="228"/>
      <c r="N12" s="49"/>
      <c r="O12" s="49"/>
      <c r="P12" s="49"/>
      <c r="Q12" s="49"/>
      <c r="R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row>
    <row r="13" spans="1:214" s="2" customFormat="1" ht="18" customHeight="1">
      <c r="A13" s="123"/>
      <c r="B13" s="123"/>
      <c r="C13" s="212" t="s">
        <v>191</v>
      </c>
      <c r="D13" s="213"/>
      <c r="E13" s="214"/>
      <c r="F13" s="212" t="s">
        <v>192</v>
      </c>
      <c r="G13" s="213"/>
      <c r="H13" s="213"/>
      <c r="I13" s="213"/>
      <c r="J13" s="213"/>
      <c r="K13" s="213"/>
      <c r="L13" s="213"/>
      <c r="M13" s="214"/>
      <c r="N13" s="49"/>
      <c r="O13" s="49"/>
      <c r="P13" s="49"/>
      <c r="Q13" s="49"/>
      <c r="R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row>
    <row r="14" spans="6:214" s="2" customFormat="1" ht="18" customHeight="1">
      <c r="F14" s="140" t="s">
        <v>446</v>
      </c>
      <c r="G14" s="140" t="s">
        <v>447</v>
      </c>
      <c r="L14" s="140" t="s">
        <v>447</v>
      </c>
      <c r="M14" s="140" t="s">
        <v>448</v>
      </c>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row>
    <row r="15" spans="1:214" s="2" customFormat="1" ht="18" customHeight="1">
      <c r="A15" s="202" t="s">
        <v>193</v>
      </c>
      <c r="B15" s="202"/>
      <c r="C15" s="124" t="s">
        <v>194</v>
      </c>
      <c r="D15" s="124" t="s">
        <v>195</v>
      </c>
      <c r="E15" s="124" t="s">
        <v>196</v>
      </c>
      <c r="F15" s="124" t="s">
        <v>449</v>
      </c>
      <c r="G15" s="124" t="s">
        <v>450</v>
      </c>
      <c r="H15" s="124" t="s">
        <v>197</v>
      </c>
      <c r="I15" s="124" t="s">
        <v>198</v>
      </c>
      <c r="J15" s="124" t="s">
        <v>199</v>
      </c>
      <c r="K15" s="124" t="s">
        <v>200</v>
      </c>
      <c r="L15" s="124" t="s">
        <v>201</v>
      </c>
      <c r="M15" s="124" t="s">
        <v>451</v>
      </c>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row>
    <row r="16" spans="1:132" s="2" customFormat="1" ht="18" customHeight="1">
      <c r="A16" s="125" t="s">
        <v>202</v>
      </c>
      <c r="B16" s="33" t="s">
        <v>203</v>
      </c>
      <c r="C16" s="126">
        <v>494232854.8</v>
      </c>
      <c r="D16" s="126">
        <v>8981618.37</v>
      </c>
      <c r="E16" s="126">
        <v>503214473.17</v>
      </c>
      <c r="F16" s="126">
        <v>441717054.66999996</v>
      </c>
      <c r="G16" s="126">
        <v>487752816.48999995</v>
      </c>
      <c r="H16" s="128">
        <v>49.98439129491465</v>
      </c>
      <c r="I16" s="128">
        <v>96.92742210242893</v>
      </c>
      <c r="J16" s="126">
        <v>478222250.41</v>
      </c>
      <c r="K16" s="128">
        <v>98.04602541332628</v>
      </c>
      <c r="L16" s="126">
        <v>9530566.079999983</v>
      </c>
      <c r="M16" s="126">
        <v>15461656.679999985</v>
      </c>
      <c r="N16" s="49"/>
      <c r="O16" s="49"/>
      <c r="P16" s="49"/>
      <c r="Q16" s="49"/>
      <c r="R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row>
    <row r="17" spans="1:132" s="2" customFormat="1" ht="18" customHeight="1">
      <c r="A17" s="125" t="s">
        <v>204</v>
      </c>
      <c r="B17" s="33" t="s">
        <v>205</v>
      </c>
      <c r="C17" s="126">
        <v>137343242.96</v>
      </c>
      <c r="D17" s="126">
        <v>30063646.88</v>
      </c>
      <c r="E17" s="126">
        <v>167406889.83999997</v>
      </c>
      <c r="F17" s="126">
        <v>124128499.3</v>
      </c>
      <c r="G17" s="126">
        <v>139484770.52</v>
      </c>
      <c r="H17" s="128">
        <v>14.294251337236513</v>
      </c>
      <c r="I17" s="128">
        <v>83.3208063618608</v>
      </c>
      <c r="J17" s="126">
        <v>125551321.47</v>
      </c>
      <c r="K17" s="128">
        <v>90.01077393750154</v>
      </c>
      <c r="L17" s="126">
        <v>13933449.050000004</v>
      </c>
      <c r="M17" s="126">
        <v>27922119.319999993</v>
      </c>
      <c r="N17" s="49"/>
      <c r="O17" s="49"/>
      <c r="P17" s="49"/>
      <c r="Q17" s="49"/>
      <c r="R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row>
    <row r="18" spans="1:132" s="2" customFormat="1" ht="18" customHeight="1">
      <c r="A18" s="125" t="s">
        <v>206</v>
      </c>
      <c r="B18" s="33" t="s">
        <v>207</v>
      </c>
      <c r="C18" s="126">
        <v>34695126.64</v>
      </c>
      <c r="D18" s="126">
        <v>2251672.92</v>
      </c>
      <c r="E18" s="126">
        <v>36946799.56</v>
      </c>
      <c r="F18" s="126">
        <v>31647458.71</v>
      </c>
      <c r="G18" s="126">
        <v>36555160.6</v>
      </c>
      <c r="H18" s="128">
        <v>3.7461340857604433</v>
      </c>
      <c r="I18" s="128">
        <v>98.93999219238464</v>
      </c>
      <c r="J18" s="126">
        <v>36200736.32</v>
      </c>
      <c r="K18" s="128">
        <v>99.03043982249663</v>
      </c>
      <c r="L18" s="126">
        <v>354424.2800000012</v>
      </c>
      <c r="M18" s="126">
        <v>391638.95999999996</v>
      </c>
      <c r="N18" s="49"/>
      <c r="O18" s="49"/>
      <c r="P18" s="49"/>
      <c r="Q18" s="49"/>
      <c r="R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row>
    <row r="19" spans="1:132" s="2" customFormat="1" ht="18" customHeight="1">
      <c r="A19" s="125" t="s">
        <v>208</v>
      </c>
      <c r="B19" s="33" t="s">
        <v>209</v>
      </c>
      <c r="C19" s="126">
        <v>19588469.68</v>
      </c>
      <c r="D19" s="126">
        <v>7419666.45</v>
      </c>
      <c r="E19" s="126">
        <v>27008136.13</v>
      </c>
      <c r="F19" s="126">
        <v>17937413.2</v>
      </c>
      <c r="G19" s="126">
        <v>20079394.7</v>
      </c>
      <c r="H19" s="128">
        <v>2.057715071483165</v>
      </c>
      <c r="I19" s="128">
        <v>74.34572531532928</v>
      </c>
      <c r="J19" s="126">
        <v>19684332.08</v>
      </c>
      <c r="K19" s="128">
        <v>98.0324973640764</v>
      </c>
      <c r="L19" s="126">
        <v>395062.6199999992</v>
      </c>
      <c r="M19" s="126">
        <v>6928741.430000002</v>
      </c>
      <c r="N19" s="49"/>
      <c r="O19" s="49"/>
      <c r="P19" s="49"/>
      <c r="Q19" s="49"/>
      <c r="R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row>
    <row r="20" spans="1:132" s="2" customFormat="1" ht="18" customHeight="1">
      <c r="A20" s="125" t="s">
        <v>210</v>
      </c>
      <c r="B20" s="33" t="s">
        <v>211</v>
      </c>
      <c r="C20" s="126">
        <v>308471556.18</v>
      </c>
      <c r="D20" s="126">
        <v>297630333.95</v>
      </c>
      <c r="E20" s="126">
        <v>606101890.13</v>
      </c>
      <c r="F20" s="126">
        <v>278336367.09</v>
      </c>
      <c r="G20" s="126">
        <v>259929885.43</v>
      </c>
      <c r="H20" s="128">
        <v>26.637338962125355</v>
      </c>
      <c r="I20" s="128">
        <v>42.88550979015242</v>
      </c>
      <c r="J20" s="126">
        <v>227526389.04000002</v>
      </c>
      <c r="K20" s="128">
        <v>87.53375498304278</v>
      </c>
      <c r="L20" s="126">
        <v>32403496.390000004</v>
      </c>
      <c r="M20" s="126">
        <v>346172004.7</v>
      </c>
      <c r="N20" s="49"/>
      <c r="O20" s="49"/>
      <c r="P20" s="49"/>
      <c r="Q20" s="49"/>
      <c r="R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row>
    <row r="21" spans="1:132" s="2" customFormat="1" ht="18" customHeight="1">
      <c r="A21" s="125" t="s">
        <v>212</v>
      </c>
      <c r="B21" s="33" t="s">
        <v>213</v>
      </c>
      <c r="C21" s="126">
        <v>300506.05</v>
      </c>
      <c r="D21" s="126">
        <v>397262.21</v>
      </c>
      <c r="E21" s="126">
        <v>697768.26</v>
      </c>
      <c r="F21" s="126">
        <v>623565.12</v>
      </c>
      <c r="G21" s="126">
        <v>602972.99</v>
      </c>
      <c r="H21" s="128">
        <v>0.06179203246700798</v>
      </c>
      <c r="I21" s="128">
        <v>86.41450529721716</v>
      </c>
      <c r="J21" s="126">
        <v>602972.99</v>
      </c>
      <c r="K21" s="128">
        <v>100</v>
      </c>
      <c r="L21" s="126">
        <v>0</v>
      </c>
      <c r="M21" s="126">
        <v>94795.27000000002</v>
      </c>
      <c r="N21" s="49"/>
      <c r="O21" s="49"/>
      <c r="P21" s="49"/>
      <c r="Q21" s="49"/>
      <c r="R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row>
    <row r="22" spans="1:132" s="2" customFormat="1" ht="18" customHeight="1">
      <c r="A22" s="125" t="s">
        <v>214</v>
      </c>
      <c r="B22" s="33" t="s">
        <v>215</v>
      </c>
      <c r="C22" s="126">
        <v>18000</v>
      </c>
      <c r="D22" s="126">
        <v>36950</v>
      </c>
      <c r="E22" s="126">
        <v>54950</v>
      </c>
      <c r="F22" s="126">
        <v>0</v>
      </c>
      <c r="G22" s="126">
        <v>47750</v>
      </c>
      <c r="H22" s="128">
        <v>0.004893369353575242</v>
      </c>
      <c r="I22" s="128">
        <v>86.89717925386715</v>
      </c>
      <c r="J22" s="126">
        <v>36950</v>
      </c>
      <c r="K22" s="128">
        <v>77.38219895287958</v>
      </c>
      <c r="L22" s="126">
        <v>10800</v>
      </c>
      <c r="M22" s="126">
        <v>7200</v>
      </c>
      <c r="N22" s="49"/>
      <c r="O22" s="49"/>
      <c r="P22" s="49"/>
      <c r="Q22" s="49"/>
      <c r="R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row>
    <row r="23" spans="1:132" s="2" customFormat="1" ht="18" customHeight="1">
      <c r="A23" s="125" t="s">
        <v>216</v>
      </c>
      <c r="B23" s="33" t="s">
        <v>217</v>
      </c>
      <c r="C23" s="126">
        <v>9644149.83</v>
      </c>
      <c r="D23" s="126">
        <v>25956175.53</v>
      </c>
      <c r="E23" s="126">
        <v>35600325.36</v>
      </c>
      <c r="F23" s="126">
        <v>29583088.25</v>
      </c>
      <c r="G23" s="126">
        <v>31357504.94</v>
      </c>
      <c r="H23" s="128">
        <v>3.213483846659273</v>
      </c>
      <c r="I23" s="128">
        <v>88.08207403416833</v>
      </c>
      <c r="J23" s="126">
        <v>31357504.94</v>
      </c>
      <c r="K23" s="128">
        <v>100</v>
      </c>
      <c r="L23" s="126">
        <v>0</v>
      </c>
      <c r="M23" s="126">
        <v>4242820.420000005</v>
      </c>
      <c r="N23" s="49"/>
      <c r="O23" s="49"/>
      <c r="P23" s="49"/>
      <c r="Q23" s="49"/>
      <c r="R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row>
    <row r="24" spans="1:132" s="2" customFormat="1" ht="18" customHeight="1" thickBot="1">
      <c r="A24" s="229" t="s">
        <v>218</v>
      </c>
      <c r="B24" s="229"/>
      <c r="C24" s="129">
        <v>1004293906.14</v>
      </c>
      <c r="D24" s="129">
        <v>372737326.30999994</v>
      </c>
      <c r="E24" s="129">
        <v>1377031232.4499998</v>
      </c>
      <c r="F24" s="129">
        <v>923973446.34</v>
      </c>
      <c r="G24" s="129">
        <v>975810255.6700001</v>
      </c>
      <c r="H24" s="130">
        <v>100</v>
      </c>
      <c r="I24" s="130">
        <v>70.86333502645749</v>
      </c>
      <c r="J24" s="129">
        <v>919182457.2500002</v>
      </c>
      <c r="K24" s="130">
        <v>94.19684328065206</v>
      </c>
      <c r="L24" s="129">
        <v>56627798.41999999</v>
      </c>
      <c r="M24" s="129">
        <v>401220976.78</v>
      </c>
      <c r="N24" s="49"/>
      <c r="O24" s="49"/>
      <c r="P24" s="49"/>
      <c r="Q24" s="49"/>
      <c r="R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row>
    <row r="25" spans="1:132" s="2" customFormat="1" ht="18" customHeight="1">
      <c r="A25" s="131" t="s">
        <v>276</v>
      </c>
      <c r="B25" s="131"/>
      <c r="C25" s="132"/>
      <c r="D25" s="132"/>
      <c r="E25" s="132"/>
      <c r="F25" s="133"/>
      <c r="G25" s="132"/>
      <c r="H25" s="134"/>
      <c r="I25" s="134"/>
      <c r="J25" s="132"/>
      <c r="K25" s="134"/>
      <c r="L25" s="134"/>
      <c r="M25" s="132"/>
      <c r="N25" s="49"/>
      <c r="O25" s="49"/>
      <c r="P25" s="49"/>
      <c r="Q25" s="49"/>
      <c r="R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row>
    <row r="26" spans="1:132" s="2" customFormat="1" ht="12.75" customHeight="1">
      <c r="A26" s="135"/>
      <c r="B26" s="135"/>
      <c r="C26" s="136"/>
      <c r="D26" s="105"/>
      <c r="E26" s="105"/>
      <c r="F26" s="105"/>
      <c r="G26" s="105"/>
      <c r="H26" s="106"/>
      <c r="I26" s="106"/>
      <c r="J26" s="105"/>
      <c r="K26" s="106"/>
      <c r="L26" s="106"/>
      <c r="M26" s="105"/>
      <c r="N26" s="49"/>
      <c r="O26" s="49"/>
      <c r="P26" s="49"/>
      <c r="Q26" s="49"/>
      <c r="R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row>
    <row r="27" spans="1:132" s="2" customFormat="1" ht="12.75" customHeight="1">
      <c r="A27" s="135"/>
      <c r="B27" s="135"/>
      <c r="C27" s="136"/>
      <c r="D27" s="136"/>
      <c r="E27" s="136"/>
      <c r="F27" s="105"/>
      <c r="G27" s="105"/>
      <c r="H27" s="106"/>
      <c r="I27" s="106"/>
      <c r="J27" s="105"/>
      <c r="K27" s="106"/>
      <c r="L27" s="106"/>
      <c r="M27" s="105"/>
      <c r="N27" s="49"/>
      <c r="O27" s="49"/>
      <c r="P27" s="49"/>
      <c r="Q27" s="49"/>
      <c r="R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row>
    <row r="28" spans="1:132" s="2" customFormat="1" ht="18" customHeight="1" thickBot="1">
      <c r="A28" s="49" t="s">
        <v>11</v>
      </c>
      <c r="B28" s="135"/>
      <c r="C28" s="136"/>
      <c r="D28" s="105"/>
      <c r="E28" s="105"/>
      <c r="F28" s="105"/>
      <c r="G28" s="105"/>
      <c r="H28" s="106"/>
      <c r="I28" s="106"/>
      <c r="J28" s="105"/>
      <c r="K28" s="106"/>
      <c r="L28" s="106"/>
      <c r="M28" s="205">
        <v>2006</v>
      </c>
      <c r="N28" s="49"/>
      <c r="O28" s="49"/>
      <c r="P28" s="49"/>
      <c r="Q28" s="49"/>
      <c r="R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row>
    <row r="29" spans="1:132" s="2" customFormat="1" ht="33" customHeight="1">
      <c r="A29" s="217" t="s">
        <v>416</v>
      </c>
      <c r="B29" s="217"/>
      <c r="C29" s="121"/>
      <c r="D29" s="122"/>
      <c r="E29" s="122"/>
      <c r="F29" s="228"/>
      <c r="G29" s="228"/>
      <c r="H29" s="228"/>
      <c r="I29" s="228"/>
      <c r="J29" s="228"/>
      <c r="K29" s="228"/>
      <c r="L29" s="228"/>
      <c r="M29" s="228"/>
      <c r="N29" s="49"/>
      <c r="O29" s="49"/>
      <c r="P29" s="49"/>
      <c r="Q29" s="49"/>
      <c r="R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row>
    <row r="30" spans="1:132" s="2" customFormat="1" ht="18" customHeight="1">
      <c r="A30" s="123"/>
      <c r="B30" s="123"/>
      <c r="C30" s="212" t="s">
        <v>191</v>
      </c>
      <c r="D30" s="213"/>
      <c r="E30" s="214"/>
      <c r="F30" s="203"/>
      <c r="G30" s="212" t="s">
        <v>192</v>
      </c>
      <c r="H30" s="213"/>
      <c r="I30" s="213"/>
      <c r="J30" s="213"/>
      <c r="K30" s="213"/>
      <c r="L30" s="213"/>
      <c r="M30" s="214"/>
      <c r="N30" s="49"/>
      <c r="O30" s="49"/>
      <c r="P30" s="49"/>
      <c r="Q30" s="49"/>
      <c r="R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row>
    <row r="31" spans="6:132" s="2" customFormat="1" ht="18" customHeight="1">
      <c r="F31" s="140"/>
      <c r="G31" s="137" t="s">
        <v>452</v>
      </c>
      <c r="J31" s="137" t="s">
        <v>330</v>
      </c>
      <c r="K31" s="207"/>
      <c r="L31" s="137" t="s">
        <v>452</v>
      </c>
      <c r="M31" s="137" t="s">
        <v>452</v>
      </c>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row>
    <row r="32" spans="1:132" s="2" customFormat="1" ht="18" customHeight="1">
      <c r="A32" s="227" t="s">
        <v>193</v>
      </c>
      <c r="B32" s="227"/>
      <c r="C32" s="124" t="s">
        <v>194</v>
      </c>
      <c r="D32" s="124" t="s">
        <v>195</v>
      </c>
      <c r="E32" s="124" t="s">
        <v>196</v>
      </c>
      <c r="F32" s="140"/>
      <c r="G32" s="124" t="s">
        <v>453</v>
      </c>
      <c r="H32" s="124" t="s">
        <v>197</v>
      </c>
      <c r="I32" s="124" t="s">
        <v>219</v>
      </c>
      <c r="J32" s="124" t="s">
        <v>454</v>
      </c>
      <c r="K32" s="124" t="s">
        <v>220</v>
      </c>
      <c r="L32" s="124" t="s">
        <v>455</v>
      </c>
      <c r="M32" s="124" t="s">
        <v>221</v>
      </c>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row>
    <row r="33" spans="1:132" s="2" customFormat="1" ht="18" customHeight="1">
      <c r="A33" s="125" t="s">
        <v>202</v>
      </c>
      <c r="B33" s="33" t="s">
        <v>222</v>
      </c>
      <c r="C33" s="126">
        <v>0</v>
      </c>
      <c r="D33" s="126">
        <v>0</v>
      </c>
      <c r="E33" s="126">
        <v>0</v>
      </c>
      <c r="F33" s="126"/>
      <c r="G33" s="126">
        <v>0</v>
      </c>
      <c r="H33" s="128">
        <v>0</v>
      </c>
      <c r="I33" s="128" t="s">
        <v>492</v>
      </c>
      <c r="J33" s="126">
        <v>0</v>
      </c>
      <c r="K33" s="128" t="s">
        <v>493</v>
      </c>
      <c r="L33" s="126">
        <v>0</v>
      </c>
      <c r="M33" s="126">
        <v>0</v>
      </c>
      <c r="N33" s="49"/>
      <c r="O33" s="49"/>
      <c r="P33" s="49"/>
      <c r="Q33" s="49"/>
      <c r="R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row>
    <row r="34" spans="1:132" s="2" customFormat="1" ht="18" customHeight="1">
      <c r="A34" s="125" t="s">
        <v>204</v>
      </c>
      <c r="B34" s="33" t="s">
        <v>223</v>
      </c>
      <c r="C34" s="126">
        <v>0</v>
      </c>
      <c r="D34" s="126">
        <v>0</v>
      </c>
      <c r="E34" s="126">
        <v>0</v>
      </c>
      <c r="F34" s="126"/>
      <c r="G34" s="126">
        <v>0</v>
      </c>
      <c r="H34" s="128">
        <v>0</v>
      </c>
      <c r="I34" s="128" t="s">
        <v>492</v>
      </c>
      <c r="J34" s="126">
        <v>0</v>
      </c>
      <c r="K34" s="128" t="s">
        <v>493</v>
      </c>
      <c r="L34" s="126">
        <v>0</v>
      </c>
      <c r="M34" s="126">
        <v>0</v>
      </c>
      <c r="N34" s="49"/>
      <c r="O34" s="49"/>
      <c r="P34" s="49"/>
      <c r="Q34" s="49"/>
      <c r="R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row>
    <row r="35" spans="1:132" s="2" customFormat="1" ht="18" customHeight="1">
      <c r="A35" s="125" t="s">
        <v>206</v>
      </c>
      <c r="B35" s="33" t="s">
        <v>224</v>
      </c>
      <c r="C35" s="126">
        <v>140153797.56</v>
      </c>
      <c r="D35" s="126">
        <v>30309040.849999998</v>
      </c>
      <c r="E35" s="126">
        <v>170462838.40999997</v>
      </c>
      <c r="F35" s="126"/>
      <c r="G35" s="126">
        <v>170157603.33999997</v>
      </c>
      <c r="H35" s="128">
        <v>16.097732097404094</v>
      </c>
      <c r="I35" s="128">
        <v>99.82093747068447</v>
      </c>
      <c r="J35" s="126">
        <v>147774100.89999998</v>
      </c>
      <c r="K35" s="128">
        <v>86.84542917822222</v>
      </c>
      <c r="L35" s="126">
        <v>0</v>
      </c>
      <c r="M35" s="126">
        <v>22383502.44</v>
      </c>
      <c r="N35" s="49"/>
      <c r="O35" s="49"/>
      <c r="P35" s="49"/>
      <c r="Q35" s="49"/>
      <c r="R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row>
    <row r="36" spans="1:132" s="2" customFormat="1" ht="18" customHeight="1">
      <c r="A36" s="125" t="s">
        <v>208</v>
      </c>
      <c r="B36" s="33" t="s">
        <v>209</v>
      </c>
      <c r="C36" s="126">
        <v>717906343.39</v>
      </c>
      <c r="D36" s="126">
        <v>17791667.41</v>
      </c>
      <c r="E36" s="126">
        <v>735698010.8</v>
      </c>
      <c r="F36" s="126"/>
      <c r="G36" s="126">
        <v>735127204.5</v>
      </c>
      <c r="H36" s="128">
        <v>69.54658835849231</v>
      </c>
      <c r="I36" s="128">
        <v>99.9224129613482</v>
      </c>
      <c r="J36" s="126">
        <v>458824362.11</v>
      </c>
      <c r="K36" s="128">
        <v>62.41428140617805</v>
      </c>
      <c r="L36" s="126">
        <v>0</v>
      </c>
      <c r="M36" s="126">
        <v>276302842.39000005</v>
      </c>
      <c r="N36" s="49"/>
      <c r="O36" s="49"/>
      <c r="P36" s="49"/>
      <c r="Q36" s="49"/>
      <c r="R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row>
    <row r="37" spans="1:132" s="2" customFormat="1" ht="18" customHeight="1">
      <c r="A37" s="125" t="s">
        <v>225</v>
      </c>
      <c r="B37" s="33" t="s">
        <v>226</v>
      </c>
      <c r="C37" s="126">
        <v>2503636.8200000003</v>
      </c>
      <c r="D37" s="126">
        <v>47023.83</v>
      </c>
      <c r="E37" s="126">
        <v>2550660.65</v>
      </c>
      <c r="F37" s="126"/>
      <c r="G37" s="126">
        <v>5885406.399999999</v>
      </c>
      <c r="H37" s="128">
        <v>0.5567879051648348</v>
      </c>
      <c r="I37" s="128">
        <v>230.74047110108512</v>
      </c>
      <c r="J37" s="126">
        <v>5371426.94</v>
      </c>
      <c r="K37" s="128">
        <v>91.26688243652981</v>
      </c>
      <c r="L37" s="126">
        <v>0</v>
      </c>
      <c r="M37" s="126">
        <v>513979.45999999973</v>
      </c>
      <c r="N37" s="49"/>
      <c r="O37" s="49"/>
      <c r="P37" s="49"/>
      <c r="Q37" s="49"/>
      <c r="R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row>
    <row r="38" spans="1:132" s="2" customFormat="1" ht="18" customHeight="1">
      <c r="A38" s="125" t="s">
        <v>210</v>
      </c>
      <c r="B38" s="33" t="s">
        <v>227</v>
      </c>
      <c r="C38" s="126">
        <v>1606000</v>
      </c>
      <c r="D38" s="126">
        <v>9703.97</v>
      </c>
      <c r="E38" s="126">
        <v>1615703.97</v>
      </c>
      <c r="F38" s="126"/>
      <c r="G38" s="126">
        <v>1562979.22</v>
      </c>
      <c r="H38" s="128">
        <v>0.1478653922216769</v>
      </c>
      <c r="I38" s="128">
        <v>96.7367320388524</v>
      </c>
      <c r="J38" s="126">
        <v>10566.04</v>
      </c>
      <c r="K38" s="128">
        <v>0.6760192243630726</v>
      </c>
      <c r="L38" s="126">
        <v>0</v>
      </c>
      <c r="M38" s="126">
        <v>1552413.18</v>
      </c>
      <c r="N38" s="49"/>
      <c r="O38" s="49"/>
      <c r="P38" s="49"/>
      <c r="Q38" s="49"/>
      <c r="R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row>
    <row r="39" spans="1:132" s="2" customFormat="1" ht="18" customHeight="1">
      <c r="A39" s="125" t="s">
        <v>212</v>
      </c>
      <c r="B39" s="33" t="s">
        <v>213</v>
      </c>
      <c r="C39" s="126">
        <v>138499096.37</v>
      </c>
      <c r="D39" s="126">
        <v>2294057.05</v>
      </c>
      <c r="E39" s="126">
        <v>140793153.42</v>
      </c>
      <c r="F39" s="126"/>
      <c r="G39" s="126">
        <v>92830072.18</v>
      </c>
      <c r="H39" s="128">
        <v>8.782173721325789</v>
      </c>
      <c r="I39" s="128">
        <v>65.93365509974669</v>
      </c>
      <c r="J39" s="126">
        <v>83978819.66</v>
      </c>
      <c r="K39" s="128">
        <v>90.4651021892591</v>
      </c>
      <c r="L39" s="126">
        <v>0</v>
      </c>
      <c r="M39" s="126">
        <v>8851252.52</v>
      </c>
      <c r="N39" s="49"/>
      <c r="O39" s="49"/>
      <c r="P39" s="49"/>
      <c r="Q39" s="49"/>
      <c r="R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row>
    <row r="40" spans="1:132" s="2" customFormat="1" ht="18" customHeight="1">
      <c r="A40" s="125" t="s">
        <v>214</v>
      </c>
      <c r="B40" s="33" t="s">
        <v>215</v>
      </c>
      <c r="C40" s="126">
        <v>0</v>
      </c>
      <c r="D40" s="126">
        <v>309012471.64</v>
      </c>
      <c r="E40" s="126">
        <v>309012471.64</v>
      </c>
      <c r="F40" s="126"/>
      <c r="G40" s="126">
        <v>0</v>
      </c>
      <c r="H40" s="128">
        <v>0</v>
      </c>
      <c r="I40" s="128" t="s">
        <v>492</v>
      </c>
      <c r="J40" s="126">
        <v>0</v>
      </c>
      <c r="K40" s="128" t="s">
        <v>493</v>
      </c>
      <c r="L40" s="126">
        <v>0</v>
      </c>
      <c r="M40" s="126">
        <v>0</v>
      </c>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c r="DJ40" s="49"/>
      <c r="DK40" s="49"/>
      <c r="DL40" s="49"/>
      <c r="DM40" s="49"/>
      <c r="DN40" s="49"/>
      <c r="DO40" s="49"/>
      <c r="DP40" s="49"/>
      <c r="DQ40" s="49"/>
      <c r="DR40" s="49"/>
      <c r="DS40" s="49"/>
      <c r="DT40" s="49"/>
      <c r="DU40" s="49"/>
      <c r="DV40" s="49"/>
      <c r="DW40" s="49"/>
      <c r="DX40" s="49"/>
      <c r="DY40" s="49"/>
      <c r="DZ40" s="49"/>
      <c r="EA40" s="49"/>
      <c r="EB40" s="49"/>
    </row>
    <row r="41" spans="1:132" s="2" customFormat="1" ht="18" customHeight="1">
      <c r="A41" s="125" t="s">
        <v>216</v>
      </c>
      <c r="B41" s="33" t="s">
        <v>217</v>
      </c>
      <c r="C41" s="126">
        <v>3625032</v>
      </c>
      <c r="D41" s="126">
        <v>13273361.559999999</v>
      </c>
      <c r="E41" s="126">
        <v>16898393.560000002</v>
      </c>
      <c r="F41" s="126"/>
      <c r="G41" s="126">
        <v>51465154.95</v>
      </c>
      <c r="H41" s="128">
        <v>4.8688525253913015</v>
      </c>
      <c r="I41" s="128">
        <v>304.5564938895884</v>
      </c>
      <c r="J41" s="126">
        <v>46086018.27</v>
      </c>
      <c r="K41" s="128">
        <v>89.54800255585357</v>
      </c>
      <c r="L41" s="126">
        <v>0</v>
      </c>
      <c r="M41" s="126">
        <v>5379136.68</v>
      </c>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49"/>
      <c r="CV41" s="49"/>
      <c r="CW41" s="49"/>
      <c r="CX41" s="49"/>
      <c r="CY41" s="49"/>
      <c r="CZ41" s="49"/>
      <c r="DA41" s="49"/>
      <c r="DB41" s="49"/>
      <c r="DC41" s="49"/>
      <c r="DD41" s="49"/>
      <c r="DE41" s="49"/>
      <c r="DF41" s="49"/>
      <c r="DG41" s="49"/>
      <c r="DH41" s="49"/>
      <c r="DI41" s="49"/>
      <c r="DJ41" s="49"/>
      <c r="DK41" s="49"/>
      <c r="DL41" s="49"/>
      <c r="DM41" s="49"/>
      <c r="DN41" s="49"/>
      <c r="DO41" s="49"/>
      <c r="DP41" s="49"/>
      <c r="DQ41" s="49"/>
      <c r="DR41" s="49"/>
      <c r="DS41" s="49"/>
      <c r="DT41" s="49"/>
      <c r="DU41" s="49"/>
      <c r="DV41" s="49"/>
      <c r="DW41" s="49"/>
      <c r="DX41" s="49"/>
      <c r="DY41" s="49"/>
      <c r="DZ41" s="49"/>
      <c r="EA41" s="49"/>
      <c r="EB41" s="49"/>
    </row>
    <row r="42" spans="1:132" s="2" customFormat="1" ht="18" customHeight="1" thickBot="1">
      <c r="A42" s="229" t="s">
        <v>228</v>
      </c>
      <c r="B42" s="229"/>
      <c r="C42" s="129">
        <v>1004293906.1400001</v>
      </c>
      <c r="D42" s="129">
        <v>372737326.31</v>
      </c>
      <c r="E42" s="129">
        <v>1377031232.4499998</v>
      </c>
      <c r="F42" s="204"/>
      <c r="G42" s="129">
        <v>1057028420.5899999</v>
      </c>
      <c r="H42" s="130">
        <v>100</v>
      </c>
      <c r="I42" s="130">
        <v>76.7613976851742</v>
      </c>
      <c r="J42" s="129">
        <v>742045293.92</v>
      </c>
      <c r="K42" s="130">
        <v>70.20107307103565</v>
      </c>
      <c r="L42" s="129">
        <v>0</v>
      </c>
      <c r="M42" s="129">
        <v>314983126.67</v>
      </c>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c r="DZ42" s="49"/>
      <c r="EA42" s="49"/>
      <c r="EB42" s="49"/>
    </row>
    <row r="43" spans="1:132" s="2" customFormat="1" ht="18" customHeight="1">
      <c r="A43" s="131" t="s">
        <v>276</v>
      </c>
      <c r="B43" s="131"/>
      <c r="C43" s="132"/>
      <c r="D43" s="132"/>
      <c r="E43" s="132"/>
      <c r="F43" s="132"/>
      <c r="G43" s="132"/>
      <c r="H43" s="134"/>
      <c r="I43" s="134"/>
      <c r="J43" s="132"/>
      <c r="K43" s="134"/>
      <c r="L43" s="134"/>
      <c r="M43" s="132"/>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49"/>
      <c r="DV43" s="49"/>
      <c r="DW43" s="49"/>
      <c r="DX43" s="49"/>
      <c r="DY43" s="49"/>
      <c r="DZ43" s="49"/>
      <c r="EA43" s="49"/>
      <c r="EB43" s="49"/>
    </row>
    <row r="44" spans="1:132" s="2" customFormat="1" ht="12.75" customHeight="1">
      <c r="A44" s="131"/>
      <c r="B44" s="131"/>
      <c r="C44" s="132"/>
      <c r="D44" s="132"/>
      <c r="E44" s="132"/>
      <c r="F44" s="132"/>
      <c r="G44" s="132"/>
      <c r="H44" s="134"/>
      <c r="I44" s="134"/>
      <c r="J44" s="132"/>
      <c r="K44" s="134"/>
      <c r="L44" s="134"/>
      <c r="M44" s="132"/>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c r="DP44" s="49"/>
      <c r="DQ44" s="49"/>
      <c r="DR44" s="49"/>
      <c r="DS44" s="49"/>
      <c r="DT44" s="49"/>
      <c r="DU44" s="49"/>
      <c r="DV44" s="49"/>
      <c r="DW44" s="49"/>
      <c r="DX44" s="49"/>
      <c r="DY44" s="49"/>
      <c r="DZ44" s="49"/>
      <c r="EA44" s="49"/>
      <c r="EB44" s="49"/>
    </row>
    <row r="45" spans="1:132" s="2" customFormat="1" ht="12.75" customHeight="1">
      <c r="A45" s="131"/>
      <c r="B45" s="131"/>
      <c r="C45" s="132"/>
      <c r="D45" s="132"/>
      <c r="E45" s="132"/>
      <c r="F45" s="132"/>
      <c r="G45" s="132"/>
      <c r="H45" s="134"/>
      <c r="I45" s="134"/>
      <c r="J45" s="132"/>
      <c r="K45" s="134"/>
      <c r="L45" s="134"/>
      <c r="M45" s="132"/>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c r="DP45" s="49"/>
      <c r="DQ45" s="49"/>
      <c r="DR45" s="49"/>
      <c r="DS45" s="49"/>
      <c r="DT45" s="49"/>
      <c r="DU45" s="49"/>
      <c r="DV45" s="49"/>
      <c r="DW45" s="49"/>
      <c r="DX45" s="49"/>
      <c r="DY45" s="49"/>
      <c r="DZ45" s="49"/>
      <c r="EA45" s="49"/>
      <c r="EB45" s="49"/>
    </row>
    <row r="46" spans="1:132" s="2" customFormat="1" ht="18" customHeight="1" thickBot="1">
      <c r="A46" s="49" t="s">
        <v>11</v>
      </c>
      <c r="B46" s="131"/>
      <c r="C46" s="132"/>
      <c r="D46" s="132"/>
      <c r="E46" s="132"/>
      <c r="F46" s="132"/>
      <c r="G46" s="205">
        <v>2006</v>
      </c>
      <c r="H46" s="134"/>
      <c r="I46" s="134"/>
      <c r="J46" s="132"/>
      <c r="K46" s="134"/>
      <c r="L46" s="134"/>
      <c r="M46" s="132"/>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c r="DZ46" s="49"/>
      <c r="EA46" s="49"/>
      <c r="EB46" s="49"/>
    </row>
    <row r="47" spans="1:13" ht="33" customHeight="1">
      <c r="A47" s="217" t="s">
        <v>415</v>
      </c>
      <c r="B47" s="217"/>
      <c r="C47" s="217"/>
      <c r="D47" s="138"/>
      <c r="E47" s="138"/>
      <c r="F47" s="139"/>
      <c r="G47" s="138"/>
      <c r="H47" s="34"/>
      <c r="I47" s="34"/>
      <c r="J47" s="34"/>
      <c r="K47" s="34"/>
      <c r="L47" s="34"/>
      <c r="M47" s="34"/>
    </row>
    <row r="48" spans="1:13" ht="33" customHeight="1">
      <c r="A48" s="218"/>
      <c r="B48" s="218"/>
      <c r="C48" s="218"/>
      <c r="D48" s="141" t="s">
        <v>229</v>
      </c>
      <c r="E48" s="141" t="s">
        <v>230</v>
      </c>
      <c r="F48" s="33"/>
      <c r="G48" s="140" t="s">
        <v>231</v>
      </c>
      <c r="H48" s="34"/>
      <c r="I48" s="34"/>
      <c r="J48" s="34"/>
      <c r="K48" s="34"/>
      <c r="L48" s="34"/>
      <c r="M48" s="34"/>
    </row>
    <row r="49" spans="1:13" ht="18" customHeight="1">
      <c r="A49" s="219" t="s">
        <v>15</v>
      </c>
      <c r="B49" s="219"/>
      <c r="C49" s="219"/>
      <c r="D49" s="141" t="s">
        <v>232</v>
      </c>
      <c r="E49" s="141" t="s">
        <v>233</v>
      </c>
      <c r="F49" s="142" t="s">
        <v>234</v>
      </c>
      <c r="G49" s="141" t="s">
        <v>235</v>
      </c>
      <c r="H49" s="34"/>
      <c r="I49" s="34"/>
      <c r="J49" s="34"/>
      <c r="K49" s="34"/>
      <c r="L49" s="34"/>
      <c r="M49" s="34"/>
    </row>
    <row r="50" spans="1:13" ht="18" customHeight="1">
      <c r="A50" s="143" t="s">
        <v>236</v>
      </c>
      <c r="B50" s="118" t="s">
        <v>237</v>
      </c>
      <c r="C50" s="127"/>
      <c r="D50" s="127">
        <v>911170214.24</v>
      </c>
      <c r="E50" s="127">
        <v>683872142.31</v>
      </c>
      <c r="F50" s="127"/>
      <c r="G50" s="127">
        <v>227298071.93000007</v>
      </c>
      <c r="H50" s="34"/>
      <c r="I50" s="34"/>
      <c r="J50" s="34"/>
      <c r="K50" s="34"/>
      <c r="L50" s="34"/>
      <c r="M50" s="34"/>
    </row>
    <row r="51" spans="1:13" ht="18" customHeight="1">
      <c r="A51" s="45" t="s">
        <v>238</v>
      </c>
      <c r="B51" s="33" t="s">
        <v>239</v>
      </c>
      <c r="C51" s="126"/>
      <c r="D51" s="126">
        <v>94393051.4</v>
      </c>
      <c r="E51" s="126">
        <v>260532858.42</v>
      </c>
      <c r="F51" s="126"/>
      <c r="G51" s="126">
        <v>-166139807.01999998</v>
      </c>
      <c r="H51" s="34"/>
      <c r="I51" s="34"/>
      <c r="J51" s="34"/>
      <c r="K51" s="34"/>
      <c r="L51" s="34"/>
      <c r="M51" s="34"/>
    </row>
    <row r="52" spans="1:13" ht="18" customHeight="1">
      <c r="A52" s="45" t="s">
        <v>240</v>
      </c>
      <c r="B52" s="33" t="s">
        <v>241</v>
      </c>
      <c r="C52" s="126"/>
      <c r="D52" s="126">
        <v>0</v>
      </c>
      <c r="E52" s="126">
        <v>0</v>
      </c>
      <c r="F52" s="126"/>
      <c r="G52" s="126">
        <v>0</v>
      </c>
      <c r="H52" s="34"/>
      <c r="I52" s="34"/>
      <c r="J52" s="34"/>
      <c r="K52" s="34"/>
      <c r="L52" s="34"/>
      <c r="M52" s="34"/>
    </row>
    <row r="53" spans="1:13" ht="18" customHeight="1">
      <c r="A53" s="144" t="s">
        <v>242</v>
      </c>
      <c r="B53" s="144"/>
      <c r="C53" s="145"/>
      <c r="D53" s="145">
        <v>1005563265.64</v>
      </c>
      <c r="E53" s="145">
        <v>944405000.7299999</v>
      </c>
      <c r="F53" s="126"/>
      <c r="G53" s="145">
        <v>61158264.910000086</v>
      </c>
      <c r="H53" s="34"/>
      <c r="I53" s="34"/>
      <c r="J53" s="34"/>
      <c r="K53" s="34"/>
      <c r="L53" s="34"/>
      <c r="M53" s="34"/>
    </row>
    <row r="54" spans="1:13" ht="18" customHeight="1">
      <c r="A54" s="45" t="s">
        <v>243</v>
      </c>
      <c r="B54" s="33" t="s">
        <v>215</v>
      </c>
      <c r="C54" s="126"/>
      <c r="D54" s="126">
        <v>0</v>
      </c>
      <c r="E54" s="126">
        <v>47750</v>
      </c>
      <c r="F54" s="126"/>
      <c r="G54" s="126">
        <v>-47750</v>
      </c>
      <c r="H54" s="34"/>
      <c r="I54" s="34"/>
      <c r="J54" s="34"/>
      <c r="K54" s="34"/>
      <c r="L54" s="34"/>
      <c r="M54" s="34"/>
    </row>
    <row r="55" spans="1:13" ht="18" customHeight="1">
      <c r="A55" s="45" t="s">
        <v>244</v>
      </c>
      <c r="B55" s="33" t="s">
        <v>245</v>
      </c>
      <c r="C55" s="126"/>
      <c r="D55" s="126">
        <v>51465154.95</v>
      </c>
      <c r="E55" s="126">
        <v>31357504.94</v>
      </c>
      <c r="F55" s="126"/>
      <c r="G55" s="126">
        <v>20107650.01</v>
      </c>
      <c r="H55" s="34"/>
      <c r="I55" s="34"/>
      <c r="J55" s="34"/>
      <c r="K55" s="34"/>
      <c r="L55" s="34"/>
      <c r="M55" s="34"/>
    </row>
    <row r="56" spans="1:13" ht="18" customHeight="1">
      <c r="A56" s="118" t="s">
        <v>246</v>
      </c>
      <c r="B56" s="118"/>
      <c r="C56" s="127"/>
      <c r="D56" s="127">
        <v>51465154.95</v>
      </c>
      <c r="E56" s="127">
        <v>31405254.94</v>
      </c>
      <c r="F56" s="126"/>
      <c r="G56" s="145">
        <v>20059900.01</v>
      </c>
      <c r="H56" s="34"/>
      <c r="I56" s="34"/>
      <c r="J56" s="34"/>
      <c r="K56" s="34"/>
      <c r="L56" s="34"/>
      <c r="M56" s="34"/>
    </row>
    <row r="57" spans="1:13" ht="18" customHeight="1">
      <c r="A57" s="215" t="s">
        <v>444</v>
      </c>
      <c r="B57" s="215"/>
      <c r="C57" s="215"/>
      <c r="D57" s="146">
        <v>1057028420.59</v>
      </c>
      <c r="E57" s="146">
        <v>975810255.67</v>
      </c>
      <c r="F57" s="126"/>
      <c r="G57" s="146">
        <v>81218164.92000009</v>
      </c>
      <c r="H57" s="34"/>
      <c r="I57" s="34"/>
      <c r="J57" s="34"/>
      <c r="K57" s="34"/>
      <c r="L57" s="34"/>
      <c r="M57" s="34"/>
    </row>
    <row r="58" spans="1:13" ht="18" customHeight="1">
      <c r="A58" s="147" t="s">
        <v>248</v>
      </c>
      <c r="B58" s="33"/>
      <c r="C58" s="126"/>
      <c r="D58" s="126"/>
      <c r="E58" s="126"/>
      <c r="F58" s="126"/>
      <c r="G58" s="127"/>
      <c r="H58" s="34"/>
      <c r="I58" s="34"/>
      <c r="J58" s="34"/>
      <c r="K58" s="34"/>
      <c r="L58" s="34"/>
      <c r="M58" s="34"/>
    </row>
    <row r="59" spans="1:13" ht="18" customHeight="1">
      <c r="A59" s="151" t="s">
        <v>249</v>
      </c>
      <c r="B59" s="33"/>
      <c r="C59" s="126"/>
      <c r="D59" s="126"/>
      <c r="E59" s="126"/>
      <c r="F59" s="126">
        <v>13703654.85</v>
      </c>
      <c r="G59" s="126"/>
      <c r="H59" s="34"/>
      <c r="I59" s="34"/>
      <c r="J59" s="34"/>
      <c r="K59" s="34"/>
      <c r="L59" s="34"/>
      <c r="M59" s="34"/>
    </row>
    <row r="60" spans="1:13" ht="18" customHeight="1">
      <c r="A60" s="151" t="s">
        <v>250</v>
      </c>
      <c r="B60" s="33"/>
      <c r="C60" s="126"/>
      <c r="D60" s="126"/>
      <c r="E60" s="126"/>
      <c r="F60" s="126">
        <v>19565566.67</v>
      </c>
      <c r="G60" s="126"/>
      <c r="H60" s="34"/>
      <c r="I60" s="34"/>
      <c r="J60" s="34"/>
      <c r="K60" s="34"/>
      <c r="L60" s="34"/>
      <c r="M60" s="34"/>
    </row>
    <row r="61" spans="1:13" ht="18" customHeight="1">
      <c r="A61" s="151" t="s">
        <v>251</v>
      </c>
      <c r="B61" s="33"/>
      <c r="C61" s="126"/>
      <c r="D61" s="126"/>
      <c r="E61" s="126"/>
      <c r="F61" s="126">
        <v>58704894.89</v>
      </c>
      <c r="G61" s="126"/>
      <c r="H61" s="34"/>
      <c r="I61" s="34"/>
      <c r="J61" s="34"/>
      <c r="K61" s="34"/>
      <c r="L61" s="34"/>
      <c r="M61" s="34"/>
    </row>
    <row r="62" spans="1:13" ht="18" customHeight="1">
      <c r="A62" s="215" t="s">
        <v>445</v>
      </c>
      <c r="B62" s="215"/>
      <c r="C62" s="215"/>
      <c r="D62" s="215"/>
      <c r="E62" s="215"/>
      <c r="F62" s="152">
        <v>-25435673.369999997</v>
      </c>
      <c r="G62" s="126"/>
      <c r="H62" s="34"/>
      <c r="I62" s="34"/>
      <c r="J62" s="34"/>
      <c r="K62" s="34"/>
      <c r="L62" s="34"/>
      <c r="M62" s="34"/>
    </row>
    <row r="63" spans="1:13" ht="18" customHeight="1" thickBot="1">
      <c r="A63" s="216" t="s">
        <v>253</v>
      </c>
      <c r="B63" s="216"/>
      <c r="C63" s="216"/>
      <c r="D63" s="216"/>
      <c r="E63" s="216"/>
      <c r="F63" s="216"/>
      <c r="G63" s="153">
        <v>55782491.550000094</v>
      </c>
      <c r="H63" s="34"/>
      <c r="I63" s="34"/>
      <c r="J63" s="34"/>
      <c r="K63" s="34"/>
      <c r="L63" s="34"/>
      <c r="M63" s="34"/>
    </row>
    <row r="64" spans="1:7" ht="12.75" customHeight="1">
      <c r="A64" s="89"/>
      <c r="B64" s="89"/>
      <c r="C64" s="89"/>
      <c r="D64" s="89"/>
      <c r="E64" s="89"/>
      <c r="F64" s="89"/>
      <c r="G64" s="105"/>
    </row>
    <row r="65" spans="1:7" ht="12.75" customHeight="1">
      <c r="A65" s="89"/>
      <c r="B65" s="89"/>
      <c r="C65" s="89"/>
      <c r="D65" s="89"/>
      <c r="E65" s="89"/>
      <c r="F65" s="89"/>
      <c r="G65" s="105"/>
    </row>
    <row r="66" spans="1:132" s="2" customFormat="1" ht="21" customHeight="1">
      <c r="A66" s="104" t="s">
        <v>254</v>
      </c>
      <c r="B66" s="135"/>
      <c r="C66" s="105"/>
      <c r="D66" s="105"/>
      <c r="E66" s="105"/>
      <c r="F66" s="105"/>
      <c r="G66" s="105"/>
      <c r="H66" s="106"/>
      <c r="I66" s="106"/>
      <c r="J66" s="105"/>
      <c r="K66" s="106"/>
      <c r="L66" s="106"/>
      <c r="M66" s="105"/>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c r="CA66" s="49"/>
      <c r="CB66" s="49"/>
      <c r="CC66" s="49"/>
      <c r="CD66" s="49"/>
      <c r="CE66" s="49"/>
      <c r="CF66" s="49"/>
      <c r="CG66" s="49"/>
      <c r="CH66" s="49"/>
      <c r="CI66" s="49"/>
      <c r="CJ66" s="49"/>
      <c r="CK66" s="49"/>
      <c r="CL66" s="49"/>
      <c r="CM66" s="49"/>
      <c r="CN66" s="49"/>
      <c r="CO66" s="49"/>
      <c r="CP66" s="49"/>
      <c r="CQ66" s="49"/>
      <c r="CR66" s="49"/>
      <c r="CS66" s="49"/>
      <c r="CT66" s="49"/>
      <c r="CU66" s="49"/>
      <c r="CV66" s="49"/>
      <c r="CW66" s="49"/>
      <c r="CX66" s="49"/>
      <c r="CY66" s="49"/>
      <c r="CZ66" s="49"/>
      <c r="DA66" s="49"/>
      <c r="DB66" s="49"/>
      <c r="DC66" s="49"/>
      <c r="DD66" s="49"/>
      <c r="DE66" s="49"/>
      <c r="DF66" s="49"/>
      <c r="DG66" s="49"/>
      <c r="DH66" s="49"/>
      <c r="DI66" s="49"/>
      <c r="DJ66" s="49"/>
      <c r="DK66" s="49"/>
      <c r="DL66" s="49"/>
      <c r="DM66" s="49"/>
      <c r="DN66" s="49"/>
      <c r="DO66" s="49"/>
      <c r="DP66" s="49"/>
      <c r="DQ66" s="49"/>
      <c r="DR66" s="49"/>
      <c r="DS66" s="49"/>
      <c r="DT66" s="49"/>
      <c r="DU66" s="49"/>
      <c r="DV66" s="49"/>
      <c r="DW66" s="49"/>
      <c r="DX66" s="49"/>
      <c r="DY66" s="49"/>
      <c r="DZ66" s="49"/>
      <c r="EA66" s="49"/>
      <c r="EB66" s="49"/>
    </row>
    <row r="67" spans="1:132" s="2" customFormat="1" ht="12.75" customHeight="1">
      <c r="A67" s="104"/>
      <c r="B67" s="135"/>
      <c r="C67" s="105"/>
      <c r="D67" s="105"/>
      <c r="E67" s="105"/>
      <c r="F67" s="105"/>
      <c r="G67" s="105"/>
      <c r="H67" s="106"/>
      <c r="I67" s="106"/>
      <c r="J67" s="105"/>
      <c r="K67" s="106"/>
      <c r="L67" s="106"/>
      <c r="M67" s="105"/>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49"/>
      <c r="CC67" s="49"/>
      <c r="CD67" s="49"/>
      <c r="CE67" s="49"/>
      <c r="CF67" s="49"/>
      <c r="CG67" s="49"/>
      <c r="CH67" s="49"/>
      <c r="CI67" s="49"/>
      <c r="CJ67" s="49"/>
      <c r="CK67" s="49"/>
      <c r="CL67" s="49"/>
      <c r="CM67" s="49"/>
      <c r="CN67" s="49"/>
      <c r="CO67" s="49"/>
      <c r="CP67" s="49"/>
      <c r="CQ67" s="49"/>
      <c r="CR67" s="49"/>
      <c r="CS67" s="49"/>
      <c r="CT67" s="49"/>
      <c r="CU67" s="49"/>
      <c r="CV67" s="49"/>
      <c r="CW67" s="49"/>
      <c r="CX67" s="49"/>
      <c r="CY67" s="49"/>
      <c r="CZ67" s="49"/>
      <c r="DA67" s="49"/>
      <c r="DB67" s="49"/>
      <c r="DC67" s="49"/>
      <c r="DD67" s="49"/>
      <c r="DE67" s="49"/>
      <c r="DF67" s="49"/>
      <c r="DG67" s="49"/>
      <c r="DH67" s="49"/>
      <c r="DI67" s="49"/>
      <c r="DJ67" s="49"/>
      <c r="DK67" s="49"/>
      <c r="DL67" s="49"/>
      <c r="DM67" s="49"/>
      <c r="DN67" s="49"/>
      <c r="DO67" s="49"/>
      <c r="DP67" s="49"/>
      <c r="DQ67" s="49"/>
      <c r="DR67" s="49"/>
      <c r="DS67" s="49"/>
      <c r="DT67" s="49"/>
      <c r="DU67" s="49"/>
      <c r="DV67" s="49"/>
      <c r="DW67" s="49"/>
      <c r="DX67" s="49"/>
      <c r="DY67" s="49"/>
      <c r="DZ67" s="49"/>
      <c r="EA67" s="49"/>
      <c r="EB67" s="49"/>
    </row>
    <row r="68" spans="1:132" s="2" customFormat="1" ht="18" customHeight="1" thickBot="1">
      <c r="A68" s="120"/>
      <c r="B68" s="135"/>
      <c r="C68" s="206">
        <v>2006</v>
      </c>
      <c r="D68" s="105"/>
      <c r="E68" s="105"/>
      <c r="F68" s="105"/>
      <c r="G68" s="206">
        <v>2006</v>
      </c>
      <c r="H68" s="106"/>
      <c r="I68" s="106"/>
      <c r="J68" s="105"/>
      <c r="K68" s="106"/>
      <c r="L68" s="106"/>
      <c r="M68" s="105"/>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49"/>
      <c r="BW68" s="49"/>
      <c r="BX68" s="49"/>
      <c r="BY68" s="49"/>
      <c r="BZ68" s="49"/>
      <c r="CA68" s="49"/>
      <c r="CB68" s="49"/>
      <c r="CC68" s="49"/>
      <c r="CD68" s="49"/>
      <c r="CE68" s="49"/>
      <c r="CF68" s="49"/>
      <c r="CG68" s="49"/>
      <c r="CH68" s="49"/>
      <c r="CI68" s="49"/>
      <c r="CJ68" s="49"/>
      <c r="CK68" s="49"/>
      <c r="CL68" s="49"/>
      <c r="CM68" s="49"/>
      <c r="CN68" s="49"/>
      <c r="CO68" s="49"/>
      <c r="CP68" s="49"/>
      <c r="CQ68" s="49"/>
      <c r="CR68" s="49"/>
      <c r="CS68" s="49"/>
      <c r="CT68" s="49"/>
      <c r="CU68" s="49"/>
      <c r="CV68" s="49"/>
      <c r="CW68" s="49"/>
      <c r="CX68" s="49"/>
      <c r="CY68" s="49"/>
      <c r="CZ68" s="49"/>
      <c r="DA68" s="49"/>
      <c r="DB68" s="49"/>
      <c r="DC68" s="49"/>
      <c r="DD68" s="49"/>
      <c r="DE68" s="49"/>
      <c r="DF68" s="49"/>
      <c r="DG68" s="49"/>
      <c r="DH68" s="49"/>
      <c r="DI68" s="49"/>
      <c r="DJ68" s="49"/>
      <c r="DK68" s="49"/>
      <c r="DL68" s="49"/>
      <c r="DM68" s="49"/>
      <c r="DN68" s="49"/>
      <c r="DO68" s="49"/>
      <c r="DP68" s="49"/>
      <c r="DQ68" s="49"/>
      <c r="DR68" s="49"/>
      <c r="DS68" s="49"/>
      <c r="DT68" s="49"/>
      <c r="DU68" s="49"/>
      <c r="DV68" s="49"/>
      <c r="DW68" s="49"/>
      <c r="DX68" s="49"/>
      <c r="DY68" s="49"/>
      <c r="DZ68" s="49"/>
      <c r="EA68" s="49"/>
      <c r="EB68" s="49"/>
    </row>
    <row r="69" spans="1:132" s="154" customFormat="1" ht="33" customHeight="1">
      <c r="A69" s="226" t="s">
        <v>255</v>
      </c>
      <c r="B69" s="226"/>
      <c r="C69" s="226"/>
      <c r="D69" s="132"/>
      <c r="E69" s="226" t="s">
        <v>467</v>
      </c>
      <c r="F69" s="226"/>
      <c r="G69" s="226"/>
      <c r="H69" s="134"/>
      <c r="I69" s="134"/>
      <c r="J69" s="132"/>
      <c r="K69" s="134"/>
      <c r="L69" s="134"/>
      <c r="M69" s="132"/>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c r="CA69" s="49"/>
      <c r="CB69" s="49"/>
      <c r="CC69" s="49"/>
      <c r="CD69" s="49"/>
      <c r="CE69" s="49"/>
      <c r="CF69" s="49"/>
      <c r="CG69" s="49"/>
      <c r="CH69" s="49"/>
      <c r="CI69" s="49"/>
      <c r="CJ69" s="49"/>
      <c r="CK69" s="49"/>
      <c r="CL69" s="49"/>
      <c r="CM69" s="49"/>
      <c r="CN69" s="49"/>
      <c r="CO69" s="49"/>
      <c r="CP69" s="49"/>
      <c r="CQ69" s="49"/>
      <c r="CR69" s="49"/>
      <c r="CS69" s="49"/>
      <c r="CT69" s="49"/>
      <c r="CU69" s="49"/>
      <c r="CV69" s="49"/>
      <c r="CW69" s="49"/>
      <c r="CX69" s="49"/>
      <c r="CY69" s="49"/>
      <c r="CZ69" s="49"/>
      <c r="DA69" s="49"/>
      <c r="DB69" s="49"/>
      <c r="DC69" s="49"/>
      <c r="DD69" s="49"/>
      <c r="DE69" s="49"/>
      <c r="DF69" s="49"/>
      <c r="DG69" s="49"/>
      <c r="DH69" s="49"/>
      <c r="DI69" s="49"/>
      <c r="DJ69" s="49"/>
      <c r="DK69" s="49"/>
      <c r="DL69" s="49"/>
      <c r="DM69" s="49"/>
      <c r="DN69" s="49"/>
      <c r="DO69" s="49"/>
      <c r="DP69" s="49"/>
      <c r="DQ69" s="49"/>
      <c r="DR69" s="49"/>
      <c r="DS69" s="49"/>
      <c r="DT69" s="49"/>
      <c r="DU69" s="49"/>
      <c r="DV69" s="49"/>
      <c r="DW69" s="49"/>
      <c r="DX69" s="49"/>
      <c r="DY69" s="49"/>
      <c r="DZ69" s="49"/>
      <c r="EA69" s="49"/>
      <c r="EB69" s="49"/>
    </row>
    <row r="70" spans="1:7" s="34" customFormat="1" ht="18" customHeight="1">
      <c r="A70" s="221" t="s">
        <v>440</v>
      </c>
      <c r="B70" s="221"/>
      <c r="C70" s="67">
        <v>0.708633350264575</v>
      </c>
      <c r="E70" s="33" t="s">
        <v>257</v>
      </c>
      <c r="F70" s="33"/>
      <c r="G70" s="68">
        <v>219.89778472772932</v>
      </c>
    </row>
    <row r="71" spans="1:7" s="34" customFormat="1" ht="18" customHeight="1">
      <c r="A71" s="221" t="s">
        <v>441</v>
      </c>
      <c r="B71" s="221"/>
      <c r="C71" s="67">
        <v>0.9419684328065207</v>
      </c>
      <c r="E71" s="33" t="s">
        <v>258</v>
      </c>
      <c r="F71" s="33"/>
      <c r="G71" s="67">
        <v>0.07453345651409977</v>
      </c>
    </row>
    <row r="72" spans="1:10" s="34" customFormat="1" ht="18" customHeight="1">
      <c r="A72" s="221" t="s">
        <v>259</v>
      </c>
      <c r="B72" s="221"/>
      <c r="C72" s="68">
        <v>203.00165005654364</v>
      </c>
      <c r="E72" s="33" t="s">
        <v>260</v>
      </c>
      <c r="F72" s="33"/>
      <c r="G72" s="68">
        <v>14.12813924044313</v>
      </c>
      <c r="H72" s="33"/>
      <c r="I72" s="33"/>
      <c r="J72" s="33"/>
    </row>
    <row r="73" spans="1:10" s="34" customFormat="1" ht="18" customHeight="1">
      <c r="A73" s="221" t="s">
        <v>261</v>
      </c>
      <c r="B73" s="221"/>
      <c r="C73" s="68">
        <v>54.19967646978058</v>
      </c>
      <c r="E73" s="33" t="s">
        <v>262</v>
      </c>
      <c r="F73" s="33"/>
      <c r="G73" s="67">
        <v>0.040509242082151224</v>
      </c>
      <c r="H73" s="33"/>
      <c r="I73" s="33"/>
      <c r="J73" s="33"/>
    </row>
    <row r="74" spans="1:10" s="34" customFormat="1" ht="18" customHeight="1">
      <c r="A74" s="221" t="s">
        <v>263</v>
      </c>
      <c r="B74" s="221"/>
      <c r="C74" s="67">
        <v>0.2669913099459237</v>
      </c>
      <c r="E74" s="33" t="s">
        <v>264</v>
      </c>
      <c r="F74" s="33"/>
      <c r="G74" s="68">
        <v>35.39855627359624</v>
      </c>
      <c r="H74" s="33"/>
      <c r="I74" s="33"/>
      <c r="J74" s="33"/>
    </row>
    <row r="75" spans="1:10" s="34" customFormat="1" ht="18" customHeight="1">
      <c r="A75" s="221" t="s">
        <v>265</v>
      </c>
      <c r="B75" s="221"/>
      <c r="C75" s="69" t="s">
        <v>494</v>
      </c>
      <c r="D75" s="33"/>
      <c r="E75" s="33" t="s">
        <v>266</v>
      </c>
      <c r="F75" s="33"/>
      <c r="G75" s="68">
        <v>61158264.910000086</v>
      </c>
      <c r="H75" s="33"/>
      <c r="I75" s="33"/>
      <c r="J75" s="33"/>
    </row>
    <row r="76" spans="1:7" s="34" customFormat="1" ht="18" customHeight="1">
      <c r="A76" s="221" t="s">
        <v>442</v>
      </c>
      <c r="B76" s="221"/>
      <c r="C76" s="67">
        <v>0.767613976851742</v>
      </c>
      <c r="D76" s="33"/>
      <c r="E76" s="33" t="s">
        <v>267</v>
      </c>
      <c r="F76" s="33"/>
      <c r="G76" s="67">
        <v>0.808371293561773</v>
      </c>
    </row>
    <row r="77" spans="1:7" s="34" customFormat="1" ht="18" customHeight="1">
      <c r="A77" s="221" t="s">
        <v>443</v>
      </c>
      <c r="B77" s="221"/>
      <c r="C77" s="67">
        <v>0.7020107307103565</v>
      </c>
      <c r="E77" s="33" t="s">
        <v>268</v>
      </c>
      <c r="F77" s="33"/>
      <c r="G77" s="67">
        <v>0.3654343208139775</v>
      </c>
    </row>
    <row r="78" spans="1:7" s="34" customFormat="1" ht="18" customHeight="1">
      <c r="A78" s="221" t="s">
        <v>269</v>
      </c>
      <c r="B78" s="221"/>
      <c r="C78" s="67">
        <v>0.951311474746087</v>
      </c>
      <c r="E78" s="33" t="s">
        <v>270</v>
      </c>
      <c r="F78" s="33"/>
      <c r="G78" s="67">
        <v>31.635537027852997</v>
      </c>
    </row>
    <row r="79" spans="1:7" s="34" customFormat="1" ht="18" customHeight="1">
      <c r="A79" s="221" t="s">
        <v>271</v>
      </c>
      <c r="B79" s="221"/>
      <c r="C79" s="69" t="s">
        <v>495</v>
      </c>
      <c r="E79" s="33" t="s">
        <v>272</v>
      </c>
      <c r="F79" s="33"/>
      <c r="G79" s="67">
        <v>-7.182014341385546</v>
      </c>
    </row>
    <row r="80" spans="1:7" s="34" customFormat="1" ht="18" customHeight="1" thickBot="1">
      <c r="A80" s="220" t="s">
        <v>273</v>
      </c>
      <c r="B80" s="220"/>
      <c r="C80" s="155">
        <v>11.604651378807352</v>
      </c>
      <c r="E80" s="72" t="s">
        <v>274</v>
      </c>
      <c r="F80" s="72"/>
      <c r="G80" s="73">
        <v>0.16097732097404094</v>
      </c>
    </row>
    <row r="81" ht="12.75" customHeight="1">
      <c r="A81" s="3"/>
    </row>
    <row r="82" s="34" customFormat="1" ht="18" customHeight="1">
      <c r="A82" s="33" t="s">
        <v>275</v>
      </c>
    </row>
    <row r="83" ht="12.75" customHeight="1">
      <c r="A83" s="3"/>
    </row>
    <row r="84" ht="18" customHeight="1">
      <c r="A84" s="64" t="s">
        <v>468</v>
      </c>
    </row>
    <row r="85" ht="18" customHeight="1">
      <c r="A85" s="33" t="s">
        <v>466</v>
      </c>
    </row>
    <row r="86" ht="12.75" customHeight="1">
      <c r="A86" s="3"/>
    </row>
    <row r="87" ht="12.75" customHeight="1" hidden="1" thickBot="1">
      <c r="A87" s="3"/>
    </row>
    <row r="88" spans="1:10" ht="12.75" customHeight="1" hidden="1">
      <c r="A88" s="3"/>
      <c r="B88" s="222" t="s">
        <v>317</v>
      </c>
      <c r="C88" s="225" t="s">
        <v>278</v>
      </c>
      <c r="D88" s="225"/>
      <c r="E88" s="225"/>
      <c r="F88" s="225" t="s">
        <v>279</v>
      </c>
      <c r="G88" s="225" t="s">
        <v>280</v>
      </c>
      <c r="H88" s="225" t="s">
        <v>281</v>
      </c>
      <c r="I88" s="225" t="s">
        <v>282</v>
      </c>
      <c r="J88" s="231" t="s">
        <v>283</v>
      </c>
    </row>
    <row r="89" spans="1:10" ht="12.75" customHeight="1" hidden="1">
      <c r="A89" s="3"/>
      <c r="B89" s="223"/>
      <c r="C89" s="161" t="s">
        <v>284</v>
      </c>
      <c r="D89" s="161" t="s">
        <v>285</v>
      </c>
      <c r="E89" s="161" t="s">
        <v>286</v>
      </c>
      <c r="F89" s="230"/>
      <c r="G89" s="230"/>
      <c r="H89" s="230"/>
      <c r="I89" s="230"/>
      <c r="J89" s="232"/>
    </row>
    <row r="90" spans="1:10" ht="12.75" customHeight="1" hidden="1">
      <c r="A90" s="3"/>
      <c r="B90" s="224"/>
      <c r="C90" s="165" t="s">
        <v>287</v>
      </c>
      <c r="D90" s="165" t="s">
        <v>288</v>
      </c>
      <c r="E90" s="165" t="s">
        <v>289</v>
      </c>
      <c r="F90" s="166" t="s">
        <v>290</v>
      </c>
      <c r="G90" s="166" t="s">
        <v>291</v>
      </c>
      <c r="H90" s="166" t="s">
        <v>292</v>
      </c>
      <c r="I90" s="166" t="s">
        <v>293</v>
      </c>
      <c r="J90" s="167" t="s">
        <v>294</v>
      </c>
    </row>
    <row r="91" spans="1:10" ht="12.75" customHeight="1" hidden="1">
      <c r="A91" s="3"/>
      <c r="B91" s="168" t="s">
        <v>295</v>
      </c>
      <c r="C91" s="126">
        <v>0</v>
      </c>
      <c r="D91" s="126">
        <v>0</v>
      </c>
      <c r="E91" s="126">
        <v>0</v>
      </c>
      <c r="F91" s="126">
        <v>0</v>
      </c>
      <c r="G91" s="126">
        <v>0</v>
      </c>
      <c r="H91" s="126">
        <v>0</v>
      </c>
      <c r="I91" s="126">
        <v>0</v>
      </c>
      <c r="J91" s="126">
        <v>0</v>
      </c>
    </row>
    <row r="92" spans="1:10" ht="12.75" customHeight="1" hidden="1">
      <c r="A92" s="3"/>
      <c r="B92" s="170" t="s">
        <v>296</v>
      </c>
      <c r="C92" s="126">
        <v>0</v>
      </c>
      <c r="D92" s="126">
        <v>0</v>
      </c>
      <c r="E92" s="126">
        <v>0</v>
      </c>
      <c r="F92" s="126">
        <v>0</v>
      </c>
      <c r="G92" s="126">
        <v>0</v>
      </c>
      <c r="H92" s="126">
        <v>0</v>
      </c>
      <c r="I92" s="126">
        <v>0</v>
      </c>
      <c r="J92" s="126">
        <v>0</v>
      </c>
    </row>
    <row r="93" spans="1:10" ht="12.75" customHeight="1" hidden="1">
      <c r="A93" s="3"/>
      <c r="B93" s="170" t="s">
        <v>297</v>
      </c>
      <c r="C93" s="126">
        <v>0</v>
      </c>
      <c r="D93" s="126">
        <v>0</v>
      </c>
      <c r="E93" s="126">
        <v>0</v>
      </c>
      <c r="F93" s="126">
        <v>0</v>
      </c>
      <c r="G93" s="126">
        <v>0</v>
      </c>
      <c r="H93" s="126">
        <v>0</v>
      </c>
      <c r="I93" s="126">
        <v>0</v>
      </c>
      <c r="J93" s="126">
        <v>0</v>
      </c>
    </row>
    <row r="94" spans="1:10" ht="12.75" customHeight="1" hidden="1">
      <c r="A94" s="3"/>
      <c r="B94" s="170" t="s">
        <v>298</v>
      </c>
      <c r="C94" s="126">
        <v>0</v>
      </c>
      <c r="D94" s="126">
        <v>0</v>
      </c>
      <c r="E94" s="126">
        <v>0</v>
      </c>
      <c r="F94" s="126">
        <v>0</v>
      </c>
      <c r="G94" s="126">
        <v>0</v>
      </c>
      <c r="H94" s="126">
        <v>0</v>
      </c>
      <c r="I94" s="126">
        <v>0</v>
      </c>
      <c r="J94" s="126">
        <v>0</v>
      </c>
    </row>
    <row r="95" spans="1:10" ht="12.75" customHeight="1" hidden="1">
      <c r="A95" s="3"/>
      <c r="B95" s="170" t="s">
        <v>299</v>
      </c>
      <c r="C95" s="126">
        <v>0</v>
      </c>
      <c r="D95" s="126">
        <v>0</v>
      </c>
      <c r="E95" s="126">
        <v>0</v>
      </c>
      <c r="F95" s="126">
        <v>0</v>
      </c>
      <c r="G95" s="126">
        <v>0</v>
      </c>
      <c r="H95" s="126">
        <v>0</v>
      </c>
      <c r="I95" s="126">
        <v>0</v>
      </c>
      <c r="J95" s="126">
        <v>0</v>
      </c>
    </row>
    <row r="96" spans="1:10" ht="12.75" customHeight="1" hidden="1">
      <c r="A96" s="3"/>
      <c r="B96" s="170" t="s">
        <v>300</v>
      </c>
      <c r="C96" s="126">
        <v>0</v>
      </c>
      <c r="D96" s="126">
        <v>0</v>
      </c>
      <c r="E96" s="126">
        <v>0</v>
      </c>
      <c r="F96" s="126">
        <v>0</v>
      </c>
      <c r="G96" s="126">
        <v>0</v>
      </c>
      <c r="H96" s="126">
        <v>0</v>
      </c>
      <c r="I96" s="126">
        <v>0</v>
      </c>
      <c r="J96" s="126">
        <v>0</v>
      </c>
    </row>
    <row r="97" spans="1:10" ht="12.75" customHeight="1" hidden="1">
      <c r="A97" s="3"/>
      <c r="B97" s="170" t="s">
        <v>301</v>
      </c>
      <c r="C97" s="126">
        <v>0</v>
      </c>
      <c r="D97" s="126">
        <v>0</v>
      </c>
      <c r="E97" s="126">
        <v>0</v>
      </c>
      <c r="F97" s="126">
        <v>0</v>
      </c>
      <c r="G97" s="126">
        <v>0</v>
      </c>
      <c r="H97" s="126">
        <v>0</v>
      </c>
      <c r="I97" s="126">
        <v>0</v>
      </c>
      <c r="J97" s="126">
        <v>0</v>
      </c>
    </row>
    <row r="98" spans="1:10" ht="12.75" customHeight="1" hidden="1">
      <c r="A98" s="3"/>
      <c r="B98" s="170" t="s">
        <v>302</v>
      </c>
      <c r="C98" s="126">
        <v>0</v>
      </c>
      <c r="D98" s="126">
        <v>0</v>
      </c>
      <c r="E98" s="126">
        <v>0</v>
      </c>
      <c r="F98" s="126">
        <v>0</v>
      </c>
      <c r="G98" s="126">
        <v>0</v>
      </c>
      <c r="H98" s="126">
        <v>0</v>
      </c>
      <c r="I98" s="126">
        <v>0</v>
      </c>
      <c r="J98" s="126">
        <v>0</v>
      </c>
    </row>
    <row r="99" spans="1:10" ht="12.75" customHeight="1" hidden="1" thickBot="1">
      <c r="A99" s="3"/>
      <c r="B99" s="171" t="s">
        <v>303</v>
      </c>
      <c r="C99" s="126">
        <v>0</v>
      </c>
      <c r="D99" s="126">
        <v>0</v>
      </c>
      <c r="E99" s="126">
        <v>0</v>
      </c>
      <c r="F99" s="126">
        <v>0</v>
      </c>
      <c r="G99" s="126">
        <v>0</v>
      </c>
      <c r="H99" s="126">
        <v>0</v>
      </c>
      <c r="I99" s="126">
        <v>0</v>
      </c>
      <c r="J99" s="126">
        <v>0</v>
      </c>
    </row>
    <row r="100" ht="12.75" customHeight="1" hidden="1">
      <c r="A100" s="3"/>
    </row>
    <row r="101" ht="12.75" customHeight="1" hidden="1" thickBot="1">
      <c r="A101" s="3"/>
    </row>
    <row r="102" spans="1:9" ht="12.75" customHeight="1" hidden="1">
      <c r="A102" s="3"/>
      <c r="B102" s="157" t="s">
        <v>318</v>
      </c>
      <c r="C102" s="178" t="s">
        <v>304</v>
      </c>
      <c r="D102" s="179"/>
      <c r="E102" s="180"/>
      <c r="F102" s="158" t="s">
        <v>305</v>
      </c>
      <c r="G102" s="158" t="s">
        <v>306</v>
      </c>
      <c r="H102" s="158" t="s">
        <v>307</v>
      </c>
      <c r="I102" s="159" t="s">
        <v>308</v>
      </c>
    </row>
    <row r="103" spans="1:9" ht="12.75" customHeight="1" hidden="1">
      <c r="A103" s="3"/>
      <c r="B103" s="160"/>
      <c r="C103" s="161" t="s">
        <v>284</v>
      </c>
      <c r="D103" s="161" t="s">
        <v>285</v>
      </c>
      <c r="E103" s="161" t="s">
        <v>286</v>
      </c>
      <c r="F103" s="162"/>
      <c r="G103" s="162"/>
      <c r="H103" s="162"/>
      <c r="I103" s="163"/>
    </row>
    <row r="104" spans="1:9" ht="12.75" customHeight="1" hidden="1">
      <c r="A104" s="3"/>
      <c r="B104" s="164"/>
      <c r="C104" s="165" t="s">
        <v>287</v>
      </c>
      <c r="D104" s="165" t="s">
        <v>288</v>
      </c>
      <c r="E104" s="165" t="s">
        <v>289</v>
      </c>
      <c r="F104" s="166" t="s">
        <v>291</v>
      </c>
      <c r="G104" s="166" t="s">
        <v>290</v>
      </c>
      <c r="H104" s="166" t="s">
        <v>292</v>
      </c>
      <c r="I104" s="167" t="s">
        <v>293</v>
      </c>
    </row>
    <row r="105" spans="1:9" ht="12.75" customHeight="1" hidden="1">
      <c r="A105" s="3"/>
      <c r="B105" s="168" t="s">
        <v>309</v>
      </c>
      <c r="C105" s="126">
        <v>0</v>
      </c>
      <c r="D105" s="126">
        <v>0</v>
      </c>
      <c r="E105" s="126">
        <v>0</v>
      </c>
      <c r="F105" s="126">
        <v>0</v>
      </c>
      <c r="G105" s="126">
        <v>0</v>
      </c>
      <c r="H105" s="126">
        <v>0</v>
      </c>
      <c r="I105" s="126">
        <v>0</v>
      </c>
    </row>
    <row r="106" spans="1:9" ht="12.75" customHeight="1" hidden="1">
      <c r="A106" s="3"/>
      <c r="B106" s="170" t="s">
        <v>310</v>
      </c>
      <c r="C106" s="126">
        <v>0</v>
      </c>
      <c r="D106" s="126">
        <v>0</v>
      </c>
      <c r="E106" s="126">
        <v>0</v>
      </c>
      <c r="F106" s="126">
        <v>0</v>
      </c>
      <c r="G106" s="126">
        <v>0</v>
      </c>
      <c r="H106" s="126">
        <v>0</v>
      </c>
      <c r="I106" s="126">
        <v>0</v>
      </c>
    </row>
    <row r="107" spans="1:9" ht="12.75" customHeight="1" hidden="1">
      <c r="A107" s="3"/>
      <c r="B107" s="170" t="s">
        <v>311</v>
      </c>
      <c r="C107" s="126">
        <v>0</v>
      </c>
      <c r="D107" s="126">
        <v>0</v>
      </c>
      <c r="E107" s="126">
        <v>0</v>
      </c>
      <c r="F107" s="126">
        <v>0</v>
      </c>
      <c r="G107" s="126">
        <v>0</v>
      </c>
      <c r="H107" s="126">
        <v>0</v>
      </c>
      <c r="I107" s="126">
        <v>0</v>
      </c>
    </row>
    <row r="108" spans="1:9" ht="12.75" customHeight="1" hidden="1">
      <c r="A108" s="3"/>
      <c r="B108" s="170" t="s">
        <v>298</v>
      </c>
      <c r="C108" s="126">
        <v>0</v>
      </c>
      <c r="D108" s="126">
        <v>0</v>
      </c>
      <c r="E108" s="126">
        <v>0</v>
      </c>
      <c r="F108" s="126">
        <v>0</v>
      </c>
      <c r="G108" s="126">
        <v>0</v>
      </c>
      <c r="H108" s="126">
        <v>0</v>
      </c>
      <c r="I108" s="126">
        <v>0</v>
      </c>
    </row>
    <row r="109" spans="1:9" ht="12.75" customHeight="1" hidden="1">
      <c r="A109" s="3"/>
      <c r="B109" s="170" t="s">
        <v>312</v>
      </c>
      <c r="C109" s="126">
        <v>0</v>
      </c>
      <c r="D109" s="126">
        <v>0</v>
      </c>
      <c r="E109" s="126">
        <v>0</v>
      </c>
      <c r="F109" s="126">
        <v>0</v>
      </c>
      <c r="G109" s="126">
        <v>0</v>
      </c>
      <c r="H109" s="126">
        <v>0</v>
      </c>
      <c r="I109" s="126">
        <v>0</v>
      </c>
    </row>
    <row r="110" spans="1:9" ht="12.75" customHeight="1" hidden="1">
      <c r="A110" s="3"/>
      <c r="B110" s="170" t="s">
        <v>313</v>
      </c>
      <c r="C110" s="126">
        <v>0</v>
      </c>
      <c r="D110" s="126">
        <v>0</v>
      </c>
      <c r="E110" s="126">
        <v>0</v>
      </c>
      <c r="F110" s="126">
        <v>0</v>
      </c>
      <c r="G110" s="126">
        <v>0</v>
      </c>
      <c r="H110" s="126">
        <v>0</v>
      </c>
      <c r="I110" s="126">
        <v>0</v>
      </c>
    </row>
    <row r="111" spans="1:9" ht="12.75" customHeight="1" hidden="1">
      <c r="A111" s="3"/>
      <c r="B111" s="170" t="s">
        <v>300</v>
      </c>
      <c r="C111" s="126">
        <v>0</v>
      </c>
      <c r="D111" s="126">
        <v>0</v>
      </c>
      <c r="E111" s="126">
        <v>0</v>
      </c>
      <c r="F111" s="126">
        <v>0</v>
      </c>
      <c r="G111" s="126">
        <v>0</v>
      </c>
      <c r="H111" s="126">
        <v>0</v>
      </c>
      <c r="I111" s="126">
        <v>0</v>
      </c>
    </row>
    <row r="112" spans="1:9" ht="12.75" customHeight="1" hidden="1">
      <c r="A112" s="3"/>
      <c r="B112" s="170" t="s">
        <v>301</v>
      </c>
      <c r="C112" s="126">
        <v>0</v>
      </c>
      <c r="D112" s="126">
        <v>0</v>
      </c>
      <c r="E112" s="126">
        <v>0</v>
      </c>
      <c r="F112" s="126">
        <v>0</v>
      </c>
      <c r="G112" s="126">
        <v>0</v>
      </c>
      <c r="H112" s="126">
        <v>0</v>
      </c>
      <c r="I112" s="126">
        <v>0</v>
      </c>
    </row>
    <row r="113" spans="1:9" ht="12.75" customHeight="1" hidden="1">
      <c r="A113" s="3"/>
      <c r="B113" s="174" t="s">
        <v>302</v>
      </c>
      <c r="C113" s="126">
        <v>0</v>
      </c>
      <c r="D113" s="126">
        <v>0</v>
      </c>
      <c r="E113" s="126">
        <v>0</v>
      </c>
      <c r="F113" s="126">
        <v>0</v>
      </c>
      <c r="G113" s="126">
        <v>0</v>
      </c>
      <c r="H113" s="126">
        <v>0</v>
      </c>
      <c r="I113" s="126">
        <v>0</v>
      </c>
    </row>
    <row r="114" spans="1:9" ht="12.75" customHeight="1" hidden="1" thickBot="1">
      <c r="A114" s="3"/>
      <c r="B114" s="171" t="s">
        <v>314</v>
      </c>
      <c r="C114" s="126">
        <v>0</v>
      </c>
      <c r="D114" s="126">
        <v>0</v>
      </c>
      <c r="E114" s="126">
        <v>0</v>
      </c>
      <c r="F114" s="126">
        <v>0</v>
      </c>
      <c r="G114" s="126">
        <v>0</v>
      </c>
      <c r="H114" s="126">
        <v>0</v>
      </c>
      <c r="I114" s="126">
        <v>0</v>
      </c>
    </row>
    <row r="115" ht="12.75" customHeight="1" hidden="1">
      <c r="A115" s="3"/>
    </row>
    <row r="116" ht="12.75" customHeight="1" hidden="1">
      <c r="A116" s="3"/>
    </row>
    <row r="117" ht="12.75" customHeight="1" hidden="1" thickBot="1">
      <c r="A117" s="3"/>
    </row>
    <row r="118" spans="1:10" ht="15" customHeight="1" hidden="1">
      <c r="A118" s="3"/>
      <c r="B118" s="222" t="s">
        <v>315</v>
      </c>
      <c r="C118" s="225" t="s">
        <v>278</v>
      </c>
      <c r="D118" s="225"/>
      <c r="E118" s="225"/>
      <c r="F118" s="225" t="s">
        <v>279</v>
      </c>
      <c r="G118" s="225" t="s">
        <v>280</v>
      </c>
      <c r="H118" s="225" t="s">
        <v>281</v>
      </c>
      <c r="I118" s="225" t="s">
        <v>282</v>
      </c>
      <c r="J118" s="231" t="s">
        <v>283</v>
      </c>
    </row>
    <row r="119" spans="2:10" ht="12.75" hidden="1">
      <c r="B119" s="223"/>
      <c r="C119" s="161" t="s">
        <v>284</v>
      </c>
      <c r="D119" s="161" t="s">
        <v>285</v>
      </c>
      <c r="E119" s="161" t="s">
        <v>286</v>
      </c>
      <c r="F119" s="230"/>
      <c r="G119" s="230"/>
      <c r="H119" s="230"/>
      <c r="I119" s="230"/>
      <c r="J119" s="232"/>
    </row>
    <row r="120" spans="2:10" ht="12.75" hidden="1">
      <c r="B120" s="224"/>
      <c r="C120" s="165" t="s">
        <v>287</v>
      </c>
      <c r="D120" s="165" t="s">
        <v>288</v>
      </c>
      <c r="E120" s="165" t="s">
        <v>289</v>
      </c>
      <c r="F120" s="166" t="s">
        <v>290</v>
      </c>
      <c r="G120" s="166" t="s">
        <v>291</v>
      </c>
      <c r="H120" s="166" t="s">
        <v>292</v>
      </c>
      <c r="I120" s="166" t="s">
        <v>293</v>
      </c>
      <c r="J120" s="167" t="s">
        <v>294</v>
      </c>
    </row>
    <row r="121" spans="2:10" ht="12.75" hidden="1">
      <c r="B121" s="168" t="s">
        <v>295</v>
      </c>
      <c r="C121" s="169">
        <v>494232854.8</v>
      </c>
      <c r="D121" s="169">
        <v>8981618.37</v>
      </c>
      <c r="E121" s="169">
        <v>503214473.17</v>
      </c>
      <c r="F121" s="169">
        <v>441717054.66999996</v>
      </c>
      <c r="G121" s="169">
        <v>487752816.48999995</v>
      </c>
      <c r="H121" s="169">
        <v>15461656.679999985</v>
      </c>
      <c r="I121" s="169">
        <v>478222250.41</v>
      </c>
      <c r="J121" s="169">
        <v>9530566.079999983</v>
      </c>
    </row>
    <row r="122" spans="2:10" ht="12.75" hidden="1">
      <c r="B122" s="170" t="s">
        <v>296</v>
      </c>
      <c r="C122" s="169">
        <v>137343242.96</v>
      </c>
      <c r="D122" s="169">
        <v>30063646.88</v>
      </c>
      <c r="E122" s="169">
        <v>167406889.83999997</v>
      </c>
      <c r="F122" s="169">
        <v>124128499.3</v>
      </c>
      <c r="G122" s="169">
        <v>139484770.52</v>
      </c>
      <c r="H122" s="169">
        <v>27922119.319999993</v>
      </c>
      <c r="I122" s="169">
        <v>125551321.47</v>
      </c>
      <c r="J122" s="169">
        <v>13933449.050000004</v>
      </c>
    </row>
    <row r="123" spans="2:10" ht="12.75" hidden="1">
      <c r="B123" s="170" t="s">
        <v>297</v>
      </c>
      <c r="C123" s="169">
        <v>34695126.64</v>
      </c>
      <c r="D123" s="169">
        <v>2251672.92</v>
      </c>
      <c r="E123" s="169">
        <v>36946799.56</v>
      </c>
      <c r="F123" s="169">
        <v>31647458.71</v>
      </c>
      <c r="G123" s="169">
        <v>36555160.6</v>
      </c>
      <c r="H123" s="169">
        <v>391638.95999999996</v>
      </c>
      <c r="I123" s="169">
        <v>36200736.32</v>
      </c>
      <c r="J123" s="169">
        <v>354424.2800000012</v>
      </c>
    </row>
    <row r="124" spans="2:10" ht="12.75" hidden="1">
      <c r="B124" s="170" t="s">
        <v>298</v>
      </c>
      <c r="C124" s="169">
        <v>19588469.68</v>
      </c>
      <c r="D124" s="169">
        <v>7419666.45</v>
      </c>
      <c r="E124" s="169">
        <v>27008136.13</v>
      </c>
      <c r="F124" s="169">
        <v>17937413.2</v>
      </c>
      <c r="G124" s="169">
        <v>20079394.7</v>
      </c>
      <c r="H124" s="169">
        <v>6928741.430000002</v>
      </c>
      <c r="I124" s="169">
        <v>19684332.08</v>
      </c>
      <c r="J124" s="169">
        <v>395062.6199999992</v>
      </c>
    </row>
    <row r="125" spans="2:10" ht="12.75" hidden="1">
      <c r="B125" s="170" t="s">
        <v>299</v>
      </c>
      <c r="C125" s="169">
        <v>308471556.18</v>
      </c>
      <c r="D125" s="169">
        <v>297630333.95</v>
      </c>
      <c r="E125" s="169">
        <v>606101890.13</v>
      </c>
      <c r="F125" s="169">
        <v>278336367.09</v>
      </c>
      <c r="G125" s="169">
        <v>259929885.43</v>
      </c>
      <c r="H125" s="169">
        <v>346172004.7</v>
      </c>
      <c r="I125" s="169">
        <v>227526389.04000002</v>
      </c>
      <c r="J125" s="169">
        <v>32403496.390000004</v>
      </c>
    </row>
    <row r="126" spans="2:10" ht="12.75" hidden="1">
      <c r="B126" s="170" t="s">
        <v>300</v>
      </c>
      <c r="C126" s="169">
        <v>300506.05</v>
      </c>
      <c r="D126" s="169">
        <v>397262.21</v>
      </c>
      <c r="E126" s="169">
        <v>697768.26</v>
      </c>
      <c r="F126" s="169">
        <v>623565.12</v>
      </c>
      <c r="G126" s="169">
        <v>602972.99</v>
      </c>
      <c r="H126" s="169">
        <v>94795.27000000002</v>
      </c>
      <c r="I126" s="169">
        <v>602972.99</v>
      </c>
      <c r="J126" s="169">
        <v>0</v>
      </c>
    </row>
    <row r="127" spans="2:10" ht="12.75" hidden="1">
      <c r="B127" s="170" t="s">
        <v>301</v>
      </c>
      <c r="C127" s="169">
        <v>18000</v>
      </c>
      <c r="D127" s="169">
        <v>36950</v>
      </c>
      <c r="E127" s="169">
        <v>54950</v>
      </c>
      <c r="F127" s="169">
        <v>0</v>
      </c>
      <c r="G127" s="169">
        <v>47750</v>
      </c>
      <c r="H127" s="169">
        <v>7200</v>
      </c>
      <c r="I127" s="169">
        <v>36950</v>
      </c>
      <c r="J127" s="169">
        <v>10800</v>
      </c>
    </row>
    <row r="128" spans="2:10" ht="12.75" hidden="1">
      <c r="B128" s="170" t="s">
        <v>302</v>
      </c>
      <c r="C128" s="169">
        <v>9644149.83</v>
      </c>
      <c r="D128" s="169">
        <v>25956175.53</v>
      </c>
      <c r="E128" s="169">
        <v>35600325.36</v>
      </c>
      <c r="F128" s="169">
        <v>29583088.25</v>
      </c>
      <c r="G128" s="169">
        <v>31357504.94</v>
      </c>
      <c r="H128" s="169">
        <v>4242820.420000005</v>
      </c>
      <c r="I128" s="169">
        <v>31357504.94</v>
      </c>
      <c r="J128" s="169">
        <v>0</v>
      </c>
    </row>
    <row r="129" spans="2:10" ht="13.5" hidden="1" thickBot="1">
      <c r="B129" s="171" t="s">
        <v>303</v>
      </c>
      <c r="C129" s="172">
        <v>1004293906.14</v>
      </c>
      <c r="D129" s="172">
        <v>372737326.30999994</v>
      </c>
      <c r="E129" s="172">
        <v>1377031232.4499998</v>
      </c>
      <c r="F129" s="172">
        <v>923973446.34</v>
      </c>
      <c r="G129" s="172">
        <v>975810255.6700001</v>
      </c>
      <c r="H129" s="172">
        <v>401220976.78</v>
      </c>
      <c r="I129" s="172">
        <v>919182457.2500002</v>
      </c>
      <c r="J129" s="173">
        <v>56627798.41999999</v>
      </c>
    </row>
    <row r="130" ht="12.75" hidden="1"/>
    <row r="131" ht="13.5" hidden="1" thickBot="1"/>
    <row r="132" spans="2:9" ht="76.5" hidden="1">
      <c r="B132" s="157" t="s">
        <v>316</v>
      </c>
      <c r="C132" s="178" t="s">
        <v>304</v>
      </c>
      <c r="D132" s="179"/>
      <c r="E132" s="180"/>
      <c r="F132" s="158" t="s">
        <v>305</v>
      </c>
      <c r="G132" s="158" t="s">
        <v>306</v>
      </c>
      <c r="H132" s="158" t="s">
        <v>307</v>
      </c>
      <c r="I132" s="159" t="s">
        <v>308</v>
      </c>
    </row>
    <row r="133" spans="2:9" ht="12.75" hidden="1">
      <c r="B133" s="160"/>
      <c r="C133" s="161" t="s">
        <v>284</v>
      </c>
      <c r="D133" s="161" t="s">
        <v>285</v>
      </c>
      <c r="E133" s="161" t="s">
        <v>286</v>
      </c>
      <c r="F133" s="162"/>
      <c r="G133" s="162"/>
      <c r="H133" s="162"/>
      <c r="I133" s="163"/>
    </row>
    <row r="134" spans="2:9" ht="12.75" hidden="1">
      <c r="B134" s="164"/>
      <c r="C134" s="165" t="s">
        <v>287</v>
      </c>
      <c r="D134" s="165" t="s">
        <v>288</v>
      </c>
      <c r="E134" s="165" t="s">
        <v>289</v>
      </c>
      <c r="F134" s="166" t="s">
        <v>291</v>
      </c>
      <c r="G134" s="166" t="s">
        <v>290</v>
      </c>
      <c r="H134" s="166" t="s">
        <v>292</v>
      </c>
      <c r="I134" s="167" t="s">
        <v>293</v>
      </c>
    </row>
    <row r="135" spans="2:9" ht="12.75" hidden="1">
      <c r="B135" s="168" t="s">
        <v>309</v>
      </c>
      <c r="C135" s="169">
        <v>0</v>
      </c>
      <c r="D135" s="169">
        <v>0</v>
      </c>
      <c r="E135" s="169">
        <v>0</v>
      </c>
      <c r="F135" s="169">
        <v>0</v>
      </c>
      <c r="G135" s="169">
        <v>0</v>
      </c>
      <c r="H135" s="169">
        <v>0</v>
      </c>
      <c r="I135" s="169">
        <v>0</v>
      </c>
    </row>
    <row r="136" spans="2:9" ht="12.75" hidden="1">
      <c r="B136" s="170" t="s">
        <v>310</v>
      </c>
      <c r="C136" s="169">
        <v>0</v>
      </c>
      <c r="D136" s="169">
        <v>0</v>
      </c>
      <c r="E136" s="169">
        <v>0</v>
      </c>
      <c r="F136" s="169">
        <v>0</v>
      </c>
      <c r="G136" s="169">
        <v>0</v>
      </c>
      <c r="H136" s="169">
        <v>0</v>
      </c>
      <c r="I136" s="169">
        <v>0</v>
      </c>
    </row>
    <row r="137" spans="2:9" ht="12.75" hidden="1">
      <c r="B137" s="170" t="s">
        <v>311</v>
      </c>
      <c r="C137" s="169">
        <v>140153797.56</v>
      </c>
      <c r="D137" s="169">
        <v>30309040.849999998</v>
      </c>
      <c r="E137" s="169">
        <v>170462838.40999997</v>
      </c>
      <c r="F137" s="169">
        <v>170157603.33999997</v>
      </c>
      <c r="G137" s="169">
        <v>147774100.89999998</v>
      </c>
      <c r="H137" s="169">
        <v>0</v>
      </c>
      <c r="I137" s="169">
        <v>22383502.44</v>
      </c>
    </row>
    <row r="138" spans="2:9" ht="12.75" hidden="1">
      <c r="B138" s="170" t="s">
        <v>298</v>
      </c>
      <c r="C138" s="169">
        <v>717906343.39</v>
      </c>
      <c r="D138" s="169">
        <v>17791667.41</v>
      </c>
      <c r="E138" s="169">
        <v>735698010.8</v>
      </c>
      <c r="F138" s="169">
        <v>735127204.5</v>
      </c>
      <c r="G138" s="169">
        <v>458824362.11</v>
      </c>
      <c r="H138" s="169">
        <v>0</v>
      </c>
      <c r="I138" s="169">
        <v>276302842.39000005</v>
      </c>
    </row>
    <row r="139" spans="2:9" ht="12.75" hidden="1">
      <c r="B139" s="170" t="s">
        <v>312</v>
      </c>
      <c r="C139" s="169">
        <v>2503636.8200000003</v>
      </c>
      <c r="D139" s="169">
        <v>47023.83</v>
      </c>
      <c r="E139" s="169">
        <v>2550660.65</v>
      </c>
      <c r="F139" s="169">
        <v>5885406.399999999</v>
      </c>
      <c r="G139" s="169">
        <v>5371426.94</v>
      </c>
      <c r="H139" s="169">
        <v>0</v>
      </c>
      <c r="I139" s="169">
        <v>513979.45999999973</v>
      </c>
    </row>
    <row r="140" spans="2:9" ht="12.75" hidden="1">
      <c r="B140" s="170" t="s">
        <v>313</v>
      </c>
      <c r="C140" s="169">
        <v>1606000</v>
      </c>
      <c r="D140" s="169">
        <v>9703.97</v>
      </c>
      <c r="E140" s="169">
        <v>1615703.97</v>
      </c>
      <c r="F140" s="169">
        <v>1562979.22</v>
      </c>
      <c r="G140" s="169">
        <v>10566.04</v>
      </c>
      <c r="H140" s="169">
        <v>0</v>
      </c>
      <c r="I140" s="169">
        <v>1552413.18</v>
      </c>
    </row>
    <row r="141" spans="2:9" ht="12.75" hidden="1">
      <c r="B141" s="170" t="s">
        <v>300</v>
      </c>
      <c r="C141" s="169">
        <v>138499096.37</v>
      </c>
      <c r="D141" s="169">
        <v>2294057.05</v>
      </c>
      <c r="E141" s="169">
        <v>140793153.42</v>
      </c>
      <c r="F141" s="169">
        <v>92830072.18</v>
      </c>
      <c r="G141" s="169">
        <v>83978819.66</v>
      </c>
      <c r="H141" s="169">
        <v>0</v>
      </c>
      <c r="I141" s="169">
        <v>8851252.52</v>
      </c>
    </row>
    <row r="142" spans="2:9" ht="12.75" hidden="1">
      <c r="B142" s="170" t="s">
        <v>301</v>
      </c>
      <c r="C142" s="169">
        <v>0</v>
      </c>
      <c r="D142" s="169">
        <v>309012471.64</v>
      </c>
      <c r="E142" s="169">
        <v>309012471.64</v>
      </c>
      <c r="F142" s="169">
        <v>0</v>
      </c>
      <c r="G142" s="169">
        <v>0</v>
      </c>
      <c r="H142" s="169">
        <v>0</v>
      </c>
      <c r="I142" s="169">
        <v>0</v>
      </c>
    </row>
    <row r="143" spans="2:9" ht="12.75" hidden="1">
      <c r="B143" s="174" t="s">
        <v>302</v>
      </c>
      <c r="C143" s="169">
        <v>3625032</v>
      </c>
      <c r="D143" s="169">
        <v>13273361.559999999</v>
      </c>
      <c r="E143" s="169">
        <v>16898393.560000002</v>
      </c>
      <c r="F143" s="169">
        <v>51465154.95</v>
      </c>
      <c r="G143" s="169">
        <v>46086018.27</v>
      </c>
      <c r="H143" s="169">
        <v>0</v>
      </c>
      <c r="I143" s="169">
        <v>5379136.68</v>
      </c>
    </row>
    <row r="144" spans="2:9" ht="13.5" hidden="1" thickBot="1">
      <c r="B144" s="171" t="s">
        <v>314</v>
      </c>
      <c r="C144" s="172">
        <v>1004293906.1400001</v>
      </c>
      <c r="D144" s="172">
        <v>372737326.31</v>
      </c>
      <c r="E144" s="172">
        <v>1377031232.4499998</v>
      </c>
      <c r="F144" s="172">
        <v>1057028420.5899999</v>
      </c>
      <c r="G144" s="172">
        <v>742045293.92</v>
      </c>
      <c r="H144" s="172">
        <v>0</v>
      </c>
      <c r="I144" s="173">
        <v>314983126.67</v>
      </c>
    </row>
    <row r="145" ht="12.75" hidden="1"/>
    <row r="146" ht="12.75" hidden="1"/>
    <row r="147" ht="12.75" hidden="1"/>
    <row r="148" ht="13.5" hidden="1" thickBot="1"/>
    <row r="149" spans="1:7" ht="15.75" hidden="1">
      <c r="A149" s="217" t="s">
        <v>319</v>
      </c>
      <c r="B149" s="217"/>
      <c r="C149" s="27"/>
      <c r="D149" s="138"/>
      <c r="E149" s="138"/>
      <c r="F149" s="139"/>
      <c r="G149" s="138"/>
    </row>
    <row r="150" spans="1:7" ht="47.25" hidden="1">
      <c r="A150" s="218"/>
      <c r="B150" s="218"/>
      <c r="C150" s="218"/>
      <c r="D150" s="141" t="s">
        <v>229</v>
      </c>
      <c r="E150" s="141" t="s">
        <v>230</v>
      </c>
      <c r="F150" s="33"/>
      <c r="G150" s="140" t="s">
        <v>231</v>
      </c>
    </row>
    <row r="151" spans="1:7" ht="15.75" hidden="1">
      <c r="A151" s="219" t="s">
        <v>15</v>
      </c>
      <c r="B151" s="219"/>
      <c r="C151" s="219"/>
      <c r="D151" s="141" t="s">
        <v>232</v>
      </c>
      <c r="E151" s="141" t="s">
        <v>233</v>
      </c>
      <c r="F151" s="142" t="s">
        <v>234</v>
      </c>
      <c r="G151" s="141" t="s">
        <v>235</v>
      </c>
    </row>
    <row r="152" spans="1:7" ht="15.75" hidden="1">
      <c r="A152" s="143" t="s">
        <v>236</v>
      </c>
      <c r="B152" s="118" t="s">
        <v>237</v>
      </c>
      <c r="C152" s="127"/>
      <c r="D152" s="127">
        <v>0</v>
      </c>
      <c r="E152" s="127">
        <v>0</v>
      </c>
      <c r="F152" s="127"/>
      <c r="G152" s="127">
        <v>0</v>
      </c>
    </row>
    <row r="153" spans="1:7" ht="15.75" hidden="1">
      <c r="A153" s="45" t="s">
        <v>238</v>
      </c>
      <c r="B153" s="33" t="s">
        <v>239</v>
      </c>
      <c r="C153" s="126"/>
      <c r="D153" s="127">
        <v>0</v>
      </c>
      <c r="E153" s="127">
        <v>0</v>
      </c>
      <c r="F153" s="126"/>
      <c r="G153" s="126">
        <v>0</v>
      </c>
    </row>
    <row r="154" spans="1:7" ht="15.75" hidden="1">
      <c r="A154" s="45" t="s">
        <v>240</v>
      </c>
      <c r="B154" s="33" t="s">
        <v>241</v>
      </c>
      <c r="C154" s="126"/>
      <c r="D154" s="127">
        <v>0</v>
      </c>
      <c r="E154" s="127">
        <v>0</v>
      </c>
      <c r="F154" s="126"/>
      <c r="G154" s="126">
        <v>0</v>
      </c>
    </row>
    <row r="155" spans="1:7" ht="15.75" hidden="1">
      <c r="A155" s="144" t="s">
        <v>242</v>
      </c>
      <c r="B155" s="144"/>
      <c r="C155" s="145"/>
      <c r="D155" s="127">
        <v>0</v>
      </c>
      <c r="E155" s="127">
        <v>0</v>
      </c>
      <c r="F155" s="126"/>
      <c r="G155" s="145">
        <v>0</v>
      </c>
    </row>
    <row r="156" spans="1:7" ht="15.75" hidden="1">
      <c r="A156" s="45" t="s">
        <v>243</v>
      </c>
      <c r="B156" s="33" t="s">
        <v>215</v>
      </c>
      <c r="C156" s="126"/>
      <c r="D156" s="127">
        <v>0</v>
      </c>
      <c r="E156" s="127">
        <v>0</v>
      </c>
      <c r="F156" s="126"/>
      <c r="G156" s="126">
        <v>0</v>
      </c>
    </row>
    <row r="157" spans="1:7" ht="15.75" hidden="1">
      <c r="A157" s="45" t="s">
        <v>244</v>
      </c>
      <c r="B157" s="33" t="s">
        <v>245</v>
      </c>
      <c r="C157" s="126"/>
      <c r="D157" s="127">
        <v>0</v>
      </c>
      <c r="E157" s="127">
        <v>0</v>
      </c>
      <c r="F157" s="126"/>
      <c r="G157" s="126">
        <v>0</v>
      </c>
    </row>
    <row r="158" spans="1:7" ht="15.75" hidden="1">
      <c r="A158" s="118" t="s">
        <v>246</v>
      </c>
      <c r="B158" s="118"/>
      <c r="C158" s="127"/>
      <c r="D158" s="127">
        <v>0</v>
      </c>
      <c r="E158" s="127">
        <v>0</v>
      </c>
      <c r="F158" s="126"/>
      <c r="G158" s="145">
        <v>0</v>
      </c>
    </row>
    <row r="159" spans="1:10" ht="15.75" hidden="1">
      <c r="A159" s="215" t="s">
        <v>247</v>
      </c>
      <c r="B159" s="215"/>
      <c r="C159" s="215"/>
      <c r="D159" s="127">
        <v>0</v>
      </c>
      <c r="E159" s="127">
        <v>0</v>
      </c>
      <c r="F159" s="126"/>
      <c r="G159" s="146">
        <v>0</v>
      </c>
      <c r="J159" s="26"/>
    </row>
    <row r="160" spans="1:10" ht="15.75" hidden="1">
      <c r="A160" s="147" t="s">
        <v>248</v>
      </c>
      <c r="B160" s="33"/>
      <c r="C160" s="126"/>
      <c r="D160" s="126"/>
      <c r="E160" s="126"/>
      <c r="F160" s="126"/>
      <c r="G160" s="127"/>
      <c r="J160" s="26"/>
    </row>
    <row r="161" spans="1:7" ht="15.75" hidden="1">
      <c r="A161" s="151" t="s">
        <v>249</v>
      </c>
      <c r="B161" s="33"/>
      <c r="C161" s="126"/>
      <c r="D161" s="126"/>
      <c r="E161" s="126"/>
      <c r="F161" s="126">
        <v>0</v>
      </c>
      <c r="G161" s="126"/>
    </row>
    <row r="162" spans="1:7" ht="15.75" hidden="1">
      <c r="A162" s="151" t="s">
        <v>250</v>
      </c>
      <c r="B162" s="33"/>
      <c r="C162" s="126"/>
      <c r="D162" s="126"/>
      <c r="E162" s="126"/>
      <c r="F162" s="126">
        <v>0</v>
      </c>
      <c r="G162" s="126"/>
    </row>
    <row r="163" spans="1:7" ht="15.75" hidden="1">
      <c r="A163" s="151" t="s">
        <v>251</v>
      </c>
      <c r="B163" s="33"/>
      <c r="C163" s="126"/>
      <c r="D163" s="126"/>
      <c r="E163" s="126"/>
      <c r="F163" s="126">
        <v>0</v>
      </c>
      <c r="G163" s="126"/>
    </row>
    <row r="164" spans="1:7" ht="15.75" hidden="1">
      <c r="A164" s="215" t="s">
        <v>252</v>
      </c>
      <c r="B164" s="215"/>
      <c r="C164" s="215"/>
      <c r="D164" s="215"/>
      <c r="E164" s="215"/>
      <c r="F164" s="152">
        <v>0</v>
      </c>
      <c r="G164" s="126"/>
    </row>
    <row r="165" spans="1:7" ht="16.5" hidden="1" thickBot="1">
      <c r="A165" s="216" t="s">
        <v>253</v>
      </c>
      <c r="B165" s="216"/>
      <c r="C165" s="216"/>
      <c r="D165" s="216"/>
      <c r="E165" s="216"/>
      <c r="F165" s="216"/>
      <c r="G165" s="153">
        <v>0</v>
      </c>
    </row>
    <row r="166" ht="13.5" hidden="1" thickBot="1"/>
    <row r="167" spans="1:7" ht="15.75" hidden="1">
      <c r="A167" s="217" t="s">
        <v>320</v>
      </c>
      <c r="B167" s="217"/>
      <c r="C167" s="27"/>
      <c r="D167" s="138"/>
      <c r="E167" s="138"/>
      <c r="F167" s="139"/>
      <c r="G167" s="138"/>
    </row>
    <row r="168" spans="1:7" ht="47.25" hidden="1">
      <c r="A168" s="218"/>
      <c r="B168" s="218"/>
      <c r="C168" s="218"/>
      <c r="D168" s="141" t="s">
        <v>229</v>
      </c>
      <c r="E168" s="141" t="s">
        <v>230</v>
      </c>
      <c r="F168" s="33"/>
      <c r="G168" s="140" t="s">
        <v>231</v>
      </c>
    </row>
    <row r="169" spans="1:7" ht="15.75" hidden="1">
      <c r="A169" s="219" t="s">
        <v>15</v>
      </c>
      <c r="B169" s="219"/>
      <c r="C169" s="219"/>
      <c r="D169" s="141" t="s">
        <v>232</v>
      </c>
      <c r="E169" s="141" t="s">
        <v>233</v>
      </c>
      <c r="F169" s="142" t="s">
        <v>234</v>
      </c>
      <c r="G169" s="141" t="s">
        <v>235</v>
      </c>
    </row>
    <row r="170" spans="1:7" ht="15.75" hidden="1">
      <c r="A170" s="143" t="s">
        <v>236</v>
      </c>
      <c r="B170" s="118" t="s">
        <v>237</v>
      </c>
      <c r="C170" s="127"/>
      <c r="D170" s="127">
        <v>911170214.24</v>
      </c>
      <c r="E170" s="127">
        <v>683872142.31</v>
      </c>
      <c r="F170" s="127"/>
      <c r="G170" s="127">
        <v>227298071.93000007</v>
      </c>
    </row>
    <row r="171" spans="1:7" ht="15.75" hidden="1">
      <c r="A171" s="45" t="s">
        <v>238</v>
      </c>
      <c r="B171" s="33" t="s">
        <v>239</v>
      </c>
      <c r="C171" s="126"/>
      <c r="D171" s="126">
        <v>94393051.4</v>
      </c>
      <c r="E171" s="126">
        <v>260532858.42</v>
      </c>
      <c r="F171" s="126"/>
      <c r="G171" s="126">
        <v>-166139807.01999998</v>
      </c>
    </row>
    <row r="172" spans="1:7" ht="15.75" hidden="1">
      <c r="A172" s="45" t="s">
        <v>240</v>
      </c>
      <c r="B172" s="33" t="s">
        <v>241</v>
      </c>
      <c r="C172" s="126"/>
      <c r="D172" s="126">
        <v>0</v>
      </c>
      <c r="E172" s="126">
        <v>0</v>
      </c>
      <c r="F172" s="126"/>
      <c r="G172" s="126">
        <v>0</v>
      </c>
    </row>
    <row r="173" spans="1:7" ht="15.75" hidden="1">
      <c r="A173" s="144" t="s">
        <v>242</v>
      </c>
      <c r="B173" s="144"/>
      <c r="C173" s="145"/>
      <c r="D173" s="145">
        <v>1005563265.64</v>
      </c>
      <c r="E173" s="145">
        <v>944405000.7299999</v>
      </c>
      <c r="F173" s="126"/>
      <c r="G173" s="145">
        <v>61158264.910000086</v>
      </c>
    </row>
    <row r="174" spans="1:7" ht="15.75" hidden="1">
      <c r="A174" s="45" t="s">
        <v>243</v>
      </c>
      <c r="B174" s="33" t="s">
        <v>215</v>
      </c>
      <c r="C174" s="126"/>
      <c r="D174" s="126">
        <v>0</v>
      </c>
      <c r="E174" s="126">
        <v>47750</v>
      </c>
      <c r="F174" s="126"/>
      <c r="G174" s="126">
        <v>-47750</v>
      </c>
    </row>
    <row r="175" spans="1:7" ht="15.75" hidden="1">
      <c r="A175" s="45" t="s">
        <v>244</v>
      </c>
      <c r="B175" s="33" t="s">
        <v>245</v>
      </c>
      <c r="C175" s="126"/>
      <c r="D175" s="126">
        <v>51465154.95</v>
      </c>
      <c r="E175" s="126">
        <v>31357504.94</v>
      </c>
      <c r="F175" s="126"/>
      <c r="G175" s="126">
        <v>20107650.01</v>
      </c>
    </row>
    <row r="176" spans="1:7" ht="15.75" hidden="1">
      <c r="A176" s="118" t="s">
        <v>246</v>
      </c>
      <c r="B176" s="118"/>
      <c r="C176" s="127"/>
      <c r="D176" s="127">
        <v>51465154.95</v>
      </c>
      <c r="E176" s="127">
        <v>31405254.94</v>
      </c>
      <c r="F176" s="126"/>
      <c r="G176" s="145">
        <v>20059900.01</v>
      </c>
    </row>
    <row r="177" spans="1:10" ht="15.75" hidden="1">
      <c r="A177" s="215" t="s">
        <v>247</v>
      </c>
      <c r="B177" s="215"/>
      <c r="C177" s="215"/>
      <c r="D177" s="146">
        <v>1057028420.59</v>
      </c>
      <c r="E177" s="146">
        <v>975810255.67</v>
      </c>
      <c r="F177" s="126"/>
      <c r="G177" s="146">
        <v>81218164.92000009</v>
      </c>
      <c r="J177" s="26"/>
    </row>
    <row r="178" spans="1:7" ht="15.75" hidden="1">
      <c r="A178" s="147" t="s">
        <v>248</v>
      </c>
      <c r="B178" s="33"/>
      <c r="C178" s="126"/>
      <c r="D178" s="126"/>
      <c r="E178" s="126"/>
      <c r="F178" s="126"/>
      <c r="G178" s="127"/>
    </row>
    <row r="179" spans="1:7" ht="15.75" hidden="1">
      <c r="A179" s="151" t="s">
        <v>249</v>
      </c>
      <c r="B179" s="33"/>
      <c r="C179" s="126"/>
      <c r="D179" s="126"/>
      <c r="E179" s="126"/>
      <c r="F179" s="126">
        <v>13703654.85</v>
      </c>
      <c r="G179" s="126"/>
    </row>
    <row r="180" spans="1:7" ht="15.75" hidden="1">
      <c r="A180" s="151" t="s">
        <v>250</v>
      </c>
      <c r="B180" s="33"/>
      <c r="C180" s="126"/>
      <c r="D180" s="126"/>
      <c r="E180" s="126"/>
      <c r="F180" s="126">
        <v>19565566.67</v>
      </c>
      <c r="G180" s="126"/>
    </row>
    <row r="181" spans="1:7" ht="15.75" hidden="1">
      <c r="A181" s="151" t="s">
        <v>251</v>
      </c>
      <c r="B181" s="33"/>
      <c r="C181" s="126"/>
      <c r="D181" s="126"/>
      <c r="E181" s="126"/>
      <c r="F181" s="126">
        <v>58704894.89</v>
      </c>
      <c r="G181" s="126"/>
    </row>
    <row r="182" spans="1:7" ht="15.75" hidden="1">
      <c r="A182" s="215" t="s">
        <v>252</v>
      </c>
      <c r="B182" s="215"/>
      <c r="C182" s="215"/>
      <c r="D182" s="215"/>
      <c r="E182" s="215"/>
      <c r="F182" s="152">
        <v>-25435673.369999997</v>
      </c>
      <c r="G182" s="126"/>
    </row>
    <row r="183" spans="1:7" ht="16.5" hidden="1" thickBot="1">
      <c r="A183" s="216" t="s">
        <v>253</v>
      </c>
      <c r="B183" s="216"/>
      <c r="C183" s="216"/>
      <c r="D183" s="216"/>
      <c r="E183" s="216"/>
      <c r="F183" s="216"/>
      <c r="G183" s="153">
        <v>55782491.550000094</v>
      </c>
    </row>
    <row r="184" ht="12.75" hidden="1"/>
  </sheetData>
  <sheetProtection selectLockedCells="1" selectUnlockedCells="1"/>
  <mergeCells count="56">
    <mergeCell ref="J118:J119"/>
    <mergeCell ref="J88:J89"/>
    <mergeCell ref="B88:B90"/>
    <mergeCell ref="C88:E88"/>
    <mergeCell ref="F88:F89"/>
    <mergeCell ref="G88:G89"/>
    <mergeCell ref="H88:H89"/>
    <mergeCell ref="I88:I89"/>
    <mergeCell ref="F118:F119"/>
    <mergeCell ref="G118:G119"/>
    <mergeCell ref="H118:H119"/>
    <mergeCell ref="I118:I119"/>
    <mergeCell ref="C30:E30"/>
    <mergeCell ref="A76:B76"/>
    <mergeCell ref="A72:B72"/>
    <mergeCell ref="A73:B73"/>
    <mergeCell ref="A74:B74"/>
    <mergeCell ref="A42:B42"/>
    <mergeCell ref="A48:C48"/>
    <mergeCell ref="A75:B75"/>
    <mergeCell ref="A70:B70"/>
    <mergeCell ref="A77:B77"/>
    <mergeCell ref="A57:C57"/>
    <mergeCell ref="A63:F63"/>
    <mergeCell ref="F12:M12"/>
    <mergeCell ref="A12:B12"/>
    <mergeCell ref="A24:B24"/>
    <mergeCell ref="F29:M29"/>
    <mergeCell ref="F13:M13"/>
    <mergeCell ref="C13:E13"/>
    <mergeCell ref="A71:B71"/>
    <mergeCell ref="E69:G69"/>
    <mergeCell ref="A167:B167"/>
    <mergeCell ref="A168:C168"/>
    <mergeCell ref="A49:C49"/>
    <mergeCell ref="A29:B29"/>
    <mergeCell ref="A78:B78"/>
    <mergeCell ref="A32:B32"/>
    <mergeCell ref="A69:C69"/>
    <mergeCell ref="A62:E62"/>
    <mergeCell ref="A169:C169"/>
    <mergeCell ref="A80:B80"/>
    <mergeCell ref="A79:B79"/>
    <mergeCell ref="B118:B120"/>
    <mergeCell ref="C118:E118"/>
    <mergeCell ref="A165:F165"/>
    <mergeCell ref="G30:M30"/>
    <mergeCell ref="A182:E182"/>
    <mergeCell ref="A183:F183"/>
    <mergeCell ref="A47:C47"/>
    <mergeCell ref="A149:B149"/>
    <mergeCell ref="A150:C150"/>
    <mergeCell ref="A151:C151"/>
    <mergeCell ref="A159:C159"/>
    <mergeCell ref="A164:E164"/>
    <mergeCell ref="A177:C177"/>
  </mergeCells>
  <printOptions horizontalCentered="1"/>
  <pageMargins left="0.31496062992125984" right="0.31496062992125984" top="0.5905511811023623" bottom="0.5905511811023623" header="0" footer="0"/>
  <pageSetup fitToHeight="1" fitToWidth="1" horizontalDpi="600" verticalDpi="600" orientation="portrait" paperSize="9" scale="4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GM196"/>
  <sheetViews>
    <sheetView zoomScale="75" zoomScaleNormal="75" zoomScalePageLayoutView="0" workbookViewId="0" topLeftCell="A1">
      <selection activeCell="A1" sqref="A1:IV16384"/>
    </sheetView>
  </sheetViews>
  <sheetFormatPr defaultColWidth="11.421875" defaultRowHeight="12.75"/>
  <cols>
    <col min="1" max="1" width="6.57421875" style="3" customWidth="1"/>
    <col min="2" max="2" width="47.00390625" style="3" customWidth="1"/>
    <col min="3" max="4" width="18.7109375" style="3" customWidth="1"/>
    <col min="5" max="6" width="18.00390625" style="3" customWidth="1"/>
    <col min="7" max="7" width="6.421875" style="3" customWidth="1"/>
    <col min="8" max="8" width="18.00390625" style="3" customWidth="1"/>
    <col min="9" max="11" width="19.28125" style="3" customWidth="1"/>
    <col min="12" max="12" width="19.28125" style="3" hidden="1" customWidth="1"/>
    <col min="13" max="16" width="11.421875" style="3" hidden="1" customWidth="1"/>
    <col min="17" max="16384" width="11.421875" style="3" customWidth="1"/>
  </cols>
  <sheetData>
    <row r="1" spans="1:123" ht="60" customHeight="1">
      <c r="A1" s="5"/>
      <c r="B1" s="7"/>
      <c r="C1" s="7"/>
      <c r="D1" s="9"/>
      <c r="E1" s="9"/>
      <c r="G1" s="9"/>
      <c r="H1" s="7" t="s">
        <v>10</v>
      </c>
      <c r="I1" s="8">
        <v>2006</v>
      </c>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row>
    <row r="2" spans="1:123" ht="12.75" customHeight="1" thickBot="1">
      <c r="A2" s="5"/>
      <c r="B2" s="6"/>
      <c r="C2" s="6"/>
      <c r="D2" s="9"/>
      <c r="E2" s="9"/>
      <c r="F2" s="9"/>
      <c r="G2" s="7"/>
      <c r="H2" s="94"/>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row>
    <row r="3" spans="1:123" ht="33" customHeight="1">
      <c r="A3" s="77" t="s">
        <v>490</v>
      </c>
      <c r="B3" s="10"/>
      <c r="C3" s="10"/>
      <c r="D3" s="10"/>
      <c r="E3" s="10"/>
      <c r="F3" s="10"/>
      <c r="G3" s="10"/>
      <c r="H3" s="95"/>
      <c r="I3" s="95"/>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row>
    <row r="4" spans="1:123" ht="19.5" customHeight="1">
      <c r="A4" s="14" t="s">
        <v>34</v>
      </c>
      <c r="B4" s="81"/>
      <c r="C4" s="81"/>
      <c r="D4" s="81"/>
      <c r="E4" s="81"/>
      <c r="F4" s="81"/>
      <c r="G4" s="81"/>
      <c r="H4" s="55"/>
      <c r="I4" s="96"/>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row>
    <row r="5" spans="1:123" ht="18" customHeight="1" thickBot="1">
      <c r="A5" s="18"/>
      <c r="B5" s="48"/>
      <c r="C5" s="48"/>
      <c r="D5" s="97"/>
      <c r="E5" s="109"/>
      <c r="F5" s="109"/>
      <c r="G5" s="109"/>
      <c r="H5" s="78"/>
      <c r="I5" s="79"/>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row>
    <row r="6" spans="1:123" ht="15" customHeight="1">
      <c r="A6" s="98"/>
      <c r="B6" s="99"/>
      <c r="C6" s="99"/>
      <c r="D6" s="2"/>
      <c r="E6" s="2"/>
      <c r="F6" s="2"/>
      <c r="G6" s="2"/>
      <c r="H6" s="2"/>
      <c r="I6" s="99"/>
      <c r="J6" s="99"/>
      <c r="K6" s="99"/>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row>
    <row r="7" spans="1:123" ht="12.75" customHeight="1">
      <c r="A7" s="102"/>
      <c r="B7" s="102"/>
      <c r="C7" s="102"/>
      <c r="D7" s="102"/>
      <c r="E7" s="102"/>
      <c r="F7" s="102"/>
      <c r="G7" s="102"/>
      <c r="H7" s="102"/>
      <c r="I7" s="102"/>
      <c r="J7" s="102"/>
      <c r="K7" s="102"/>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row>
    <row r="8" spans="1:195" s="2" customFormat="1" ht="21" customHeight="1">
      <c r="A8" s="104" t="s">
        <v>423</v>
      </c>
      <c r="B8" s="102"/>
      <c r="C8" s="102"/>
      <c r="D8" s="102"/>
      <c r="E8" s="102"/>
      <c r="F8" s="103"/>
      <c r="G8" s="103"/>
      <c r="H8" s="103"/>
      <c r="I8" s="102"/>
      <c r="J8" s="102"/>
      <c r="K8" s="102"/>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row>
    <row r="9" spans="1:195" s="2" customFormat="1" ht="12.75" customHeight="1">
      <c r="A9" s="24"/>
      <c r="B9" s="102"/>
      <c r="C9" s="102"/>
      <c r="D9" s="102"/>
      <c r="E9" s="102"/>
      <c r="F9" s="103"/>
      <c r="G9" s="103"/>
      <c r="H9" s="103"/>
      <c r="I9" s="102"/>
      <c r="J9" s="102"/>
      <c r="K9" s="102"/>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row>
    <row r="10" spans="1:195" s="2" customFormat="1" ht="12.75" customHeight="1">
      <c r="A10" s="24"/>
      <c r="B10" s="102"/>
      <c r="C10" s="102"/>
      <c r="D10" s="102"/>
      <c r="E10" s="102"/>
      <c r="F10" s="103"/>
      <c r="G10" s="103"/>
      <c r="H10" s="103"/>
      <c r="I10" s="102"/>
      <c r="J10" s="102"/>
      <c r="K10" s="10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row>
    <row r="11" spans="1:195" s="2" customFormat="1" ht="18" customHeight="1" thickBot="1">
      <c r="A11" s="49" t="s">
        <v>11</v>
      </c>
      <c r="B11" s="102"/>
      <c r="C11" s="102"/>
      <c r="D11" s="102"/>
      <c r="E11" s="102"/>
      <c r="F11" s="103"/>
      <c r="G11" s="103"/>
      <c r="H11" s="205">
        <v>2006</v>
      </c>
      <c r="I11" s="102"/>
      <c r="J11" s="102"/>
      <c r="K11" s="102"/>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row>
    <row r="12" spans="1:195" s="2" customFormat="1" ht="33" customHeight="1">
      <c r="A12" s="217" t="s">
        <v>419</v>
      </c>
      <c r="B12" s="217"/>
      <c r="C12" s="121"/>
      <c r="D12" s="122"/>
      <c r="E12" s="122"/>
      <c r="F12" s="181"/>
      <c r="G12" s="181"/>
      <c r="H12" s="181"/>
      <c r="I12" s="102"/>
      <c r="J12" s="102"/>
      <c r="K12" s="102"/>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row>
    <row r="13" spans="1:195" s="2" customFormat="1" ht="48" customHeight="1">
      <c r="A13" s="227" t="s">
        <v>193</v>
      </c>
      <c r="B13" s="227"/>
      <c r="C13" s="182" t="s">
        <v>321</v>
      </c>
      <c r="D13" s="182" t="s">
        <v>322</v>
      </c>
      <c r="E13" s="182" t="s">
        <v>323</v>
      </c>
      <c r="F13" s="182" t="s">
        <v>324</v>
      </c>
      <c r="G13" s="124" t="s">
        <v>197</v>
      </c>
      <c r="H13" s="182" t="s">
        <v>325</v>
      </c>
      <c r="I13" s="102"/>
      <c r="J13" s="102"/>
      <c r="K13" s="102"/>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row>
    <row r="14" spans="1:113" s="2" customFormat="1" ht="18" customHeight="1">
      <c r="A14" s="125" t="s">
        <v>202</v>
      </c>
      <c r="B14" s="33" t="s">
        <v>203</v>
      </c>
      <c r="C14" s="126">
        <v>8892799.51</v>
      </c>
      <c r="D14" s="126">
        <v>0</v>
      </c>
      <c r="E14" s="126">
        <v>8892799.51</v>
      </c>
      <c r="F14" s="126">
        <v>8888352.200000001</v>
      </c>
      <c r="G14" s="128">
        <v>99.94998976424692</v>
      </c>
      <c r="H14" s="126">
        <v>4447.3099999999395</v>
      </c>
      <c r="I14" s="102"/>
      <c r="J14" s="102"/>
      <c r="K14" s="102"/>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row>
    <row r="15" spans="1:113" s="2" customFormat="1" ht="18" customHeight="1">
      <c r="A15" s="125" t="s">
        <v>204</v>
      </c>
      <c r="B15" s="33" t="s">
        <v>205</v>
      </c>
      <c r="C15" s="126">
        <v>12052893.249999998</v>
      </c>
      <c r="D15" s="126">
        <v>-10105.09</v>
      </c>
      <c r="E15" s="126">
        <v>12042788.159999998</v>
      </c>
      <c r="F15" s="126">
        <v>11939048.489999998</v>
      </c>
      <c r="G15" s="128">
        <v>99.13857431832463</v>
      </c>
      <c r="H15" s="126">
        <v>103739.66999999923</v>
      </c>
      <c r="I15" s="102"/>
      <c r="J15" s="102"/>
      <c r="K15" s="102"/>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row>
    <row r="16" spans="1:113" s="2" customFormat="1" ht="18" customHeight="1">
      <c r="A16" s="125" t="s">
        <v>206</v>
      </c>
      <c r="B16" s="33" t="s">
        <v>207</v>
      </c>
      <c r="C16" s="126">
        <v>206730.5</v>
      </c>
      <c r="D16" s="126">
        <v>0</v>
      </c>
      <c r="E16" s="126">
        <v>206730.5</v>
      </c>
      <c r="F16" s="126">
        <v>206530.35</v>
      </c>
      <c r="G16" s="128">
        <v>99.90318312972687</v>
      </c>
      <c r="H16" s="126">
        <v>200.15</v>
      </c>
      <c r="I16" s="102"/>
      <c r="J16" s="102"/>
      <c r="K16" s="102"/>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row>
    <row r="17" spans="1:113" s="2" customFormat="1" ht="18" customHeight="1">
      <c r="A17" s="125" t="s">
        <v>208</v>
      </c>
      <c r="B17" s="33" t="s">
        <v>209</v>
      </c>
      <c r="C17" s="126">
        <v>1137736.19</v>
      </c>
      <c r="D17" s="126">
        <v>0</v>
      </c>
      <c r="E17" s="126">
        <v>1137736.19</v>
      </c>
      <c r="F17" s="126">
        <v>1113288.4</v>
      </c>
      <c r="G17" s="128">
        <v>97.85118991424541</v>
      </c>
      <c r="H17" s="126">
        <v>24447.790000000008</v>
      </c>
      <c r="I17" s="102"/>
      <c r="J17" s="102"/>
      <c r="K17" s="102"/>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row>
    <row r="18" spans="1:113" s="2" customFormat="1" ht="18" customHeight="1">
      <c r="A18" s="125" t="s">
        <v>210</v>
      </c>
      <c r="B18" s="33" t="s">
        <v>211</v>
      </c>
      <c r="C18" s="126">
        <v>31325283.150000002</v>
      </c>
      <c r="D18" s="126">
        <v>-9740.75</v>
      </c>
      <c r="E18" s="126">
        <v>31315542.400000002</v>
      </c>
      <c r="F18" s="126">
        <v>31201533.090000004</v>
      </c>
      <c r="G18" s="128">
        <v>99.63593378475221</v>
      </c>
      <c r="H18" s="126">
        <v>114009.31000000169</v>
      </c>
      <c r="I18" s="102"/>
      <c r="J18" s="102"/>
      <c r="K18" s="102"/>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row>
    <row r="19" spans="1:113" s="2" customFormat="1" ht="18" customHeight="1">
      <c r="A19" s="125" t="s">
        <v>212</v>
      </c>
      <c r="B19" s="33" t="s">
        <v>213</v>
      </c>
      <c r="C19" s="126">
        <v>3500</v>
      </c>
      <c r="D19" s="126">
        <v>0</v>
      </c>
      <c r="E19" s="126">
        <v>3500</v>
      </c>
      <c r="F19" s="126">
        <v>3500</v>
      </c>
      <c r="G19" s="128">
        <v>100</v>
      </c>
      <c r="H19" s="126">
        <v>0</v>
      </c>
      <c r="I19" s="102"/>
      <c r="J19" s="102"/>
      <c r="K19" s="102"/>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row>
    <row r="20" spans="1:113" s="2" customFormat="1" ht="18" customHeight="1">
      <c r="A20" s="125" t="s">
        <v>214</v>
      </c>
      <c r="B20" s="33" t="s">
        <v>215</v>
      </c>
      <c r="C20" s="126">
        <v>0</v>
      </c>
      <c r="D20" s="126">
        <v>0</v>
      </c>
      <c r="E20" s="126">
        <v>0</v>
      </c>
      <c r="F20" s="126">
        <v>0</v>
      </c>
      <c r="G20" s="128" t="s">
        <v>492</v>
      </c>
      <c r="H20" s="126">
        <v>0</v>
      </c>
      <c r="I20" s="102"/>
      <c r="J20" s="102"/>
      <c r="K20" s="102"/>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row>
    <row r="21" spans="1:113" s="2" customFormat="1" ht="18" customHeight="1">
      <c r="A21" s="125" t="s">
        <v>216</v>
      </c>
      <c r="B21" s="33" t="s">
        <v>217</v>
      </c>
      <c r="C21" s="126">
        <v>1201618.45</v>
      </c>
      <c r="D21" s="126">
        <v>0</v>
      </c>
      <c r="E21" s="126">
        <v>1201618.45</v>
      </c>
      <c r="F21" s="126">
        <v>1199980.69</v>
      </c>
      <c r="G21" s="128">
        <v>99.86370382378865</v>
      </c>
      <c r="H21" s="126">
        <v>1637.7600000000093</v>
      </c>
      <c r="I21" s="102"/>
      <c r="J21" s="102"/>
      <c r="K21" s="102"/>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row>
    <row r="22" spans="1:113" s="2" customFormat="1" ht="18" customHeight="1" thickBot="1">
      <c r="A22" s="229" t="s">
        <v>323</v>
      </c>
      <c r="B22" s="229"/>
      <c r="C22" s="129">
        <v>54820561.050000004</v>
      </c>
      <c r="D22" s="129">
        <v>-19845.84</v>
      </c>
      <c r="E22" s="129">
        <v>54800715.21000001</v>
      </c>
      <c r="F22" s="129">
        <v>54552233.22</v>
      </c>
      <c r="G22" s="130">
        <v>99.54657162949825</v>
      </c>
      <c r="H22" s="129">
        <v>248481.99000000086</v>
      </c>
      <c r="I22" s="102"/>
      <c r="J22" s="102"/>
      <c r="K22" s="102"/>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row>
    <row r="23" spans="1:113" s="2" customFormat="1" ht="12.75" customHeight="1">
      <c r="A23" s="135"/>
      <c r="B23" s="135"/>
      <c r="C23" s="136"/>
      <c r="D23" s="105"/>
      <c r="E23" s="105"/>
      <c r="F23" s="105"/>
      <c r="G23" s="105"/>
      <c r="H23" s="105"/>
      <c r="I23" s="102"/>
      <c r="J23" s="102"/>
      <c r="K23" s="102"/>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row>
    <row r="24" spans="1:113" s="2" customFormat="1" ht="12.75" customHeight="1">
      <c r="A24" s="135"/>
      <c r="B24" s="135"/>
      <c r="C24" s="136"/>
      <c r="D24" s="105"/>
      <c r="E24" s="105"/>
      <c r="F24" s="105"/>
      <c r="G24" s="105"/>
      <c r="H24" s="105"/>
      <c r="I24" s="102"/>
      <c r="J24" s="102"/>
      <c r="K24" s="102"/>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row>
    <row r="25" spans="1:113" s="2" customFormat="1" ht="18" customHeight="1" thickBot="1">
      <c r="A25" s="49" t="s">
        <v>11</v>
      </c>
      <c r="B25" s="135"/>
      <c r="C25" s="136"/>
      <c r="D25" s="105"/>
      <c r="E25" s="105"/>
      <c r="F25" s="105"/>
      <c r="G25" s="105"/>
      <c r="H25" s="105"/>
      <c r="I25" s="205">
        <v>2006</v>
      </c>
      <c r="J25" s="106"/>
      <c r="K25" s="105"/>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row>
    <row r="26" spans="1:113" s="2" customFormat="1" ht="33" customHeight="1">
      <c r="A26" s="217" t="s">
        <v>418</v>
      </c>
      <c r="B26" s="217"/>
      <c r="C26" s="121"/>
      <c r="D26" s="122"/>
      <c r="E26" s="122"/>
      <c r="F26" s="181"/>
      <c r="G26" s="181"/>
      <c r="H26" s="181"/>
      <c r="I26" s="181"/>
      <c r="J26" s="106"/>
      <c r="K26" s="105"/>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row>
    <row r="27" spans="1:113" s="2" customFormat="1" ht="48" customHeight="1">
      <c r="A27" s="227" t="s">
        <v>193</v>
      </c>
      <c r="B27" s="227"/>
      <c r="C27" s="182" t="s">
        <v>326</v>
      </c>
      <c r="D27" s="182" t="s">
        <v>327</v>
      </c>
      <c r="E27" s="182" t="s">
        <v>328</v>
      </c>
      <c r="F27" s="182" t="s">
        <v>329</v>
      </c>
      <c r="G27" s="124" t="s">
        <v>198</v>
      </c>
      <c r="H27" s="182" t="s">
        <v>330</v>
      </c>
      <c r="I27" s="182" t="s">
        <v>331</v>
      </c>
      <c r="J27" s="106"/>
      <c r="K27" s="105"/>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row>
    <row r="28" spans="1:113" s="2" customFormat="1" ht="18" customHeight="1">
      <c r="A28" s="125" t="s">
        <v>202</v>
      </c>
      <c r="B28" s="33" t="s">
        <v>222</v>
      </c>
      <c r="C28" s="126">
        <v>0</v>
      </c>
      <c r="D28" s="126">
        <v>0</v>
      </c>
      <c r="E28" s="126">
        <v>0</v>
      </c>
      <c r="F28" s="126">
        <v>0</v>
      </c>
      <c r="G28" s="128" t="s">
        <v>492</v>
      </c>
      <c r="H28" s="126">
        <v>0</v>
      </c>
      <c r="I28" s="126">
        <v>0</v>
      </c>
      <c r="J28" s="106"/>
      <c r="K28" s="105"/>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row>
    <row r="29" spans="1:113" s="2" customFormat="1" ht="18" customHeight="1">
      <c r="A29" s="125" t="s">
        <v>204</v>
      </c>
      <c r="B29" s="33" t="s">
        <v>223</v>
      </c>
      <c r="C29" s="126">
        <v>0</v>
      </c>
      <c r="D29" s="126">
        <v>0</v>
      </c>
      <c r="E29" s="126">
        <v>0</v>
      </c>
      <c r="F29" s="126">
        <v>0</v>
      </c>
      <c r="G29" s="128" t="s">
        <v>492</v>
      </c>
      <c r="H29" s="126">
        <v>0</v>
      </c>
      <c r="I29" s="126">
        <v>0</v>
      </c>
      <c r="J29" s="106"/>
      <c r="K29" s="105"/>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row>
    <row r="30" spans="1:113" s="2" customFormat="1" ht="18" customHeight="1">
      <c r="A30" s="125" t="s">
        <v>206</v>
      </c>
      <c r="B30" s="33" t="s">
        <v>224</v>
      </c>
      <c r="C30" s="126">
        <v>14841027.48</v>
      </c>
      <c r="D30" s="126">
        <v>-56135.47</v>
      </c>
      <c r="E30" s="126">
        <v>228124.77</v>
      </c>
      <c r="F30" s="126">
        <v>0</v>
      </c>
      <c r="G30" s="128">
        <v>64.91890070191364</v>
      </c>
      <c r="H30" s="126">
        <v>9522978.33</v>
      </c>
      <c r="I30" s="126">
        <v>5033788.910000002</v>
      </c>
      <c r="J30" s="106"/>
      <c r="K30" s="105"/>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row>
    <row r="31" spans="1:113" s="2" customFormat="1" ht="18" customHeight="1">
      <c r="A31" s="125" t="s">
        <v>208</v>
      </c>
      <c r="B31" s="33" t="s">
        <v>209</v>
      </c>
      <c r="C31" s="126">
        <v>184261725.56</v>
      </c>
      <c r="D31" s="126">
        <v>-74818.65</v>
      </c>
      <c r="E31" s="126">
        <v>45104.21000000001</v>
      </c>
      <c r="F31" s="126">
        <v>0</v>
      </c>
      <c r="G31" s="128">
        <v>78.95542205324351</v>
      </c>
      <c r="H31" s="126">
        <v>145508084.26000002</v>
      </c>
      <c r="I31" s="126">
        <v>38633718.44</v>
      </c>
      <c r="J31" s="106"/>
      <c r="K31" s="105"/>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row>
    <row r="32" spans="1:113" s="2" customFormat="1" ht="18" customHeight="1">
      <c r="A32" s="125" t="s">
        <v>225</v>
      </c>
      <c r="B32" s="33" t="s">
        <v>226</v>
      </c>
      <c r="C32" s="126">
        <v>306101.6</v>
      </c>
      <c r="D32" s="126">
        <v>-3003.14</v>
      </c>
      <c r="E32" s="126">
        <v>0</v>
      </c>
      <c r="F32" s="126">
        <v>0</v>
      </c>
      <c r="G32" s="128">
        <v>74.99854580036528</v>
      </c>
      <c r="H32" s="126">
        <v>231824.06</v>
      </c>
      <c r="I32" s="126">
        <v>71274.4</v>
      </c>
      <c r="J32" s="106"/>
      <c r="K32" s="105"/>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row>
    <row r="33" spans="1:113" s="2" customFormat="1" ht="18" customHeight="1">
      <c r="A33" s="125" t="s">
        <v>210</v>
      </c>
      <c r="B33" s="33" t="s">
        <v>227</v>
      </c>
      <c r="C33" s="126">
        <v>484979.51</v>
      </c>
      <c r="D33" s="126">
        <v>0</v>
      </c>
      <c r="E33" s="126">
        <v>0</v>
      </c>
      <c r="F33" s="126">
        <v>0</v>
      </c>
      <c r="G33" s="128">
        <v>0</v>
      </c>
      <c r="H33" s="126">
        <v>0</v>
      </c>
      <c r="I33" s="126">
        <v>484979.51</v>
      </c>
      <c r="J33" s="106"/>
      <c r="K33" s="105"/>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row>
    <row r="34" spans="1:113" s="2" customFormat="1" ht="18" customHeight="1">
      <c r="A34" s="125" t="s">
        <v>212</v>
      </c>
      <c r="B34" s="33" t="s">
        <v>213</v>
      </c>
      <c r="C34" s="126">
        <v>15307547.57</v>
      </c>
      <c r="D34" s="126">
        <v>0</v>
      </c>
      <c r="E34" s="126">
        <v>550141.61</v>
      </c>
      <c r="F34" s="126">
        <v>0</v>
      </c>
      <c r="G34" s="128">
        <v>74.99994016563598</v>
      </c>
      <c r="H34" s="126">
        <v>11068045.639999999</v>
      </c>
      <c r="I34" s="126">
        <v>3689360.3199999994</v>
      </c>
      <c r="J34" s="106"/>
      <c r="K34" s="105"/>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row>
    <row r="35" spans="1:113" s="2" customFormat="1" ht="18" customHeight="1">
      <c r="A35" s="125" t="s">
        <v>214</v>
      </c>
      <c r="B35" s="33" t="s">
        <v>215</v>
      </c>
      <c r="C35" s="126">
        <v>0</v>
      </c>
      <c r="D35" s="126">
        <v>0</v>
      </c>
      <c r="E35" s="126">
        <v>0</v>
      </c>
      <c r="F35" s="126">
        <v>0</v>
      </c>
      <c r="G35" s="128" t="s">
        <v>492</v>
      </c>
      <c r="H35" s="126">
        <v>0</v>
      </c>
      <c r="I35" s="126">
        <v>0</v>
      </c>
      <c r="J35" s="106"/>
      <c r="K35" s="105"/>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row>
    <row r="36" spans="1:113" s="2" customFormat="1" ht="18" customHeight="1">
      <c r="A36" s="125" t="s">
        <v>216</v>
      </c>
      <c r="B36" s="33" t="s">
        <v>217</v>
      </c>
      <c r="C36" s="126">
        <v>659400.78</v>
      </c>
      <c r="D36" s="126">
        <v>0</v>
      </c>
      <c r="E36" s="126">
        <v>0</v>
      </c>
      <c r="F36" s="126">
        <v>0</v>
      </c>
      <c r="G36" s="128">
        <v>100</v>
      </c>
      <c r="H36" s="126">
        <v>659400.78</v>
      </c>
      <c r="I36" s="126">
        <v>0</v>
      </c>
      <c r="J36" s="106"/>
      <c r="K36" s="105"/>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row>
    <row r="37" spans="1:113" s="2" customFormat="1" ht="18" customHeight="1" thickBot="1">
      <c r="A37" s="229" t="s">
        <v>332</v>
      </c>
      <c r="B37" s="229"/>
      <c r="C37" s="129">
        <v>215860782.49999997</v>
      </c>
      <c r="D37" s="129">
        <v>-133957.26</v>
      </c>
      <c r="E37" s="129">
        <v>823370.59</v>
      </c>
      <c r="F37" s="129">
        <v>0</v>
      </c>
      <c r="G37" s="183">
        <v>77.60806361652435</v>
      </c>
      <c r="H37" s="129">
        <v>166990333.07000002</v>
      </c>
      <c r="I37" s="129">
        <v>47913121.58</v>
      </c>
      <c r="J37" s="106"/>
      <c r="K37" s="105"/>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row>
    <row r="38" spans="1:195" s="2" customFormat="1" ht="12.75" customHeight="1">
      <c r="A38" s="24"/>
      <c r="B38" s="102"/>
      <c r="C38" s="102"/>
      <c r="D38" s="102"/>
      <c r="E38" s="102"/>
      <c r="F38" s="103"/>
      <c r="G38" s="103"/>
      <c r="H38" s="103"/>
      <c r="I38" s="102"/>
      <c r="J38" s="102"/>
      <c r="K38" s="102"/>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C38" s="50"/>
      <c r="GD38" s="50"/>
      <c r="GE38" s="50"/>
      <c r="GF38" s="50"/>
      <c r="GG38" s="50"/>
      <c r="GH38" s="50"/>
      <c r="GI38" s="50"/>
      <c r="GJ38" s="50"/>
      <c r="GK38" s="50"/>
      <c r="GL38" s="50"/>
      <c r="GM38" s="50"/>
    </row>
    <row r="39" spans="1:195" s="2" customFormat="1" ht="12.75" customHeight="1">
      <c r="A39" s="24"/>
      <c r="B39" s="102"/>
      <c r="C39" s="102"/>
      <c r="D39" s="102"/>
      <c r="E39" s="102"/>
      <c r="F39" s="103"/>
      <c r="G39" s="103"/>
      <c r="H39" s="103"/>
      <c r="I39" s="102"/>
      <c r="J39" s="102"/>
      <c r="K39" s="102"/>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c r="GH39" s="50"/>
      <c r="GI39" s="50"/>
      <c r="GJ39" s="50"/>
      <c r="GK39" s="50"/>
      <c r="GL39" s="50"/>
      <c r="GM39" s="50"/>
    </row>
    <row r="40" ht="12.75" customHeight="1">
      <c r="I40" s="26"/>
    </row>
    <row r="41" spans="1:5" ht="21" customHeight="1">
      <c r="A41" s="104" t="s">
        <v>413</v>
      </c>
      <c r="E41" s="104" t="s">
        <v>414</v>
      </c>
    </row>
    <row r="42" ht="12.75" customHeight="1"/>
    <row r="43" spans="1:5" ht="18" customHeight="1" thickBot="1">
      <c r="A43" s="34" t="s">
        <v>11</v>
      </c>
      <c r="E43" s="34" t="s">
        <v>11</v>
      </c>
    </row>
    <row r="44" spans="1:9" s="34" customFormat="1" ht="33" customHeight="1">
      <c r="A44" s="217" t="s">
        <v>15</v>
      </c>
      <c r="B44" s="217"/>
      <c r="C44" s="28">
        <v>2006</v>
      </c>
      <c r="E44" s="217" t="s">
        <v>15</v>
      </c>
      <c r="F44" s="217"/>
      <c r="G44" s="175"/>
      <c r="H44" s="28">
        <v>2006</v>
      </c>
      <c r="I44" s="3"/>
    </row>
    <row r="45" spans="1:9" s="34" customFormat="1" ht="18" customHeight="1">
      <c r="A45" s="176" t="s">
        <v>333</v>
      </c>
      <c r="B45" s="176" t="s">
        <v>334</v>
      </c>
      <c r="C45" s="177">
        <v>409106491.4</v>
      </c>
      <c r="E45" s="176" t="s">
        <v>335</v>
      </c>
      <c r="F45" s="176"/>
      <c r="G45" s="177"/>
      <c r="H45" s="148">
        <v>1624913927.1399999</v>
      </c>
      <c r="I45" s="3"/>
    </row>
    <row r="46" spans="1:9" s="34" customFormat="1" ht="18" customHeight="1">
      <c r="A46" s="33" t="s">
        <v>336</v>
      </c>
      <c r="B46" s="33" t="s">
        <v>337</v>
      </c>
      <c r="C46" s="38">
        <v>314983126.67</v>
      </c>
      <c r="E46" s="221" t="s">
        <v>338</v>
      </c>
      <c r="F46" s="221"/>
      <c r="G46" s="221"/>
      <c r="H46" s="149">
        <v>742136112.09</v>
      </c>
      <c r="I46" s="3"/>
    </row>
    <row r="47" spans="1:9" s="34" customFormat="1" ht="18" customHeight="1">
      <c r="A47" s="33" t="s">
        <v>336</v>
      </c>
      <c r="B47" s="33" t="s">
        <v>339</v>
      </c>
      <c r="C47" s="38">
        <v>77277672.55000001</v>
      </c>
      <c r="E47" s="221" t="s">
        <v>340</v>
      </c>
      <c r="F47" s="221"/>
      <c r="G47" s="221"/>
      <c r="H47" s="149">
        <v>245824314.77999997</v>
      </c>
      <c r="I47" s="3"/>
    </row>
    <row r="48" spans="1:9" s="34" customFormat="1" ht="18" customHeight="1">
      <c r="A48" s="33" t="s">
        <v>341</v>
      </c>
      <c r="B48" s="33" t="s">
        <v>342</v>
      </c>
      <c r="C48" s="38">
        <v>18179079.68</v>
      </c>
      <c r="E48" s="221" t="s">
        <v>343</v>
      </c>
      <c r="F48" s="221"/>
      <c r="G48" s="221"/>
      <c r="H48" s="149">
        <v>636953500.27</v>
      </c>
      <c r="I48" s="3"/>
    </row>
    <row r="49" spans="1:9" s="34" customFormat="1" ht="18" customHeight="1">
      <c r="A49" s="33" t="s">
        <v>341</v>
      </c>
      <c r="B49" s="33" t="s">
        <v>344</v>
      </c>
      <c r="C49" s="38">
        <v>0</v>
      </c>
      <c r="E49" s="221" t="s">
        <v>345</v>
      </c>
      <c r="F49" s="221"/>
      <c r="G49" s="221"/>
      <c r="H49" s="149">
        <v>0</v>
      </c>
      <c r="I49" s="3"/>
    </row>
    <row r="50" spans="1:9" s="34" customFormat="1" ht="18" customHeight="1">
      <c r="A50" s="33" t="s">
        <v>346</v>
      </c>
      <c r="B50" s="33" t="s">
        <v>347</v>
      </c>
      <c r="C50" s="38">
        <v>1333387.5</v>
      </c>
      <c r="E50" s="150" t="s">
        <v>348</v>
      </c>
      <c r="F50" s="150"/>
      <c r="G50" s="31"/>
      <c r="H50" s="200">
        <v>1607785767.4700003</v>
      </c>
      <c r="I50" s="3"/>
    </row>
    <row r="51" spans="1:9" s="34" customFormat="1" ht="18" customHeight="1">
      <c r="A51" s="33" t="s">
        <v>349</v>
      </c>
      <c r="B51" s="33" t="s">
        <v>350</v>
      </c>
      <c r="C51" s="38">
        <v>0</v>
      </c>
      <c r="E51" s="221" t="s">
        <v>338</v>
      </c>
      <c r="F51" s="221"/>
      <c r="G51" s="221"/>
      <c r="H51" s="149">
        <v>917359675.31</v>
      </c>
      <c r="I51" s="3"/>
    </row>
    <row r="52" spans="1:9" s="34" customFormat="1" ht="18" customHeight="1">
      <c r="A52" s="150" t="s">
        <v>351</v>
      </c>
      <c r="B52" s="150" t="s">
        <v>352</v>
      </c>
      <c r="C52" s="31">
        <v>103956097.53</v>
      </c>
      <c r="E52" s="221" t="s">
        <v>340</v>
      </c>
      <c r="F52" s="221"/>
      <c r="G52" s="221"/>
      <c r="H52" s="149">
        <v>54552233.22</v>
      </c>
      <c r="I52" s="3"/>
    </row>
    <row r="53" spans="1:9" s="34" customFormat="1" ht="18" customHeight="1">
      <c r="A53" s="33" t="s">
        <v>353</v>
      </c>
      <c r="B53" s="33" t="s">
        <v>354</v>
      </c>
      <c r="C53" s="38">
        <v>56641697.89</v>
      </c>
      <c r="E53" s="221" t="s">
        <v>343</v>
      </c>
      <c r="F53" s="221"/>
      <c r="G53" s="221"/>
      <c r="H53" s="149">
        <v>635873858.94</v>
      </c>
      <c r="I53" s="3"/>
    </row>
    <row r="54" spans="1:9" s="34" customFormat="1" ht="18" customHeight="1">
      <c r="A54" s="33" t="s">
        <v>353</v>
      </c>
      <c r="B54" s="33" t="s">
        <v>355</v>
      </c>
      <c r="C54" s="38">
        <v>248481.99</v>
      </c>
      <c r="E54" s="235" t="s">
        <v>345</v>
      </c>
      <c r="F54" s="235"/>
      <c r="G54" s="235"/>
      <c r="H54" s="149">
        <v>0</v>
      </c>
      <c r="I54" s="3"/>
    </row>
    <row r="55" spans="1:9" s="34" customFormat="1" ht="18" customHeight="1">
      <c r="A55" s="33" t="s">
        <v>353</v>
      </c>
      <c r="B55" s="33" t="s">
        <v>356</v>
      </c>
      <c r="C55" s="38">
        <v>47086625.76999999</v>
      </c>
      <c r="E55" s="176" t="s">
        <v>357</v>
      </c>
      <c r="F55" s="176"/>
      <c r="G55" s="177"/>
      <c r="H55" s="200">
        <v>17128159.669999957</v>
      </c>
      <c r="I55" s="3"/>
    </row>
    <row r="56" spans="1:9" s="34" customFormat="1" ht="18" customHeight="1">
      <c r="A56" s="33" t="s">
        <v>341</v>
      </c>
      <c r="B56" s="33" t="s">
        <v>358</v>
      </c>
      <c r="C56" s="38">
        <v>0</v>
      </c>
      <c r="E56" s="176" t="s">
        <v>359</v>
      </c>
      <c r="F56" s="176"/>
      <c r="G56" s="177"/>
      <c r="H56" s="148">
        <v>101764530.21000001</v>
      </c>
      <c r="I56" s="3"/>
    </row>
    <row r="57" spans="1:3" s="34" customFormat="1" ht="18" customHeight="1">
      <c r="A57" s="33" t="s">
        <v>349</v>
      </c>
      <c r="B57" s="33" t="s">
        <v>360</v>
      </c>
      <c r="C57" s="38">
        <v>20708.12</v>
      </c>
    </row>
    <row r="58" spans="1:8" s="34" customFormat="1" ht="18" customHeight="1" thickBot="1">
      <c r="A58" s="150" t="s">
        <v>361</v>
      </c>
      <c r="B58" s="150" t="s">
        <v>362</v>
      </c>
      <c r="C58" s="31">
        <v>118892689.88</v>
      </c>
      <c r="E58" s="184" t="s">
        <v>363</v>
      </c>
      <c r="F58" s="184"/>
      <c r="G58" s="40"/>
      <c r="H58" s="199">
        <v>118892689.87999997</v>
      </c>
    </row>
    <row r="59" spans="1:3" s="34" customFormat="1" ht="18" customHeight="1">
      <c r="A59" s="185" t="s">
        <v>364</v>
      </c>
      <c r="B59" s="150" t="s">
        <v>365</v>
      </c>
      <c r="C59" s="31">
        <v>299188586.81</v>
      </c>
    </row>
    <row r="60" spans="1:8" s="34" customFormat="1" ht="18" customHeight="1">
      <c r="A60" s="185" t="s">
        <v>366</v>
      </c>
      <c r="B60" s="150" t="s">
        <v>367</v>
      </c>
      <c r="C60" s="31">
        <v>124854496.94</v>
      </c>
      <c r="D60" s="43"/>
      <c r="H60" s="43"/>
    </row>
    <row r="61" spans="1:5" s="34" customFormat="1" ht="18" customHeight="1" thickBot="1">
      <c r="A61" s="186" t="s">
        <v>368</v>
      </c>
      <c r="B61" s="187" t="s">
        <v>369</v>
      </c>
      <c r="C61" s="199">
        <v>424043083.74999994</v>
      </c>
      <c r="D61" s="43"/>
      <c r="E61" s="43"/>
    </row>
    <row r="62" s="34" customFormat="1" ht="12.75" customHeight="1">
      <c r="E62" s="43"/>
    </row>
    <row r="63" s="34" customFormat="1" ht="12.75" customHeight="1"/>
    <row r="64" s="34" customFormat="1" ht="21" customHeight="1">
      <c r="A64" s="104" t="s">
        <v>45</v>
      </c>
    </row>
    <row r="65" s="34" customFormat="1" ht="12.75" customHeight="1">
      <c r="A65" s="104"/>
    </row>
    <row r="66" spans="12:16" s="34" customFormat="1" ht="12.75" customHeight="1" thickBot="1">
      <c r="L66" s="45">
        <v>21500</v>
      </c>
      <c r="M66" s="45">
        <v>21501</v>
      </c>
      <c r="N66" s="45">
        <v>21502</v>
      </c>
      <c r="O66" s="45">
        <v>21503</v>
      </c>
      <c r="P66" s="45">
        <v>21504</v>
      </c>
    </row>
    <row r="67" spans="1:16" s="34" customFormat="1" ht="33" customHeight="1">
      <c r="A67" s="217" t="s">
        <v>58</v>
      </c>
      <c r="B67" s="217"/>
      <c r="C67" s="27"/>
      <c r="D67" s="28">
        <v>2006</v>
      </c>
      <c r="L67" s="45" t="s">
        <v>9</v>
      </c>
      <c r="M67" s="45" t="s">
        <v>9</v>
      </c>
      <c r="N67" s="45" t="s">
        <v>9</v>
      </c>
      <c r="O67" s="45" t="s">
        <v>9</v>
      </c>
      <c r="P67" s="45" t="s">
        <v>9</v>
      </c>
    </row>
    <row r="68" spans="1:16" s="34" customFormat="1" ht="18" customHeight="1" thickBot="1">
      <c r="A68" s="112" t="s">
        <v>43</v>
      </c>
      <c r="B68" s="113"/>
      <c r="C68" s="113"/>
      <c r="D68" s="114">
        <v>16045</v>
      </c>
      <c r="L68" s="45" t="s">
        <v>0</v>
      </c>
      <c r="M68" s="45" t="s">
        <v>1</v>
      </c>
      <c r="N68" s="45" t="s">
        <v>2</v>
      </c>
      <c r="O68" s="45" t="s">
        <v>3</v>
      </c>
      <c r="P68" s="45" t="s">
        <v>4</v>
      </c>
    </row>
    <row r="69" spans="1:16" s="34" customFormat="1" ht="18" customHeight="1">
      <c r="A69" s="3"/>
      <c r="B69" s="3"/>
      <c r="C69" s="3"/>
      <c r="D69" s="3"/>
      <c r="E69" s="108"/>
      <c r="F69" s="108"/>
      <c r="G69" s="108"/>
      <c r="H69" s="108"/>
      <c r="I69" s="108"/>
      <c r="L69" s="45"/>
      <c r="M69" s="45"/>
      <c r="N69" s="45"/>
      <c r="O69" s="45"/>
      <c r="P69" s="45"/>
    </row>
    <row r="70" spans="1:16" s="34" customFormat="1" ht="18" customHeight="1">
      <c r="A70" s="1" t="s">
        <v>501</v>
      </c>
      <c r="B70" s="3"/>
      <c r="C70" s="3"/>
      <c r="D70" s="3"/>
      <c r="E70" s="108"/>
      <c r="F70" s="108"/>
      <c r="G70" s="108"/>
      <c r="H70" s="108"/>
      <c r="I70" s="108"/>
      <c r="L70" s="108">
        <v>5005</v>
      </c>
      <c r="M70" s="108" t="s">
        <v>502</v>
      </c>
      <c r="N70" s="108">
        <v>7937</v>
      </c>
      <c r="O70" s="108">
        <v>1656</v>
      </c>
      <c r="P70" s="108">
        <v>1447</v>
      </c>
    </row>
    <row r="71" spans="1:16" s="34" customFormat="1" ht="12.75" customHeight="1" thickBot="1">
      <c r="A71" s="1"/>
      <c r="B71" s="3"/>
      <c r="C71" s="3"/>
      <c r="D71" s="3"/>
      <c r="E71" s="108"/>
      <c r="F71" s="108"/>
      <c r="G71" s="108"/>
      <c r="H71" s="108"/>
      <c r="I71" s="108"/>
      <c r="L71" s="108"/>
      <c r="M71" s="108"/>
      <c r="N71" s="108"/>
      <c r="O71" s="108"/>
      <c r="P71" s="108"/>
    </row>
    <row r="72" spans="1:16" s="34" customFormat="1" ht="33" customHeight="1">
      <c r="A72" s="217" t="s">
        <v>59</v>
      </c>
      <c r="B72" s="217"/>
      <c r="C72" s="27"/>
      <c r="D72" s="27"/>
      <c r="E72" s="27"/>
      <c r="F72" s="28">
        <v>2006</v>
      </c>
      <c r="L72" s="45"/>
      <c r="M72" s="45"/>
      <c r="N72" s="45"/>
      <c r="O72" s="45"/>
      <c r="P72" s="45"/>
    </row>
    <row r="73" spans="1:16" s="34" customFormat="1" ht="18" customHeight="1" thickBot="1">
      <c r="A73" s="110" t="s">
        <v>424</v>
      </c>
      <c r="B73" s="110"/>
      <c r="C73" s="110"/>
      <c r="D73" s="110"/>
      <c r="E73" s="110"/>
      <c r="F73" s="115">
        <v>0</v>
      </c>
      <c r="L73" s="107">
        <v>0</v>
      </c>
      <c r="M73" s="107">
        <v>0</v>
      </c>
      <c r="N73" s="107">
        <v>0</v>
      </c>
      <c r="O73" s="107">
        <v>0</v>
      </c>
      <c r="P73" s="107">
        <v>0</v>
      </c>
    </row>
    <row r="74" spans="1:16" s="34" customFormat="1" ht="12.75" customHeight="1">
      <c r="A74" s="1"/>
      <c r="B74" s="3"/>
      <c r="C74" s="3"/>
      <c r="D74" s="3"/>
      <c r="E74" s="108"/>
      <c r="F74" s="108"/>
      <c r="G74" s="108"/>
      <c r="H74" s="108"/>
      <c r="I74" s="108"/>
      <c r="L74" s="108"/>
      <c r="M74" s="108"/>
      <c r="N74" s="108"/>
      <c r="O74" s="108"/>
      <c r="P74" s="108"/>
    </row>
    <row r="75" spans="1:11" s="34" customFormat="1" ht="12.75" customHeight="1">
      <c r="A75" s="1"/>
      <c r="B75" s="3"/>
      <c r="C75" s="3"/>
      <c r="D75" s="3"/>
      <c r="E75" s="108"/>
      <c r="F75" s="108"/>
      <c r="G75" s="108"/>
      <c r="H75" s="108"/>
      <c r="I75" s="108"/>
      <c r="J75" s="108"/>
      <c r="K75" s="108"/>
    </row>
    <row r="76" spans="1:115" s="2" customFormat="1" ht="21" customHeight="1">
      <c r="A76" s="104" t="s">
        <v>16</v>
      </c>
      <c r="B76" s="135"/>
      <c r="C76" s="105"/>
      <c r="D76" s="105"/>
      <c r="E76" s="105"/>
      <c r="F76" s="105"/>
      <c r="G76" s="105"/>
      <c r="H76" s="106"/>
      <c r="I76" s="106"/>
      <c r="J76" s="105"/>
      <c r="K76" s="106"/>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c r="CA76" s="49"/>
      <c r="CB76" s="49"/>
      <c r="CC76" s="49"/>
      <c r="CD76" s="49"/>
      <c r="CE76" s="49"/>
      <c r="CF76" s="49"/>
      <c r="CG76" s="49"/>
      <c r="CH76" s="49"/>
      <c r="CI76" s="49"/>
      <c r="CJ76" s="49"/>
      <c r="CK76" s="49"/>
      <c r="CL76" s="49"/>
      <c r="CM76" s="49"/>
      <c r="CN76" s="49"/>
      <c r="CO76" s="49"/>
      <c r="CP76" s="49"/>
      <c r="CQ76" s="49"/>
      <c r="CR76" s="49"/>
      <c r="CS76" s="49"/>
      <c r="CT76" s="49"/>
      <c r="CU76" s="49"/>
      <c r="CV76" s="49"/>
      <c r="CW76" s="49"/>
      <c r="CX76" s="49"/>
      <c r="CY76" s="49"/>
      <c r="CZ76" s="49"/>
      <c r="DA76" s="49"/>
      <c r="DB76" s="49"/>
      <c r="DC76" s="49"/>
      <c r="DD76" s="49"/>
      <c r="DE76" s="49"/>
      <c r="DF76" s="49"/>
      <c r="DG76" s="49"/>
      <c r="DH76" s="49"/>
      <c r="DI76" s="49"/>
      <c r="DJ76" s="49"/>
      <c r="DK76" s="49"/>
    </row>
    <row r="77" spans="1:115" s="154" customFormat="1" ht="12.75" customHeight="1">
      <c r="A77" s="104"/>
      <c r="B77" s="135"/>
      <c r="C77" s="105"/>
      <c r="D77" s="132"/>
      <c r="E77" s="105"/>
      <c r="F77" s="105"/>
      <c r="G77" s="105"/>
      <c r="H77" s="106"/>
      <c r="I77" s="134"/>
      <c r="J77" s="132"/>
      <c r="K77" s="134"/>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49"/>
      <c r="BY77" s="49"/>
      <c r="BZ77" s="49"/>
      <c r="CA77" s="49"/>
      <c r="CB77" s="49"/>
      <c r="CC77" s="49"/>
      <c r="CD77" s="49"/>
      <c r="CE77" s="49"/>
      <c r="CF77" s="49"/>
      <c r="CG77" s="49"/>
      <c r="CH77" s="49"/>
      <c r="CI77" s="49"/>
      <c r="CJ77" s="49"/>
      <c r="CK77" s="49"/>
      <c r="CL77" s="49"/>
      <c r="CM77" s="49"/>
      <c r="CN77" s="49"/>
      <c r="CO77" s="49"/>
      <c r="CP77" s="49"/>
      <c r="CQ77" s="49"/>
      <c r="CR77" s="49"/>
      <c r="CS77" s="49"/>
      <c r="CT77" s="49"/>
      <c r="CU77" s="49"/>
      <c r="CV77" s="49"/>
      <c r="CW77" s="49"/>
      <c r="CX77" s="49"/>
      <c r="CY77" s="49"/>
      <c r="CZ77" s="49"/>
      <c r="DA77" s="49"/>
      <c r="DB77" s="49"/>
      <c r="DC77" s="49"/>
      <c r="DD77" s="49"/>
      <c r="DE77" s="49"/>
      <c r="DF77" s="49"/>
      <c r="DG77" s="49"/>
      <c r="DH77" s="49"/>
      <c r="DI77" s="49"/>
      <c r="DJ77" s="49"/>
      <c r="DK77" s="49"/>
    </row>
    <row r="78" spans="1:8" ht="18" customHeight="1" thickBot="1">
      <c r="A78" s="120"/>
      <c r="B78" s="135"/>
      <c r="C78" s="205">
        <v>2006</v>
      </c>
      <c r="E78" s="105"/>
      <c r="F78" s="105"/>
      <c r="G78" s="105"/>
      <c r="H78" s="205">
        <v>2006</v>
      </c>
    </row>
    <row r="79" spans="1:8" ht="33" customHeight="1">
      <c r="A79" s="226" t="s">
        <v>255</v>
      </c>
      <c r="B79" s="226"/>
      <c r="C79" s="226"/>
      <c r="E79" s="226" t="s">
        <v>256</v>
      </c>
      <c r="F79" s="226"/>
      <c r="G79" s="226"/>
      <c r="H79" s="226"/>
    </row>
    <row r="80" spans="1:8" ht="18" customHeight="1">
      <c r="A80" s="34" t="s">
        <v>456</v>
      </c>
      <c r="C80" s="67">
        <v>0.9954657162949825</v>
      </c>
      <c r="E80" s="33" t="s">
        <v>370</v>
      </c>
      <c r="F80" s="65"/>
      <c r="G80" s="65"/>
      <c r="H80" s="67">
        <v>0.0043677483622679815</v>
      </c>
    </row>
    <row r="81" spans="1:8" ht="18" customHeight="1" thickBot="1">
      <c r="A81" s="72" t="s">
        <v>457</v>
      </c>
      <c r="B81" s="52"/>
      <c r="C81" s="73">
        <v>0.7760806361652435</v>
      </c>
      <c r="E81" s="72" t="s">
        <v>371</v>
      </c>
      <c r="F81" s="52"/>
      <c r="G81" s="52"/>
      <c r="H81" s="73">
        <v>0.1221460866731367</v>
      </c>
    </row>
    <row r="82" spans="1:8" ht="18" customHeight="1">
      <c r="A82" s="33"/>
      <c r="B82" s="65"/>
      <c r="C82" s="67"/>
      <c r="E82" s="33"/>
      <c r="F82" s="65"/>
      <c r="G82" s="65"/>
      <c r="H82" s="67"/>
    </row>
    <row r="83" spans="1:5" ht="18" customHeight="1">
      <c r="A83" s="64" t="s">
        <v>464</v>
      </c>
      <c r="E83" s="34"/>
    </row>
    <row r="84" spans="1:3" ht="18" customHeight="1">
      <c r="A84" s="33" t="s">
        <v>465</v>
      </c>
      <c r="C84" s="33" t="s">
        <v>466</v>
      </c>
    </row>
    <row r="85" s="34" customFormat="1" ht="21" customHeight="1" hidden="1" thickBot="1">
      <c r="A85" s="104"/>
    </row>
    <row r="86" spans="1:11" s="34" customFormat="1" ht="21" customHeight="1" hidden="1">
      <c r="A86" s="104"/>
      <c r="B86" s="222" t="s">
        <v>405</v>
      </c>
      <c r="C86" s="225" t="s">
        <v>388</v>
      </c>
      <c r="D86" s="225" t="s">
        <v>389</v>
      </c>
      <c r="E86" s="233" t="s">
        <v>390</v>
      </c>
      <c r="F86" s="225" t="s">
        <v>391</v>
      </c>
      <c r="G86" s="231" t="s">
        <v>392</v>
      </c>
      <c r="H86" s="3"/>
      <c r="I86" s="3"/>
      <c r="J86" s="3"/>
      <c r="K86" s="3"/>
    </row>
    <row r="87" spans="1:11" s="34" customFormat="1" ht="21" customHeight="1" hidden="1">
      <c r="A87" s="104"/>
      <c r="B87" s="223"/>
      <c r="C87" s="230"/>
      <c r="D87" s="230"/>
      <c r="E87" s="234"/>
      <c r="F87" s="230"/>
      <c r="G87" s="232"/>
      <c r="H87" s="3"/>
      <c r="I87" s="3"/>
      <c r="J87" s="3"/>
      <c r="K87" s="3"/>
    </row>
    <row r="88" spans="1:11" s="34" customFormat="1" ht="21" customHeight="1" hidden="1">
      <c r="A88" s="104"/>
      <c r="B88" s="224"/>
      <c r="C88" s="165" t="s">
        <v>291</v>
      </c>
      <c r="D88" s="165" t="s">
        <v>287</v>
      </c>
      <c r="E88" s="165" t="s">
        <v>288</v>
      </c>
      <c r="F88" s="165" t="s">
        <v>289</v>
      </c>
      <c r="G88" s="165" t="s">
        <v>290</v>
      </c>
      <c r="H88" s="3"/>
      <c r="I88" s="3"/>
      <c r="J88" s="3"/>
      <c r="K88" s="3"/>
    </row>
    <row r="89" spans="1:11" s="34" customFormat="1" ht="21" customHeight="1" hidden="1">
      <c r="A89" s="104"/>
      <c r="B89" s="168" t="s">
        <v>295</v>
      </c>
      <c r="C89" s="126">
        <v>0</v>
      </c>
      <c r="D89" s="126">
        <v>0</v>
      </c>
      <c r="E89" s="126">
        <v>0</v>
      </c>
      <c r="F89" s="126">
        <v>0</v>
      </c>
      <c r="G89" s="126">
        <v>0</v>
      </c>
      <c r="H89" s="3"/>
      <c r="I89" s="3"/>
      <c r="J89" s="3"/>
      <c r="K89" s="3"/>
    </row>
    <row r="90" spans="1:11" s="34" customFormat="1" ht="21" customHeight="1" hidden="1">
      <c r="A90" s="104"/>
      <c r="B90" s="170" t="s">
        <v>296</v>
      </c>
      <c r="C90" s="126">
        <v>0</v>
      </c>
      <c r="D90" s="126">
        <v>0</v>
      </c>
      <c r="E90" s="126">
        <v>0</v>
      </c>
      <c r="F90" s="126">
        <v>0</v>
      </c>
      <c r="G90" s="126">
        <v>0</v>
      </c>
      <c r="H90" s="3"/>
      <c r="I90" s="3"/>
      <c r="J90" s="3"/>
      <c r="K90" s="3"/>
    </row>
    <row r="91" spans="1:11" s="34" customFormat="1" ht="21" customHeight="1" hidden="1">
      <c r="A91" s="104"/>
      <c r="B91" s="170" t="s">
        <v>297</v>
      </c>
      <c r="C91" s="126">
        <v>0</v>
      </c>
      <c r="D91" s="126">
        <v>0</v>
      </c>
      <c r="E91" s="126">
        <v>0</v>
      </c>
      <c r="F91" s="126">
        <v>0</v>
      </c>
      <c r="G91" s="126">
        <v>0</v>
      </c>
      <c r="H91" s="3"/>
      <c r="I91" s="3"/>
      <c r="J91" s="3"/>
      <c r="K91" s="3"/>
    </row>
    <row r="92" spans="1:11" s="34" customFormat="1" ht="21" customHeight="1" hidden="1">
      <c r="A92" s="104"/>
      <c r="B92" s="170" t="s">
        <v>298</v>
      </c>
      <c r="C92" s="126">
        <v>0</v>
      </c>
      <c r="D92" s="126">
        <v>0</v>
      </c>
      <c r="E92" s="126">
        <v>0</v>
      </c>
      <c r="F92" s="126">
        <v>0</v>
      </c>
      <c r="G92" s="126">
        <v>0</v>
      </c>
      <c r="H92" s="3"/>
      <c r="I92" s="3"/>
      <c r="J92" s="3"/>
      <c r="K92" s="3"/>
    </row>
    <row r="93" spans="1:11" s="34" customFormat="1" ht="21" customHeight="1" hidden="1">
      <c r="A93" s="104"/>
      <c r="B93" s="170" t="s">
        <v>299</v>
      </c>
      <c r="C93" s="126">
        <v>0</v>
      </c>
      <c r="D93" s="126">
        <v>0</v>
      </c>
      <c r="E93" s="126">
        <v>0</v>
      </c>
      <c r="F93" s="126">
        <v>0</v>
      </c>
      <c r="G93" s="126">
        <v>0</v>
      </c>
      <c r="H93" s="3"/>
      <c r="I93" s="3"/>
      <c r="J93" s="3"/>
      <c r="K93" s="3"/>
    </row>
    <row r="94" spans="1:11" s="34" customFormat="1" ht="21" customHeight="1" hidden="1">
      <c r="A94" s="104"/>
      <c r="B94" s="170" t="s">
        <v>300</v>
      </c>
      <c r="C94" s="126">
        <v>0</v>
      </c>
      <c r="D94" s="126">
        <v>0</v>
      </c>
      <c r="E94" s="126">
        <v>0</v>
      </c>
      <c r="F94" s="126">
        <v>0</v>
      </c>
      <c r="G94" s="126">
        <v>0</v>
      </c>
      <c r="H94" s="3"/>
      <c r="I94" s="3"/>
      <c r="J94" s="3"/>
      <c r="K94" s="3"/>
    </row>
    <row r="95" spans="1:11" s="34" customFormat="1" ht="21" customHeight="1" hidden="1">
      <c r="A95" s="104"/>
      <c r="B95" s="170" t="s">
        <v>301</v>
      </c>
      <c r="C95" s="126">
        <v>0</v>
      </c>
      <c r="D95" s="126">
        <v>0</v>
      </c>
      <c r="E95" s="126">
        <v>0</v>
      </c>
      <c r="F95" s="126">
        <v>0</v>
      </c>
      <c r="G95" s="126">
        <v>0</v>
      </c>
      <c r="H95" s="3"/>
      <c r="I95" s="3"/>
      <c r="J95" s="3"/>
      <c r="K95" s="3"/>
    </row>
    <row r="96" spans="1:11" s="34" customFormat="1" ht="21" customHeight="1" hidden="1">
      <c r="A96" s="104"/>
      <c r="B96" s="170" t="s">
        <v>302</v>
      </c>
      <c r="C96" s="126">
        <v>0</v>
      </c>
      <c r="D96" s="126">
        <v>0</v>
      </c>
      <c r="E96" s="126">
        <v>0</v>
      </c>
      <c r="F96" s="126">
        <v>0</v>
      </c>
      <c r="G96" s="126">
        <v>0</v>
      </c>
      <c r="H96" s="3"/>
      <c r="I96" s="3"/>
      <c r="J96" s="3"/>
      <c r="K96" s="3"/>
    </row>
    <row r="97" spans="1:11" s="34" customFormat="1" ht="21" customHeight="1" hidden="1" thickBot="1">
      <c r="A97" s="104"/>
      <c r="B97" s="171" t="s">
        <v>393</v>
      </c>
      <c r="C97" s="126">
        <v>0</v>
      </c>
      <c r="D97" s="126">
        <v>0</v>
      </c>
      <c r="E97" s="126">
        <v>0</v>
      </c>
      <c r="F97" s="126">
        <v>0</v>
      </c>
      <c r="G97" s="126">
        <v>0</v>
      </c>
      <c r="H97" s="3"/>
      <c r="I97" s="3"/>
      <c r="J97" s="3"/>
      <c r="K97" s="3"/>
    </row>
    <row r="98" spans="1:11" s="34" customFormat="1" ht="21" customHeight="1" hidden="1">
      <c r="A98" s="104"/>
      <c r="B98" s="3"/>
      <c r="C98" s="3"/>
      <c r="D98" s="3"/>
      <c r="E98" s="3"/>
      <c r="F98" s="3"/>
      <c r="G98" s="3"/>
      <c r="H98" s="3"/>
      <c r="I98" s="3"/>
      <c r="J98" s="3"/>
      <c r="K98" s="3"/>
    </row>
    <row r="99" spans="1:11" s="34" customFormat="1" ht="21" customHeight="1" hidden="1" thickBot="1">
      <c r="A99" s="104"/>
      <c r="B99" s="3"/>
      <c r="C99" s="3"/>
      <c r="D99" s="3"/>
      <c r="E99" s="3"/>
      <c r="F99" s="3"/>
      <c r="G99" s="3"/>
      <c r="H99" s="3"/>
      <c r="I99" s="3"/>
      <c r="J99" s="3"/>
      <c r="K99" s="3"/>
    </row>
    <row r="100" spans="1:11" s="34" customFormat="1" ht="21" customHeight="1" hidden="1">
      <c r="A100" s="104"/>
      <c r="B100" s="222" t="s">
        <v>406</v>
      </c>
      <c r="C100" s="225" t="s">
        <v>394</v>
      </c>
      <c r="D100" s="225" t="s">
        <v>395</v>
      </c>
      <c r="E100" s="233" t="s">
        <v>396</v>
      </c>
      <c r="F100" s="233" t="s">
        <v>397</v>
      </c>
      <c r="G100" s="225" t="s">
        <v>398</v>
      </c>
      <c r="H100" s="225" t="s">
        <v>399</v>
      </c>
      <c r="I100" s="225" t="s">
        <v>400</v>
      </c>
      <c r="J100" s="225" t="s">
        <v>401</v>
      </c>
      <c r="K100" s="231" t="s">
        <v>402</v>
      </c>
    </row>
    <row r="101" spans="1:11" s="34" customFormat="1" ht="21" customHeight="1" hidden="1">
      <c r="A101" s="104"/>
      <c r="B101" s="223"/>
      <c r="C101" s="230"/>
      <c r="D101" s="230"/>
      <c r="E101" s="234"/>
      <c r="F101" s="234"/>
      <c r="G101" s="230"/>
      <c r="H101" s="230"/>
      <c r="I101" s="230"/>
      <c r="J101" s="230"/>
      <c r="K101" s="232"/>
    </row>
    <row r="102" spans="1:11" s="34" customFormat="1" ht="21" customHeight="1" hidden="1">
      <c r="A102" s="104"/>
      <c r="B102" s="224"/>
      <c r="C102" s="165" t="s">
        <v>291</v>
      </c>
      <c r="D102" s="165" t="s">
        <v>287</v>
      </c>
      <c r="E102" s="165" t="s">
        <v>288</v>
      </c>
      <c r="F102" s="165" t="s">
        <v>289</v>
      </c>
      <c r="G102" s="165" t="s">
        <v>290</v>
      </c>
      <c r="H102" s="165" t="s">
        <v>292</v>
      </c>
      <c r="I102" s="165" t="s">
        <v>293</v>
      </c>
      <c r="J102" s="165" t="s">
        <v>294</v>
      </c>
      <c r="K102" s="165" t="s">
        <v>403</v>
      </c>
    </row>
    <row r="103" spans="1:11" s="34" customFormat="1" ht="21" customHeight="1" hidden="1">
      <c r="A103" s="104"/>
      <c r="B103" s="168" t="s">
        <v>309</v>
      </c>
      <c r="C103" s="126">
        <v>0</v>
      </c>
      <c r="D103" s="126">
        <v>0</v>
      </c>
      <c r="E103" s="126">
        <v>0</v>
      </c>
      <c r="F103" s="126">
        <v>0</v>
      </c>
      <c r="G103" s="126">
        <v>0</v>
      </c>
      <c r="H103" s="126">
        <v>0</v>
      </c>
      <c r="I103" s="126">
        <v>0</v>
      </c>
      <c r="J103" s="126">
        <v>0</v>
      </c>
      <c r="K103" s="126">
        <v>0</v>
      </c>
    </row>
    <row r="104" spans="1:11" s="34" customFormat="1" ht="21" customHeight="1" hidden="1">
      <c r="A104" s="104"/>
      <c r="B104" s="170" t="s">
        <v>310</v>
      </c>
      <c r="C104" s="126">
        <v>0</v>
      </c>
      <c r="D104" s="126">
        <v>0</v>
      </c>
      <c r="E104" s="126">
        <v>0</v>
      </c>
      <c r="F104" s="126">
        <v>0</v>
      </c>
      <c r="G104" s="126">
        <v>0</v>
      </c>
      <c r="H104" s="126">
        <v>0</v>
      </c>
      <c r="I104" s="126">
        <v>0</v>
      </c>
      <c r="J104" s="126">
        <v>0</v>
      </c>
      <c r="K104" s="126">
        <v>0</v>
      </c>
    </row>
    <row r="105" spans="1:11" s="34" customFormat="1" ht="21" customHeight="1" hidden="1">
      <c r="A105" s="104"/>
      <c r="B105" s="170" t="s">
        <v>311</v>
      </c>
      <c r="C105" s="126">
        <v>0</v>
      </c>
      <c r="D105" s="126">
        <v>0</v>
      </c>
      <c r="E105" s="126">
        <v>0</v>
      </c>
      <c r="F105" s="126">
        <v>0</v>
      </c>
      <c r="G105" s="126">
        <v>0</v>
      </c>
      <c r="H105" s="126">
        <v>0</v>
      </c>
      <c r="I105" s="126">
        <v>0</v>
      </c>
      <c r="J105" s="126">
        <v>0</v>
      </c>
      <c r="K105" s="126">
        <v>0</v>
      </c>
    </row>
    <row r="106" spans="1:11" s="34" customFormat="1" ht="21" customHeight="1" hidden="1">
      <c r="A106" s="104"/>
      <c r="B106" s="170" t="s">
        <v>298</v>
      </c>
      <c r="C106" s="126">
        <v>0</v>
      </c>
      <c r="D106" s="126">
        <v>0</v>
      </c>
      <c r="E106" s="126">
        <v>0</v>
      </c>
      <c r="F106" s="126">
        <v>0</v>
      </c>
      <c r="G106" s="126">
        <v>0</v>
      </c>
      <c r="H106" s="126">
        <v>0</v>
      </c>
      <c r="I106" s="126">
        <v>0</v>
      </c>
      <c r="J106" s="126">
        <v>0</v>
      </c>
      <c r="K106" s="126">
        <v>0</v>
      </c>
    </row>
    <row r="107" spans="1:11" s="34" customFormat="1" ht="21" customHeight="1" hidden="1">
      <c r="A107" s="104"/>
      <c r="B107" s="170" t="s">
        <v>312</v>
      </c>
      <c r="C107" s="126">
        <v>0</v>
      </c>
      <c r="D107" s="126">
        <v>0</v>
      </c>
      <c r="E107" s="126">
        <v>0</v>
      </c>
      <c r="F107" s="126">
        <v>0</v>
      </c>
      <c r="G107" s="126">
        <v>0</v>
      </c>
      <c r="H107" s="126">
        <v>0</v>
      </c>
      <c r="I107" s="126">
        <v>0</v>
      </c>
      <c r="J107" s="126">
        <v>0</v>
      </c>
      <c r="K107" s="126">
        <v>0</v>
      </c>
    </row>
    <row r="108" spans="1:11" s="34" customFormat="1" ht="21" customHeight="1" hidden="1">
      <c r="A108" s="104"/>
      <c r="B108" s="170" t="s">
        <v>313</v>
      </c>
      <c r="C108" s="126">
        <v>0</v>
      </c>
      <c r="D108" s="126">
        <v>0</v>
      </c>
      <c r="E108" s="126">
        <v>0</v>
      </c>
      <c r="F108" s="126">
        <v>0</v>
      </c>
      <c r="G108" s="126">
        <v>0</v>
      </c>
      <c r="H108" s="126">
        <v>0</v>
      </c>
      <c r="I108" s="126">
        <v>0</v>
      </c>
      <c r="J108" s="126">
        <v>0</v>
      </c>
      <c r="K108" s="126">
        <v>0</v>
      </c>
    </row>
    <row r="109" spans="1:11" s="34" customFormat="1" ht="21" customHeight="1" hidden="1">
      <c r="A109" s="104"/>
      <c r="B109" s="170" t="s">
        <v>300</v>
      </c>
      <c r="C109" s="126">
        <v>0</v>
      </c>
      <c r="D109" s="126">
        <v>0</v>
      </c>
      <c r="E109" s="126">
        <v>0</v>
      </c>
      <c r="F109" s="126">
        <v>0</v>
      </c>
      <c r="G109" s="126">
        <v>0</v>
      </c>
      <c r="H109" s="126">
        <v>0</v>
      </c>
      <c r="I109" s="126">
        <v>0</v>
      </c>
      <c r="J109" s="126">
        <v>0</v>
      </c>
      <c r="K109" s="126">
        <v>0</v>
      </c>
    </row>
    <row r="110" spans="1:11" s="34" customFormat="1" ht="21" customHeight="1" hidden="1">
      <c r="A110" s="104"/>
      <c r="B110" s="170" t="s">
        <v>301</v>
      </c>
      <c r="C110" s="126">
        <v>0</v>
      </c>
      <c r="D110" s="126">
        <v>0</v>
      </c>
      <c r="E110" s="126">
        <v>0</v>
      </c>
      <c r="F110" s="126">
        <v>0</v>
      </c>
      <c r="G110" s="126">
        <v>0</v>
      </c>
      <c r="H110" s="126">
        <v>0</v>
      </c>
      <c r="I110" s="126">
        <v>0</v>
      </c>
      <c r="J110" s="126">
        <v>0</v>
      </c>
      <c r="K110" s="126">
        <v>0</v>
      </c>
    </row>
    <row r="111" spans="1:11" s="34" customFormat="1" ht="21" customHeight="1" hidden="1">
      <c r="A111" s="104"/>
      <c r="B111" s="174" t="s">
        <v>302</v>
      </c>
      <c r="C111" s="126">
        <v>0</v>
      </c>
      <c r="D111" s="126">
        <v>0</v>
      </c>
      <c r="E111" s="126">
        <v>0</v>
      </c>
      <c r="F111" s="126">
        <v>0</v>
      </c>
      <c r="G111" s="126">
        <v>0</v>
      </c>
      <c r="H111" s="126">
        <v>0</v>
      </c>
      <c r="I111" s="126">
        <v>0</v>
      </c>
      <c r="J111" s="126">
        <v>0</v>
      </c>
      <c r="K111" s="126">
        <v>0</v>
      </c>
    </row>
    <row r="112" spans="1:11" s="34" customFormat="1" ht="21" customHeight="1" hidden="1" thickBot="1">
      <c r="A112" s="104"/>
      <c r="B112" s="171" t="s">
        <v>404</v>
      </c>
      <c r="C112" s="172">
        <v>0</v>
      </c>
      <c r="D112" s="172">
        <v>0</v>
      </c>
      <c r="E112" s="172">
        <v>0</v>
      </c>
      <c r="F112" s="172">
        <v>0</v>
      </c>
      <c r="G112" s="172">
        <v>0</v>
      </c>
      <c r="H112" s="172">
        <v>0</v>
      </c>
      <c r="I112" s="172">
        <v>0</v>
      </c>
      <c r="J112" s="172">
        <v>0</v>
      </c>
      <c r="K112" s="172">
        <v>0</v>
      </c>
    </row>
    <row r="113" s="34" customFormat="1" ht="21" customHeight="1" hidden="1">
      <c r="A113" s="104"/>
    </row>
    <row r="114" s="34" customFormat="1" ht="21" customHeight="1" hidden="1" thickBot="1">
      <c r="A114" s="104"/>
    </row>
    <row r="115" spans="1:6" s="34" customFormat="1" ht="33" customHeight="1" hidden="1">
      <c r="A115" s="104"/>
      <c r="B115" s="188" t="s">
        <v>407</v>
      </c>
      <c r="C115" s="189" t="s">
        <v>372</v>
      </c>
      <c r="E115" s="188" t="s">
        <v>408</v>
      </c>
      <c r="F115" s="189" t="s">
        <v>372</v>
      </c>
    </row>
    <row r="116" spans="1:11" s="34" customFormat="1" ht="12.75" customHeight="1" hidden="1">
      <c r="A116" s="104"/>
      <c r="B116" s="190" t="s">
        <v>373</v>
      </c>
      <c r="C116" s="201">
        <v>0</v>
      </c>
      <c r="D116" s="45"/>
      <c r="E116" s="194" t="s">
        <v>386</v>
      </c>
      <c r="F116" s="201">
        <v>0</v>
      </c>
      <c r="G116" s="45"/>
      <c r="H116" s="45"/>
      <c r="I116" s="45"/>
      <c r="J116" s="45"/>
      <c r="K116" s="45"/>
    </row>
    <row r="117" spans="2:6" ht="15.75" hidden="1">
      <c r="B117" s="191" t="s">
        <v>374</v>
      </c>
      <c r="C117" s="201">
        <v>0</v>
      </c>
      <c r="E117" s="195" t="s">
        <v>338</v>
      </c>
      <c r="F117" s="201">
        <v>0</v>
      </c>
    </row>
    <row r="118" spans="2:6" ht="15.75" hidden="1">
      <c r="B118" s="191" t="s">
        <v>375</v>
      </c>
      <c r="C118" s="201">
        <v>0</v>
      </c>
      <c r="E118" s="195" t="s">
        <v>340</v>
      </c>
      <c r="F118" s="201">
        <v>0</v>
      </c>
    </row>
    <row r="119" spans="2:6" ht="15.75" hidden="1">
      <c r="B119" s="191" t="s">
        <v>376</v>
      </c>
      <c r="C119" s="201">
        <v>0</v>
      </c>
      <c r="E119" s="195" t="s">
        <v>343</v>
      </c>
      <c r="F119" s="201">
        <v>0</v>
      </c>
    </row>
    <row r="120" spans="2:6" ht="15.75" hidden="1">
      <c r="B120" s="191" t="s">
        <v>377</v>
      </c>
      <c r="C120" s="201">
        <v>0</v>
      </c>
      <c r="E120" s="191" t="s">
        <v>345</v>
      </c>
      <c r="F120" s="201">
        <v>0</v>
      </c>
    </row>
    <row r="121" spans="2:6" ht="15.75" hidden="1">
      <c r="B121" s="191" t="s">
        <v>378</v>
      </c>
      <c r="C121" s="201">
        <v>0</v>
      </c>
      <c r="E121" s="196" t="s">
        <v>348</v>
      </c>
      <c r="F121" s="201">
        <v>0</v>
      </c>
    </row>
    <row r="122" spans="2:6" ht="15.75" hidden="1">
      <c r="B122" s="191" t="s">
        <v>379</v>
      </c>
      <c r="C122" s="201">
        <v>0</v>
      </c>
      <c r="E122" s="195" t="s">
        <v>338</v>
      </c>
      <c r="F122" s="201">
        <v>0</v>
      </c>
    </row>
    <row r="123" spans="2:6" ht="15.75" hidden="1">
      <c r="B123" s="190" t="s">
        <v>380</v>
      </c>
      <c r="C123" s="201">
        <v>0</v>
      </c>
      <c r="E123" s="195" t="s">
        <v>340</v>
      </c>
      <c r="F123" s="201">
        <v>0</v>
      </c>
    </row>
    <row r="124" spans="1:11" s="34" customFormat="1" ht="18" customHeight="1" hidden="1">
      <c r="A124" s="3"/>
      <c r="B124" s="191" t="s">
        <v>374</v>
      </c>
      <c r="C124" s="201">
        <v>0</v>
      </c>
      <c r="D124" s="108"/>
      <c r="E124" s="195" t="s">
        <v>343</v>
      </c>
      <c r="F124" s="201">
        <v>0</v>
      </c>
      <c r="G124" s="108"/>
      <c r="H124" s="108"/>
      <c r="I124" s="108"/>
      <c r="J124" s="108"/>
      <c r="K124" s="108"/>
    </row>
    <row r="125" spans="2:6" ht="15.75" hidden="1">
      <c r="B125" s="191" t="s">
        <v>375</v>
      </c>
      <c r="C125" s="201">
        <v>0</v>
      </c>
      <c r="E125" s="191" t="s">
        <v>345</v>
      </c>
      <c r="F125" s="201">
        <v>0</v>
      </c>
    </row>
    <row r="126" spans="2:6" ht="15.75" hidden="1">
      <c r="B126" s="191" t="s">
        <v>376</v>
      </c>
      <c r="C126" s="201">
        <v>0</v>
      </c>
      <c r="E126" s="197" t="s">
        <v>387</v>
      </c>
      <c r="F126" s="201">
        <v>0</v>
      </c>
    </row>
    <row r="127" spans="2:6" ht="15.75" hidden="1">
      <c r="B127" s="191" t="s">
        <v>377</v>
      </c>
      <c r="C127" s="201">
        <v>0</v>
      </c>
      <c r="E127" s="197" t="s">
        <v>359</v>
      </c>
      <c r="F127" s="201">
        <v>0</v>
      </c>
    </row>
    <row r="128" spans="1:42" ht="12.75" customHeight="1" hidden="1" thickBot="1">
      <c r="A128" s="89"/>
      <c r="B128" s="191" t="s">
        <v>381</v>
      </c>
      <c r="C128" s="201">
        <v>0</v>
      </c>
      <c r="D128" s="46"/>
      <c r="E128" s="198" t="s">
        <v>363</v>
      </c>
      <c r="F128" s="201">
        <v>0</v>
      </c>
      <c r="G128" s="46"/>
      <c r="H128" s="46"/>
      <c r="I128" s="46"/>
      <c r="J128" s="46"/>
      <c r="K128" s="46"/>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row>
    <row r="129" spans="2:11" ht="18" customHeight="1" hidden="1">
      <c r="B129" s="190" t="s">
        <v>382</v>
      </c>
      <c r="C129" s="201">
        <v>0</v>
      </c>
      <c r="D129" s="46"/>
      <c r="G129" s="46"/>
      <c r="H129" s="46"/>
      <c r="I129" s="46"/>
      <c r="J129" s="46"/>
      <c r="K129" s="46"/>
    </row>
    <row r="130" spans="1:11" ht="18" customHeight="1" hidden="1">
      <c r="A130" s="1"/>
      <c r="B130" s="192" t="s">
        <v>383</v>
      </c>
      <c r="C130" s="201">
        <v>0</v>
      </c>
      <c r="D130" s="46"/>
      <c r="G130" s="46"/>
      <c r="H130" s="46"/>
      <c r="I130" s="46"/>
      <c r="J130" s="46"/>
      <c r="K130" s="46"/>
    </row>
    <row r="131" spans="2:11" ht="18" customHeight="1" hidden="1">
      <c r="B131" s="192" t="s">
        <v>384</v>
      </c>
      <c r="C131" s="201">
        <v>0</v>
      </c>
      <c r="D131" s="46"/>
      <c r="G131" s="46"/>
      <c r="H131" s="46"/>
      <c r="I131" s="46"/>
      <c r="J131" s="46"/>
      <c r="K131" s="46"/>
    </row>
    <row r="132" spans="1:11" ht="16.5" hidden="1" thickBot="1">
      <c r="A132" s="33"/>
      <c r="B132" s="193" t="s">
        <v>385</v>
      </c>
      <c r="C132" s="201">
        <v>0</v>
      </c>
      <c r="D132" s="46"/>
      <c r="G132" s="46"/>
      <c r="H132" s="46"/>
      <c r="I132" s="46"/>
      <c r="J132" s="46"/>
      <c r="K132" s="46"/>
    </row>
    <row r="133" spans="1:11" ht="15.75" hidden="1">
      <c r="A133" s="33"/>
      <c r="D133" s="46"/>
      <c r="E133" s="46"/>
      <c r="F133" s="46"/>
      <c r="G133" s="46"/>
      <c r="H133" s="46"/>
      <c r="I133" s="46"/>
      <c r="J133" s="46"/>
      <c r="K133" s="46"/>
    </row>
    <row r="134" spans="5:11" ht="16.5" hidden="1" thickBot="1">
      <c r="E134" s="46"/>
      <c r="F134" s="46"/>
      <c r="G134" s="46"/>
      <c r="H134" s="46"/>
      <c r="I134" s="46"/>
      <c r="J134" s="46"/>
      <c r="K134" s="46"/>
    </row>
    <row r="135" spans="2:11" ht="15.75" hidden="1">
      <c r="B135" s="222" t="s">
        <v>409</v>
      </c>
      <c r="C135" s="225" t="s">
        <v>388</v>
      </c>
      <c r="D135" s="225" t="s">
        <v>389</v>
      </c>
      <c r="E135" s="233" t="s">
        <v>390</v>
      </c>
      <c r="F135" s="225" t="s">
        <v>391</v>
      </c>
      <c r="G135" s="231" t="s">
        <v>392</v>
      </c>
      <c r="I135" s="46"/>
      <c r="J135" s="46"/>
      <c r="K135" s="46"/>
    </row>
    <row r="136" spans="2:11" ht="15.75" hidden="1">
      <c r="B136" s="223"/>
      <c r="C136" s="230"/>
      <c r="D136" s="230"/>
      <c r="E136" s="234"/>
      <c r="F136" s="230"/>
      <c r="G136" s="232"/>
      <c r="I136" s="46"/>
      <c r="J136" s="46"/>
      <c r="K136" s="46"/>
    </row>
    <row r="137" spans="2:11" ht="15.75" hidden="1">
      <c r="B137" s="224"/>
      <c r="C137" s="165" t="s">
        <v>291</v>
      </c>
      <c r="D137" s="165" t="s">
        <v>287</v>
      </c>
      <c r="E137" s="165" t="s">
        <v>288</v>
      </c>
      <c r="F137" s="165" t="s">
        <v>289</v>
      </c>
      <c r="G137" s="165" t="s">
        <v>290</v>
      </c>
      <c r="I137" s="46"/>
      <c r="J137" s="46"/>
      <c r="K137" s="46"/>
    </row>
    <row r="138" spans="2:11" ht="15.75" hidden="1">
      <c r="B138" s="168" t="s">
        <v>295</v>
      </c>
      <c r="C138" s="169">
        <v>8892799.51</v>
      </c>
      <c r="D138" s="169">
        <v>0</v>
      </c>
      <c r="E138" s="169">
        <v>8892799.51</v>
      </c>
      <c r="F138" s="169">
        <v>8888352.200000001</v>
      </c>
      <c r="G138" s="169">
        <v>4447.3099999999395</v>
      </c>
      <c r="I138" s="46"/>
      <c r="J138" s="46"/>
      <c r="K138" s="46"/>
    </row>
    <row r="139" spans="2:11" ht="15.75" hidden="1">
      <c r="B139" s="170" t="s">
        <v>296</v>
      </c>
      <c r="C139" s="169">
        <v>12052893.249999998</v>
      </c>
      <c r="D139" s="169">
        <v>-10105.09</v>
      </c>
      <c r="E139" s="169">
        <v>12042788.159999998</v>
      </c>
      <c r="F139" s="169">
        <v>11939048.489999998</v>
      </c>
      <c r="G139" s="169">
        <v>103739.66999999923</v>
      </c>
      <c r="I139" s="46"/>
      <c r="J139" s="46"/>
      <c r="K139" s="46"/>
    </row>
    <row r="140" spans="2:11" ht="15.75" hidden="1">
      <c r="B140" s="170" t="s">
        <v>297</v>
      </c>
      <c r="C140" s="169">
        <v>206730.5</v>
      </c>
      <c r="D140" s="169">
        <v>0</v>
      </c>
      <c r="E140" s="169">
        <v>206730.5</v>
      </c>
      <c r="F140" s="169">
        <v>206530.35</v>
      </c>
      <c r="G140" s="169">
        <v>200.15</v>
      </c>
      <c r="I140" s="46"/>
      <c r="J140" s="46"/>
      <c r="K140" s="46"/>
    </row>
    <row r="141" spans="2:11" ht="15.75" hidden="1">
      <c r="B141" s="170" t="s">
        <v>298</v>
      </c>
      <c r="C141" s="169">
        <v>1137736.19</v>
      </c>
      <c r="D141" s="169">
        <v>0</v>
      </c>
      <c r="E141" s="169">
        <v>1137736.19</v>
      </c>
      <c r="F141" s="169">
        <v>1113288.4</v>
      </c>
      <c r="G141" s="169">
        <v>24447.790000000008</v>
      </c>
      <c r="I141" s="46"/>
      <c r="J141" s="46"/>
      <c r="K141" s="46"/>
    </row>
    <row r="142" spans="2:11" ht="15.75" hidden="1">
      <c r="B142" s="170" t="s">
        <v>299</v>
      </c>
      <c r="C142" s="169">
        <v>31325283.150000002</v>
      </c>
      <c r="D142" s="169">
        <v>-9740.75</v>
      </c>
      <c r="E142" s="169">
        <v>31315542.400000002</v>
      </c>
      <c r="F142" s="169">
        <v>31201533.090000004</v>
      </c>
      <c r="G142" s="169">
        <v>114009.31000000169</v>
      </c>
      <c r="I142" s="46"/>
      <c r="J142" s="46"/>
      <c r="K142" s="46"/>
    </row>
    <row r="143" spans="2:11" ht="15.75" hidden="1">
      <c r="B143" s="170" t="s">
        <v>300</v>
      </c>
      <c r="C143" s="169">
        <v>3500</v>
      </c>
      <c r="D143" s="169">
        <v>0</v>
      </c>
      <c r="E143" s="169">
        <v>3500</v>
      </c>
      <c r="F143" s="169">
        <v>3500</v>
      </c>
      <c r="G143" s="169">
        <v>0</v>
      </c>
      <c r="I143" s="46"/>
      <c r="J143" s="46"/>
      <c r="K143" s="46"/>
    </row>
    <row r="144" spans="2:11" ht="15.75" hidden="1">
      <c r="B144" s="170" t="s">
        <v>301</v>
      </c>
      <c r="C144" s="169">
        <v>0</v>
      </c>
      <c r="D144" s="169">
        <v>0</v>
      </c>
      <c r="E144" s="169">
        <v>0</v>
      </c>
      <c r="F144" s="169">
        <v>0</v>
      </c>
      <c r="G144" s="169">
        <v>0</v>
      </c>
      <c r="I144" s="46"/>
      <c r="J144" s="46"/>
      <c r="K144" s="46"/>
    </row>
    <row r="145" spans="2:11" ht="15.75" hidden="1">
      <c r="B145" s="170" t="s">
        <v>302</v>
      </c>
      <c r="C145" s="169">
        <v>1201618.45</v>
      </c>
      <c r="D145" s="169">
        <v>0</v>
      </c>
      <c r="E145" s="169">
        <v>1201618.45</v>
      </c>
      <c r="F145" s="169">
        <v>1199980.69</v>
      </c>
      <c r="G145" s="169">
        <v>1637.7600000000093</v>
      </c>
      <c r="I145" s="46"/>
      <c r="J145" s="46"/>
      <c r="K145" s="46"/>
    </row>
    <row r="146" spans="2:11" ht="16.5" hidden="1" thickBot="1">
      <c r="B146" s="171" t="s">
        <v>393</v>
      </c>
      <c r="C146" s="172">
        <v>54820561.050000004</v>
      </c>
      <c r="D146" s="172">
        <v>-19845.84</v>
      </c>
      <c r="E146" s="172">
        <v>54800715.21000001</v>
      </c>
      <c r="F146" s="172">
        <v>54552233.22</v>
      </c>
      <c r="G146" s="173">
        <v>248481.99000000086</v>
      </c>
      <c r="I146" s="46"/>
      <c r="J146" s="46"/>
      <c r="K146" s="46"/>
    </row>
    <row r="147" spans="10:11" ht="15.75" hidden="1">
      <c r="J147" s="46"/>
      <c r="K147" s="46"/>
    </row>
    <row r="148" spans="10:11" ht="16.5" hidden="1" thickBot="1">
      <c r="J148" s="46"/>
      <c r="K148" s="46"/>
    </row>
    <row r="149" spans="2:11" ht="12.75" hidden="1">
      <c r="B149" s="222" t="s">
        <v>410</v>
      </c>
      <c r="C149" s="225" t="s">
        <v>394</v>
      </c>
      <c r="D149" s="225" t="s">
        <v>395</v>
      </c>
      <c r="E149" s="233" t="s">
        <v>396</v>
      </c>
      <c r="F149" s="233" t="s">
        <v>397</v>
      </c>
      <c r="G149" s="225" t="s">
        <v>398</v>
      </c>
      <c r="H149" s="225" t="s">
        <v>399</v>
      </c>
      <c r="I149" s="225" t="s">
        <v>400</v>
      </c>
      <c r="J149" s="225" t="s">
        <v>401</v>
      </c>
      <c r="K149" s="231" t="s">
        <v>402</v>
      </c>
    </row>
    <row r="150" spans="2:11" ht="12.75" hidden="1">
      <c r="B150" s="223"/>
      <c r="C150" s="230"/>
      <c r="D150" s="230"/>
      <c r="E150" s="234"/>
      <c r="F150" s="234"/>
      <c r="G150" s="230"/>
      <c r="H150" s="230"/>
      <c r="I150" s="230"/>
      <c r="J150" s="230"/>
      <c r="K150" s="232"/>
    </row>
    <row r="151" spans="2:11" ht="12.75" hidden="1">
      <c r="B151" s="224"/>
      <c r="C151" s="165" t="s">
        <v>291</v>
      </c>
      <c r="D151" s="165" t="s">
        <v>287</v>
      </c>
      <c r="E151" s="165" t="s">
        <v>288</v>
      </c>
      <c r="F151" s="165" t="s">
        <v>289</v>
      </c>
      <c r="G151" s="165" t="s">
        <v>290</v>
      </c>
      <c r="H151" s="165" t="s">
        <v>292</v>
      </c>
      <c r="I151" s="165" t="s">
        <v>293</v>
      </c>
      <c r="J151" s="165" t="s">
        <v>294</v>
      </c>
      <c r="K151" s="165" t="s">
        <v>403</v>
      </c>
    </row>
    <row r="152" spans="2:11" ht="12.75" hidden="1">
      <c r="B152" s="168" t="s">
        <v>309</v>
      </c>
      <c r="C152" s="169">
        <v>0</v>
      </c>
      <c r="D152" s="169">
        <v>0</v>
      </c>
      <c r="E152" s="169">
        <v>0</v>
      </c>
      <c r="F152" s="169">
        <v>0</v>
      </c>
      <c r="G152" s="169">
        <v>0</v>
      </c>
      <c r="H152" s="169">
        <v>0</v>
      </c>
      <c r="I152" s="169">
        <v>0</v>
      </c>
      <c r="J152" s="169">
        <v>0</v>
      </c>
      <c r="K152" s="169">
        <v>0</v>
      </c>
    </row>
    <row r="153" spans="2:11" ht="12.75" hidden="1">
      <c r="B153" s="170" t="s">
        <v>310</v>
      </c>
      <c r="C153" s="169">
        <v>0</v>
      </c>
      <c r="D153" s="169">
        <v>0</v>
      </c>
      <c r="E153" s="169">
        <v>0</v>
      </c>
      <c r="F153" s="169">
        <v>0</v>
      </c>
      <c r="G153" s="169">
        <v>0</v>
      </c>
      <c r="H153" s="169">
        <v>0</v>
      </c>
      <c r="I153" s="169">
        <v>0</v>
      </c>
      <c r="J153" s="169">
        <v>0</v>
      </c>
      <c r="K153" s="169">
        <v>0</v>
      </c>
    </row>
    <row r="154" spans="2:11" ht="12.75" hidden="1">
      <c r="B154" s="170" t="s">
        <v>311</v>
      </c>
      <c r="C154" s="169">
        <v>14841027.48</v>
      </c>
      <c r="D154" s="169">
        <v>-56135.47</v>
      </c>
      <c r="E154" s="169">
        <v>228124.77</v>
      </c>
      <c r="F154" s="169">
        <v>0</v>
      </c>
      <c r="G154" s="169">
        <v>14556767.24</v>
      </c>
      <c r="H154" s="169">
        <v>9522978.33</v>
      </c>
      <c r="I154" s="169">
        <v>0</v>
      </c>
      <c r="J154" s="169">
        <v>0</v>
      </c>
      <c r="K154" s="169">
        <v>5033788.910000002</v>
      </c>
    </row>
    <row r="155" spans="2:11" ht="12.75" hidden="1">
      <c r="B155" s="170" t="s">
        <v>298</v>
      </c>
      <c r="C155" s="169">
        <v>184261725.56</v>
      </c>
      <c r="D155" s="169">
        <v>-74818.65</v>
      </c>
      <c r="E155" s="169">
        <v>45104.21000000001</v>
      </c>
      <c r="F155" s="169">
        <v>0</v>
      </c>
      <c r="G155" s="169">
        <v>184141802.70000002</v>
      </c>
      <c r="H155" s="169">
        <v>145508084.26000002</v>
      </c>
      <c r="I155" s="169">
        <v>0</v>
      </c>
      <c r="J155" s="169">
        <v>0</v>
      </c>
      <c r="K155" s="169">
        <v>38633718.44</v>
      </c>
    </row>
    <row r="156" spans="2:11" ht="12.75" hidden="1">
      <c r="B156" s="170" t="s">
        <v>312</v>
      </c>
      <c r="C156" s="169">
        <v>306101.6</v>
      </c>
      <c r="D156" s="169">
        <v>-3003.14</v>
      </c>
      <c r="E156" s="169">
        <v>0</v>
      </c>
      <c r="F156" s="169">
        <v>0</v>
      </c>
      <c r="G156" s="169">
        <v>303098.45999999996</v>
      </c>
      <c r="H156" s="169">
        <v>231824.06</v>
      </c>
      <c r="I156" s="169">
        <v>0</v>
      </c>
      <c r="J156" s="169">
        <v>0</v>
      </c>
      <c r="K156" s="169">
        <v>71274.4</v>
      </c>
    </row>
    <row r="157" spans="2:11" ht="12.75" hidden="1">
      <c r="B157" s="170" t="s">
        <v>313</v>
      </c>
      <c r="C157" s="169">
        <v>484979.51</v>
      </c>
      <c r="D157" s="169">
        <v>0</v>
      </c>
      <c r="E157" s="169">
        <v>0</v>
      </c>
      <c r="F157" s="169">
        <v>0</v>
      </c>
      <c r="G157" s="169">
        <v>484979.51</v>
      </c>
      <c r="H157" s="169">
        <v>0</v>
      </c>
      <c r="I157" s="169">
        <v>0</v>
      </c>
      <c r="J157" s="169">
        <v>0</v>
      </c>
      <c r="K157" s="169">
        <v>484979.51</v>
      </c>
    </row>
    <row r="158" spans="2:11" ht="12.75" hidden="1">
      <c r="B158" s="170" t="s">
        <v>300</v>
      </c>
      <c r="C158" s="169">
        <v>15307547.57</v>
      </c>
      <c r="D158" s="169">
        <v>0</v>
      </c>
      <c r="E158" s="169">
        <v>550141.61</v>
      </c>
      <c r="F158" s="169">
        <v>0</v>
      </c>
      <c r="G158" s="169">
        <v>14757405.96</v>
      </c>
      <c r="H158" s="169">
        <v>11068045.639999999</v>
      </c>
      <c r="I158" s="169">
        <v>0</v>
      </c>
      <c r="J158" s="169">
        <v>0</v>
      </c>
      <c r="K158" s="169">
        <v>3689360.3199999994</v>
      </c>
    </row>
    <row r="159" spans="2:11" ht="12.75" hidden="1">
      <c r="B159" s="170" t="s">
        <v>301</v>
      </c>
      <c r="C159" s="169">
        <v>0</v>
      </c>
      <c r="D159" s="169">
        <v>0</v>
      </c>
      <c r="E159" s="169">
        <v>0</v>
      </c>
      <c r="F159" s="169">
        <v>0</v>
      </c>
      <c r="G159" s="169">
        <v>0</v>
      </c>
      <c r="H159" s="169">
        <v>0</v>
      </c>
      <c r="I159" s="169">
        <v>0</v>
      </c>
      <c r="J159" s="169">
        <v>0</v>
      </c>
      <c r="K159" s="169">
        <v>0</v>
      </c>
    </row>
    <row r="160" spans="2:11" ht="12.75" hidden="1">
      <c r="B160" s="174" t="s">
        <v>302</v>
      </c>
      <c r="C160" s="169">
        <v>659400.78</v>
      </c>
      <c r="D160" s="169">
        <v>0</v>
      </c>
      <c r="E160" s="169">
        <v>0</v>
      </c>
      <c r="F160" s="169">
        <v>0</v>
      </c>
      <c r="G160" s="169">
        <v>659400.78</v>
      </c>
      <c r="H160" s="169">
        <v>659400.78</v>
      </c>
      <c r="I160" s="169">
        <v>0</v>
      </c>
      <c r="J160" s="169">
        <v>0</v>
      </c>
      <c r="K160" s="169">
        <v>0</v>
      </c>
    </row>
    <row r="161" spans="2:11" ht="13.5" hidden="1" thickBot="1">
      <c r="B161" s="171" t="s">
        <v>404</v>
      </c>
      <c r="C161" s="172">
        <v>215860782.49999997</v>
      </c>
      <c r="D161" s="172">
        <v>-133957.26</v>
      </c>
      <c r="E161" s="172">
        <v>823370.59</v>
      </c>
      <c r="F161" s="172">
        <v>0</v>
      </c>
      <c r="G161" s="172">
        <v>214903454.65000004</v>
      </c>
      <c r="H161" s="172">
        <v>166990333.07000002</v>
      </c>
      <c r="I161" s="172">
        <v>0</v>
      </c>
      <c r="J161" s="172">
        <v>0</v>
      </c>
      <c r="K161" s="172">
        <v>47913121.58</v>
      </c>
    </row>
    <row r="162" spans="2:9" ht="15.75" hidden="1">
      <c r="B162" s="34"/>
      <c r="C162" s="34"/>
      <c r="D162" s="34"/>
      <c r="E162" s="34"/>
      <c r="F162" s="34"/>
      <c r="G162" s="34"/>
      <c r="H162" s="34"/>
      <c r="I162" s="34"/>
    </row>
    <row r="163" spans="2:9" ht="16.5" hidden="1" thickBot="1">
      <c r="B163" s="34"/>
      <c r="C163" s="34"/>
      <c r="D163" s="34"/>
      <c r="E163" s="34"/>
      <c r="F163" s="34"/>
      <c r="G163" s="34"/>
      <c r="H163" s="34"/>
      <c r="I163" s="34"/>
    </row>
    <row r="164" spans="2:9" ht="42.75" customHeight="1" hidden="1">
      <c r="B164" s="188" t="s">
        <v>411</v>
      </c>
      <c r="C164" s="189" t="s">
        <v>372</v>
      </c>
      <c r="D164" s="34"/>
      <c r="E164" s="188" t="s">
        <v>412</v>
      </c>
      <c r="F164" s="189" t="s">
        <v>372</v>
      </c>
      <c r="G164" s="34"/>
      <c r="H164" s="34"/>
      <c r="I164" s="34"/>
    </row>
    <row r="165" spans="2:9" ht="15.75" hidden="1">
      <c r="B165" s="190" t="s">
        <v>373</v>
      </c>
      <c r="C165" s="169">
        <v>409106491.4</v>
      </c>
      <c r="D165" s="45"/>
      <c r="E165" s="194" t="s">
        <v>386</v>
      </c>
      <c r="F165" s="169">
        <v>1624913927.1399999</v>
      </c>
      <c r="G165" s="45"/>
      <c r="H165" s="45"/>
      <c r="I165" s="45"/>
    </row>
    <row r="166" spans="2:6" ht="12.75" hidden="1">
      <c r="B166" s="191" t="s">
        <v>374</v>
      </c>
      <c r="C166" s="169">
        <v>314983126.67</v>
      </c>
      <c r="E166" s="195" t="s">
        <v>338</v>
      </c>
      <c r="F166" s="169">
        <v>742136112.09</v>
      </c>
    </row>
    <row r="167" spans="2:6" ht="12.75" hidden="1">
      <c r="B167" s="191" t="s">
        <v>375</v>
      </c>
      <c r="C167" s="169">
        <v>77277672.55000001</v>
      </c>
      <c r="E167" s="195" t="s">
        <v>340</v>
      </c>
      <c r="F167" s="169">
        <v>245824314.77999997</v>
      </c>
    </row>
    <row r="168" spans="2:6" ht="12.75" hidden="1">
      <c r="B168" s="191" t="s">
        <v>376</v>
      </c>
      <c r="C168" s="169">
        <v>18179079.68</v>
      </c>
      <c r="E168" s="195" t="s">
        <v>343</v>
      </c>
      <c r="F168" s="169">
        <v>636953500.27</v>
      </c>
    </row>
    <row r="169" spans="2:6" ht="12.75" hidden="1">
      <c r="B169" s="191" t="s">
        <v>377</v>
      </c>
      <c r="C169" s="169">
        <v>0</v>
      </c>
      <c r="E169" s="191" t="s">
        <v>345</v>
      </c>
      <c r="F169" s="169">
        <v>0</v>
      </c>
    </row>
    <row r="170" spans="2:6" ht="12.75" hidden="1">
      <c r="B170" s="191" t="s">
        <v>378</v>
      </c>
      <c r="C170" s="169">
        <v>1333387.5</v>
      </c>
      <c r="E170" s="196" t="s">
        <v>348</v>
      </c>
      <c r="F170" s="169">
        <v>1607785767.4700003</v>
      </c>
    </row>
    <row r="171" spans="2:6" ht="12.75" hidden="1">
      <c r="B171" s="191" t="s">
        <v>379</v>
      </c>
      <c r="C171" s="169">
        <v>0</v>
      </c>
      <c r="E171" s="195" t="s">
        <v>338</v>
      </c>
      <c r="F171" s="169">
        <v>917359675.31</v>
      </c>
    </row>
    <row r="172" spans="2:6" ht="12.75" hidden="1">
      <c r="B172" s="190" t="s">
        <v>380</v>
      </c>
      <c r="C172" s="169">
        <v>103956097.53</v>
      </c>
      <c r="E172" s="195" t="s">
        <v>340</v>
      </c>
      <c r="F172" s="169">
        <v>54552233.22</v>
      </c>
    </row>
    <row r="173" spans="2:9" ht="15.75" hidden="1">
      <c r="B173" s="191" t="s">
        <v>374</v>
      </c>
      <c r="C173" s="169">
        <v>56641697.89</v>
      </c>
      <c r="D173" s="108"/>
      <c r="E173" s="195" t="s">
        <v>343</v>
      </c>
      <c r="F173" s="169">
        <v>635873858.94</v>
      </c>
      <c r="G173" s="108"/>
      <c r="H173" s="108"/>
      <c r="I173" s="108"/>
    </row>
    <row r="174" spans="2:6" ht="12.75" hidden="1">
      <c r="B174" s="191" t="s">
        <v>375</v>
      </c>
      <c r="C174" s="169">
        <v>248481.99</v>
      </c>
      <c r="E174" s="191" t="s">
        <v>345</v>
      </c>
      <c r="F174" s="169">
        <v>0</v>
      </c>
    </row>
    <row r="175" spans="2:6" ht="12.75" hidden="1">
      <c r="B175" s="191" t="s">
        <v>376</v>
      </c>
      <c r="C175" s="169">
        <v>47086625.76999999</v>
      </c>
      <c r="E175" s="197" t="s">
        <v>387</v>
      </c>
      <c r="F175" s="169">
        <v>17128159.669999957</v>
      </c>
    </row>
    <row r="176" spans="2:6" ht="12.75" hidden="1">
      <c r="B176" s="191" t="s">
        <v>377</v>
      </c>
      <c r="C176" s="169">
        <v>0</v>
      </c>
      <c r="E176" s="197" t="s">
        <v>359</v>
      </c>
      <c r="F176" s="169">
        <v>101764530.21000001</v>
      </c>
    </row>
    <row r="177" spans="2:9" ht="16.5" hidden="1" thickBot="1">
      <c r="B177" s="191" t="s">
        <v>381</v>
      </c>
      <c r="C177" s="169">
        <v>20708.12</v>
      </c>
      <c r="D177" s="46"/>
      <c r="E177" s="198" t="s">
        <v>363</v>
      </c>
      <c r="F177" s="169">
        <v>118892689.87999997</v>
      </c>
      <c r="G177" s="46"/>
      <c r="H177" s="46"/>
      <c r="I177" s="46"/>
    </row>
    <row r="178" spans="2:9" ht="15.75" hidden="1">
      <c r="B178" s="190" t="s">
        <v>382</v>
      </c>
      <c r="C178" s="169">
        <v>118892689.88</v>
      </c>
      <c r="D178" s="46"/>
      <c r="G178" s="46"/>
      <c r="H178" s="46"/>
      <c r="I178" s="46"/>
    </row>
    <row r="179" spans="2:9" ht="15.75" hidden="1">
      <c r="B179" s="192" t="s">
        <v>383</v>
      </c>
      <c r="C179" s="169">
        <v>299188586.81</v>
      </c>
      <c r="D179" s="46"/>
      <c r="G179" s="46"/>
      <c r="H179" s="46"/>
      <c r="I179" s="46"/>
    </row>
    <row r="180" spans="2:9" ht="15.75" hidden="1">
      <c r="B180" s="192" t="s">
        <v>384</v>
      </c>
      <c r="C180" s="169">
        <v>124854496.94</v>
      </c>
      <c r="D180" s="46"/>
      <c r="G180" s="46"/>
      <c r="H180" s="46"/>
      <c r="I180" s="46"/>
    </row>
    <row r="181" spans="2:9" ht="16.5" hidden="1" thickBot="1">
      <c r="B181" s="193" t="s">
        <v>385</v>
      </c>
      <c r="C181" s="169">
        <v>424043083.74999994</v>
      </c>
      <c r="D181" s="46"/>
      <c r="G181" s="46"/>
      <c r="H181" s="46"/>
      <c r="I181" s="46"/>
    </row>
    <row r="182" spans="4:9" ht="15.75" hidden="1">
      <c r="D182" s="46"/>
      <c r="E182" s="46"/>
      <c r="F182" s="46"/>
      <c r="G182" s="46"/>
      <c r="H182" s="46"/>
      <c r="I182" s="46"/>
    </row>
    <row r="183" spans="4:9" ht="15.75">
      <c r="D183" s="46"/>
      <c r="E183" s="46"/>
      <c r="F183" s="46"/>
      <c r="G183" s="46"/>
      <c r="H183" s="46"/>
      <c r="I183" s="46"/>
    </row>
    <row r="184" spans="4:9" ht="15.75">
      <c r="D184" s="46"/>
      <c r="E184" s="46"/>
      <c r="F184" s="46"/>
      <c r="G184" s="46"/>
      <c r="H184" s="46"/>
      <c r="I184" s="46"/>
    </row>
    <row r="185" spans="4:9" ht="15.75">
      <c r="D185" s="46"/>
      <c r="E185" s="46"/>
      <c r="F185" s="46"/>
      <c r="G185" s="46"/>
      <c r="H185" s="46"/>
      <c r="I185" s="46"/>
    </row>
    <row r="186" spans="4:9" ht="15.75">
      <c r="D186" s="46"/>
      <c r="E186" s="46"/>
      <c r="F186" s="46"/>
      <c r="G186" s="46"/>
      <c r="H186" s="46"/>
      <c r="I186" s="46"/>
    </row>
    <row r="187" spans="4:9" ht="15.75">
      <c r="D187" s="46"/>
      <c r="E187" s="46"/>
      <c r="F187" s="46"/>
      <c r="G187" s="46"/>
      <c r="H187" s="46"/>
      <c r="I187" s="46"/>
    </row>
    <row r="188" spans="4:9" ht="15.75">
      <c r="D188" s="46"/>
      <c r="E188" s="46"/>
      <c r="F188" s="46"/>
      <c r="G188" s="46"/>
      <c r="H188" s="46"/>
      <c r="I188" s="46"/>
    </row>
    <row r="189" spans="4:9" ht="15.75">
      <c r="D189" s="46"/>
      <c r="E189" s="46"/>
      <c r="F189" s="46"/>
      <c r="G189" s="46"/>
      <c r="H189" s="46"/>
      <c r="I189" s="46"/>
    </row>
    <row r="190" spans="4:9" ht="15.75">
      <c r="D190" s="46"/>
      <c r="E190" s="46"/>
      <c r="F190" s="46"/>
      <c r="G190" s="46"/>
      <c r="H190" s="46"/>
      <c r="I190" s="46"/>
    </row>
    <row r="191" spans="4:9" ht="15.75">
      <c r="D191" s="46"/>
      <c r="E191" s="46"/>
      <c r="F191" s="46"/>
      <c r="G191" s="46"/>
      <c r="H191" s="46"/>
      <c r="I191" s="46"/>
    </row>
    <row r="192" spans="4:9" ht="15.75">
      <c r="D192" s="46"/>
      <c r="E192" s="46"/>
      <c r="F192" s="46"/>
      <c r="G192" s="46"/>
      <c r="H192" s="46"/>
      <c r="I192" s="46"/>
    </row>
    <row r="193" spans="4:9" ht="15.75">
      <c r="D193" s="46"/>
      <c r="E193" s="46"/>
      <c r="F193" s="46"/>
      <c r="G193" s="46"/>
      <c r="H193" s="46"/>
      <c r="I193" s="46"/>
    </row>
    <row r="194" spans="4:9" ht="15.75">
      <c r="D194" s="46"/>
      <c r="E194" s="46"/>
      <c r="F194" s="46"/>
      <c r="G194" s="46"/>
      <c r="H194" s="46"/>
      <c r="I194" s="46"/>
    </row>
    <row r="195" spans="4:9" ht="15.75">
      <c r="D195" s="46"/>
      <c r="E195" s="46"/>
      <c r="F195" s="46"/>
      <c r="G195" s="46"/>
      <c r="H195" s="46"/>
      <c r="I195" s="46"/>
    </row>
    <row r="196" spans="4:9" ht="15.75">
      <c r="D196" s="46"/>
      <c r="E196" s="46"/>
      <c r="F196" s="46"/>
      <c r="G196" s="46"/>
      <c r="H196" s="46"/>
      <c r="I196" s="46"/>
    </row>
  </sheetData>
  <sheetProtection/>
  <mergeCells count="52">
    <mergeCell ref="A27:B27"/>
    <mergeCell ref="A37:B37"/>
    <mergeCell ref="A44:B44"/>
    <mergeCell ref="A12:B12"/>
    <mergeCell ref="A13:B13"/>
    <mergeCell ref="A22:B22"/>
    <mergeCell ref="A26:B26"/>
    <mergeCell ref="E49:G49"/>
    <mergeCell ref="E51:G51"/>
    <mergeCell ref="E52:G52"/>
    <mergeCell ref="E53:G53"/>
    <mergeCell ref="E44:F44"/>
    <mergeCell ref="E46:G46"/>
    <mergeCell ref="E47:G47"/>
    <mergeCell ref="E48:G48"/>
    <mergeCell ref="B149:B151"/>
    <mergeCell ref="C149:C150"/>
    <mergeCell ref="B100:B102"/>
    <mergeCell ref="C100:C101"/>
    <mergeCell ref="E54:G54"/>
    <mergeCell ref="A79:C79"/>
    <mergeCell ref="E79:H79"/>
    <mergeCell ref="A72:B72"/>
    <mergeCell ref="A67:B67"/>
    <mergeCell ref="G86:G87"/>
    <mergeCell ref="J100:J101"/>
    <mergeCell ref="B86:B88"/>
    <mergeCell ref="C86:C87"/>
    <mergeCell ref="D86:D87"/>
    <mergeCell ref="E86:E87"/>
    <mergeCell ref="F86:F87"/>
    <mergeCell ref="F100:F101"/>
    <mergeCell ref="D100:D101"/>
    <mergeCell ref="E100:E101"/>
    <mergeCell ref="K100:K101"/>
    <mergeCell ref="B135:B137"/>
    <mergeCell ref="C135:C136"/>
    <mergeCell ref="D135:D136"/>
    <mergeCell ref="E135:E136"/>
    <mergeCell ref="F135:F136"/>
    <mergeCell ref="G135:G136"/>
    <mergeCell ref="G100:G101"/>
    <mergeCell ref="H100:H101"/>
    <mergeCell ref="I100:I101"/>
    <mergeCell ref="H149:H150"/>
    <mergeCell ref="I149:I150"/>
    <mergeCell ref="J149:J150"/>
    <mergeCell ref="K149:K150"/>
    <mergeCell ref="D149:D150"/>
    <mergeCell ref="E149:E150"/>
    <mergeCell ref="F149:F150"/>
    <mergeCell ref="G149:G150"/>
  </mergeCells>
  <printOptions horizontalCentered="1"/>
  <pageMargins left="0.31496062992125984" right="0.31496062992125984" top="0.5905511811023623" bottom="0.5905511811023623" header="0" footer="0"/>
  <pageSetup fitToHeight="1" fitToWidth="1" horizontalDpi="600" verticalDpi="600" orientation="portrait" paperSize="9" scale="4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D113"/>
  <sheetViews>
    <sheetView tabSelected="1" zoomScale="75" zoomScaleNormal="75" zoomScalePageLayoutView="0" workbookViewId="0" topLeftCell="A1">
      <selection activeCell="A1" sqref="A1:IV16384"/>
    </sheetView>
  </sheetViews>
  <sheetFormatPr defaultColWidth="11.421875" defaultRowHeight="12.75"/>
  <cols>
    <col min="1" max="1" width="67.140625" style="2" customWidth="1"/>
    <col min="2" max="2" width="45.7109375" style="2" customWidth="1"/>
    <col min="3" max="3" width="9.7109375" style="2" customWidth="1"/>
    <col min="4" max="4" width="21.28125" style="2" customWidth="1"/>
    <col min="5" max="16384" width="11.421875" style="2" customWidth="1"/>
  </cols>
  <sheetData>
    <row r="1" spans="1:3" ht="60" customHeight="1">
      <c r="A1" s="5"/>
      <c r="B1" s="7" t="s">
        <v>503</v>
      </c>
      <c r="C1" s="8"/>
    </row>
    <row r="2" spans="1:3" ht="12.75" customHeight="1" thickBot="1">
      <c r="A2" s="5"/>
      <c r="B2" s="6"/>
      <c r="C2" s="8"/>
    </row>
    <row r="3" spans="1:3" ht="33" customHeight="1">
      <c r="A3" s="77" t="s">
        <v>490</v>
      </c>
      <c r="B3" s="10"/>
      <c r="C3" s="8"/>
    </row>
    <row r="4" spans="1:4" ht="19.5" customHeight="1">
      <c r="A4" s="14" t="s">
        <v>34</v>
      </c>
      <c r="B4" s="81"/>
      <c r="C4" s="8"/>
      <c r="D4" s="96"/>
    </row>
    <row r="5" spans="1:3" ht="18" customHeight="1" thickBot="1">
      <c r="A5" s="18"/>
      <c r="B5" s="48"/>
      <c r="C5" s="8"/>
    </row>
    <row r="6" spans="1:4" ht="15" customHeight="1">
      <c r="A6" s="98"/>
      <c r="B6" s="99"/>
      <c r="C6" s="8"/>
      <c r="D6" s="99"/>
    </row>
    <row r="7" spans="1:4" ht="12.75" customHeight="1">
      <c r="A7" s="102"/>
      <c r="B7" s="102"/>
      <c r="C7" s="8"/>
      <c r="D7" s="102"/>
    </row>
    <row r="8" spans="1:4" ht="20.25">
      <c r="A8" s="104" t="s">
        <v>44</v>
      </c>
      <c r="B8" s="34"/>
      <c r="C8" s="8"/>
      <c r="D8" s="34"/>
    </row>
    <row r="9" ht="21" customHeight="1">
      <c r="C9" s="8"/>
    </row>
    <row r="10" ht="12.75" customHeight="1">
      <c r="C10" s="8"/>
    </row>
    <row r="11" ht="12.75" customHeight="1" thickBot="1">
      <c r="C11" s="8"/>
    </row>
    <row r="12" spans="1:3" ht="33" customHeight="1">
      <c r="A12" s="111" t="s">
        <v>49</v>
      </c>
      <c r="B12" s="111"/>
      <c r="C12" s="8"/>
    </row>
    <row r="13" ht="12.75" customHeight="1"/>
    <row r="14" ht="18" customHeight="1">
      <c r="A14" s="1" t="s">
        <v>0</v>
      </c>
    </row>
    <row r="15" ht="18" customHeight="1">
      <c r="A15" s="1" t="s">
        <v>1</v>
      </c>
    </row>
    <row r="16" ht="18" customHeight="1">
      <c r="A16" s="1" t="s">
        <v>2</v>
      </c>
    </row>
    <row r="17" ht="18" customHeight="1">
      <c r="A17" s="1" t="s">
        <v>3</v>
      </c>
    </row>
    <row r="18" ht="18" customHeight="1">
      <c r="A18" s="1" t="s">
        <v>4</v>
      </c>
    </row>
    <row r="19" ht="18" customHeight="1">
      <c r="A19" s="1"/>
    </row>
    <row r="20" ht="18" customHeight="1">
      <c r="A20" s="1"/>
    </row>
    <row r="21" ht="18" customHeight="1">
      <c r="A21" s="1"/>
    </row>
    <row r="22" ht="18" customHeight="1">
      <c r="A22" s="1"/>
    </row>
    <row r="23" ht="18" customHeight="1">
      <c r="A23" s="1"/>
    </row>
    <row r="24" ht="18" customHeight="1">
      <c r="A24" s="1"/>
    </row>
    <row r="25" ht="18" customHeight="1">
      <c r="A25" s="1"/>
    </row>
    <row r="26" ht="18" customHeight="1">
      <c r="A26" s="1"/>
    </row>
    <row r="27" ht="18" customHeight="1">
      <c r="A27" s="1"/>
    </row>
    <row r="28" ht="18" customHeight="1">
      <c r="A28" s="1"/>
    </row>
    <row r="29" ht="18" customHeight="1">
      <c r="A29" s="1"/>
    </row>
    <row r="30" ht="18" customHeight="1">
      <c r="A30" s="1"/>
    </row>
    <row r="31" ht="18" customHeight="1">
      <c r="A31" s="1"/>
    </row>
    <row r="32" ht="18" customHeight="1">
      <c r="A32" s="1"/>
    </row>
    <row r="33" ht="18" customHeight="1">
      <c r="A33" s="1"/>
    </row>
    <row r="34" ht="18" customHeight="1">
      <c r="A34" s="1"/>
    </row>
    <row r="35" ht="18" customHeight="1">
      <c r="A35" s="1"/>
    </row>
    <row r="36" ht="18" customHeight="1">
      <c r="A36" s="1"/>
    </row>
    <row r="37" ht="18" customHeight="1">
      <c r="A37" s="1"/>
    </row>
    <row r="38" ht="18" customHeight="1">
      <c r="A38" s="1"/>
    </row>
    <row r="39" ht="18" customHeight="1">
      <c r="A39" s="1"/>
    </row>
    <row r="40" ht="18" customHeight="1">
      <c r="A40" s="1"/>
    </row>
    <row r="41" ht="18" customHeight="1">
      <c r="A41" s="1"/>
    </row>
    <row r="42" ht="18" customHeight="1">
      <c r="A42" s="1"/>
    </row>
    <row r="43" ht="18" customHeight="1">
      <c r="A43" s="1"/>
    </row>
    <row r="44" ht="18" customHeight="1">
      <c r="A44" s="1"/>
    </row>
    <row r="45" ht="18" customHeight="1">
      <c r="A45" s="1"/>
    </row>
    <row r="46" ht="18" customHeight="1">
      <c r="A46" s="1"/>
    </row>
    <row r="47" ht="18" customHeight="1">
      <c r="A47" s="1"/>
    </row>
    <row r="48" ht="18" customHeight="1">
      <c r="A48" s="1"/>
    </row>
    <row r="49" ht="18" customHeight="1">
      <c r="A49" s="1"/>
    </row>
    <row r="50" ht="18" customHeight="1">
      <c r="A50" s="1"/>
    </row>
    <row r="51" ht="18" customHeight="1">
      <c r="A51" s="1"/>
    </row>
    <row r="52" ht="18" customHeight="1">
      <c r="A52" s="1"/>
    </row>
    <row r="53" ht="18" customHeight="1">
      <c r="A53" s="1"/>
    </row>
    <row r="54" ht="18" customHeight="1">
      <c r="A54" s="1"/>
    </row>
    <row r="55" ht="18" customHeight="1">
      <c r="A55" s="1"/>
    </row>
    <row r="56" ht="18" customHeight="1">
      <c r="A56" s="1"/>
    </row>
    <row r="57" ht="18" customHeight="1">
      <c r="A57" s="1"/>
    </row>
    <row r="58" ht="18" customHeight="1">
      <c r="A58" s="1"/>
    </row>
    <row r="59" ht="18" customHeight="1">
      <c r="A59" s="1"/>
    </row>
    <row r="60" ht="18" customHeight="1">
      <c r="A60" s="1"/>
    </row>
    <row r="61" ht="18" customHeight="1">
      <c r="A61" s="1"/>
    </row>
    <row r="62" ht="18" customHeight="1">
      <c r="A62" s="1"/>
    </row>
    <row r="63" ht="18" customHeight="1">
      <c r="A63" s="1"/>
    </row>
    <row r="64" ht="18" customHeight="1">
      <c r="A64" s="1"/>
    </row>
    <row r="65" ht="18" customHeight="1">
      <c r="A65" s="1"/>
    </row>
    <row r="66" ht="18" customHeight="1">
      <c r="A66" s="1"/>
    </row>
    <row r="67" ht="18" customHeight="1">
      <c r="A67" s="1"/>
    </row>
    <row r="68" ht="18" customHeight="1">
      <c r="A68" s="1"/>
    </row>
    <row r="69" ht="18" customHeight="1">
      <c r="A69" s="1"/>
    </row>
    <row r="70" ht="18" customHeight="1">
      <c r="A70" s="1"/>
    </row>
    <row r="71" ht="18" customHeight="1">
      <c r="A71" s="1"/>
    </row>
    <row r="72" ht="18" customHeight="1">
      <c r="A72" s="1"/>
    </row>
    <row r="73" ht="18" customHeight="1">
      <c r="A73" s="1"/>
    </row>
    <row r="74" ht="18" customHeight="1">
      <c r="A74" s="1"/>
    </row>
    <row r="75" ht="18" customHeight="1">
      <c r="A75" s="1"/>
    </row>
    <row r="76" ht="18" customHeight="1">
      <c r="A76" s="1"/>
    </row>
    <row r="77" ht="18" customHeight="1">
      <c r="A77" s="1"/>
    </row>
    <row r="78" ht="18" customHeight="1">
      <c r="A78" s="1"/>
    </row>
    <row r="79" ht="18" customHeight="1">
      <c r="A79" s="1"/>
    </row>
    <row r="80" ht="18" customHeight="1">
      <c r="A80" s="1"/>
    </row>
    <row r="81" ht="18" customHeight="1">
      <c r="A81" s="1"/>
    </row>
    <row r="82" ht="18" customHeight="1">
      <c r="A82" s="1"/>
    </row>
    <row r="83" ht="18" customHeight="1">
      <c r="A83" s="1"/>
    </row>
    <row r="84" ht="18" customHeight="1">
      <c r="A84" s="1"/>
    </row>
    <row r="85" ht="18" customHeight="1">
      <c r="A85" s="1"/>
    </row>
    <row r="86" ht="18" customHeight="1">
      <c r="A86" s="1"/>
    </row>
    <row r="87" ht="18" customHeight="1">
      <c r="A87" s="1"/>
    </row>
    <row r="88" ht="18" customHeight="1">
      <c r="A88" s="1"/>
    </row>
    <row r="89" ht="18" customHeight="1">
      <c r="A89" s="1"/>
    </row>
    <row r="90" ht="18" customHeight="1">
      <c r="A90" s="1"/>
    </row>
    <row r="91" ht="18" customHeight="1">
      <c r="A91" s="1"/>
    </row>
    <row r="92" ht="18" customHeight="1">
      <c r="A92" s="1"/>
    </row>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10" spans="2:3" ht="12.75">
      <c r="B110" s="3"/>
      <c r="C110" s="3"/>
    </row>
    <row r="111" spans="2:3" ht="12.75">
      <c r="B111" s="3"/>
      <c r="C111" s="3"/>
    </row>
    <row r="112" spans="2:3" ht="12.75">
      <c r="B112" s="3"/>
      <c r="C112" s="3"/>
    </row>
    <row r="113" spans="2:3" ht="12.75">
      <c r="B113" s="3"/>
      <c r="C113" s="3"/>
    </row>
  </sheetData>
  <sheetProtection/>
  <printOptions horizontalCentered="1"/>
  <pageMargins left="0.31496062992125984" right="0.31496062992125984" top="0.5905511811023623" bottom="0.5905511811023623" header="0" footer="0"/>
  <pageSetup fitToHeight="2" fitToWidth="1"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S</cp:lastModifiedBy>
  <cp:lastPrinted>2011-11-15T13:45:30Z</cp:lastPrinted>
  <dcterms:created xsi:type="dcterms:W3CDTF">2010-12-21T11:30:58Z</dcterms:created>
  <dcterms:modified xsi:type="dcterms:W3CDTF">2012-11-20T08:35:49Z</dcterms:modified>
  <cp:category/>
  <cp:version/>
  <cp:contentType/>
  <cp:contentStatus/>
</cp:coreProperties>
</file>