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195" windowHeight="7815" activeTab="1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Acerno_Cache_XXXXX" sheetId="6" state="veryHidden" r:id="rId6"/>
  </sheets>
  <definedNames>
    <definedName name="_xlnm.Print_Area" localSheetId="1">'Balance'!$A$1:$G$91</definedName>
    <definedName name="_xlnm.Print_Area" localSheetId="2">'Cuenta del resultado'!$A$1:$G$60</definedName>
    <definedName name="_xlnm.Print_Area" localSheetId="0">'Información'!$A$1:$B$57</definedName>
    <definedName name="_xlnm.Print_Area" localSheetId="3">'Liquidación del presupuesto'!$A$1:$M$85</definedName>
    <definedName name="_xlnm.Print_Area" localSheetId="4">'Memoria'!$A$1:$I$84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<sst xmlns="http://schemas.openxmlformats.org/spreadsheetml/2006/main" count="998" uniqueCount="675">
  <si>
    <t>ACTIVO</t>
  </si>
  <si>
    <t xml:space="preserve">   1. Terrenos y bienes naturales  </t>
  </si>
  <si>
    <t xml:space="preserve">   2. Infraestructuras y bienes destinados al uso general</t>
  </si>
  <si>
    <t>II. Inmovilizaciones inmateriales</t>
  </si>
  <si>
    <t>I. Patrimonio</t>
  </si>
  <si>
    <t xml:space="preserve">   1. Patrimonio</t>
  </si>
  <si>
    <t>II. Reservas</t>
  </si>
  <si>
    <t>DEBE</t>
  </si>
  <si>
    <t>HABER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</si>
  <si>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</si>
  <si>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</si>
  <si>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</si>
  <si>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</si>
  <si>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</si>
  <si>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</si>
  <si>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</si>
  <si>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</si>
  <si>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</si>
  <si>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</si>
  <si>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</si>
  <si>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</si>
  <si>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</si>
  <si>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</si>
  <si>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</si>
  <si>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</si>
  <si>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</si>
  <si>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</si>
  <si>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</si>
  <si>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</si>
  <si>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PASIVO</t>
  </si>
  <si>
    <t xml:space="preserve">    (+) De operaciones comerciales</t>
  </si>
  <si>
    <t>Con salvedades</t>
  </si>
  <si>
    <t>Control general</t>
  </si>
  <si>
    <t xml:space="preserve">   2. Edificios y otras construcciones</t>
  </si>
  <si>
    <t xml:space="preserve">   3. Maquinaria, instalaciones y utillaje</t>
  </si>
  <si>
    <t xml:space="preserve">   3. Edificios y otras construcciones</t>
  </si>
  <si>
    <t xml:space="preserve">   4. Maquinaria, instalaciones y utillaje</t>
  </si>
  <si>
    <t xml:space="preserve">   5. Material de transporte </t>
  </si>
  <si>
    <t xml:space="preserve">   6. Equipos para procesos de información</t>
  </si>
  <si>
    <t xml:space="preserve">   7. Otro inmovilizado material</t>
  </si>
  <si>
    <t xml:space="preserve">   8. Investigaciones, estudios y proyectos</t>
  </si>
  <si>
    <t xml:space="preserve">   1. Propiedad intelectual</t>
  </si>
  <si>
    <t xml:space="preserve">   2. Derechos sobre bienes inmuebles</t>
  </si>
  <si>
    <t xml:space="preserve">   3. Otro inmovilizado inmaterial</t>
  </si>
  <si>
    <t xml:space="preserve">   4. Elementos de transporte</t>
  </si>
  <si>
    <t xml:space="preserve">   5. Mobiliario y enseres</t>
  </si>
  <si>
    <t xml:space="preserve">   1. Acciones con cotización oficial</t>
  </si>
  <si>
    <t xml:space="preserve">   2. Acciones sin cotización oficial</t>
  </si>
  <si>
    <t>IV. Inversiones financieras en el sector público</t>
  </si>
  <si>
    <t xml:space="preserve">   3. Obligaciones, bonos y otras inversiones de renta fija</t>
  </si>
  <si>
    <t xml:space="preserve">   4. Préstamos a medio y largo plazo</t>
  </si>
  <si>
    <t xml:space="preserve">   5. Préstamos a corto plazo</t>
  </si>
  <si>
    <t xml:space="preserve">   6. Otras inversiones</t>
  </si>
  <si>
    <t>V. Otras inversiones financieras permanentes</t>
  </si>
  <si>
    <t xml:space="preserve">   5. Otras inversiones</t>
  </si>
  <si>
    <t xml:space="preserve">   8. Amortización acumulada del inmovilizado material</t>
  </si>
  <si>
    <t xml:space="preserve">   4. Amortización acumulada del inmovilizado inmaterial</t>
  </si>
  <si>
    <t>I. Inmovilizado material propio</t>
  </si>
  <si>
    <t xml:space="preserve">III. Inversiones destinadas al uso general  </t>
  </si>
  <si>
    <t xml:space="preserve">   2. Patrimonio de afectación</t>
  </si>
  <si>
    <t xml:space="preserve">   3. Central contable</t>
  </si>
  <si>
    <t xml:space="preserve">   1. Del Estado</t>
  </si>
  <si>
    <t xml:space="preserve">   2. De Organismos Autónomos Administrativos</t>
  </si>
  <si>
    <t xml:space="preserve">   4. De la Seguridad Social</t>
  </si>
  <si>
    <t xml:space="preserve">   5. De Entes Territoriales</t>
  </si>
  <si>
    <t xml:space="preserve">   6. De otros entes públicos</t>
  </si>
  <si>
    <t xml:space="preserve">   7. De empresas públicas</t>
  </si>
  <si>
    <t xml:space="preserve">   8. De empresas privadas</t>
  </si>
  <si>
    <t xml:space="preserve">   9. De familias e instituciones sin fines de lucro</t>
  </si>
  <si>
    <t xml:space="preserve">   10. Del exterior</t>
  </si>
  <si>
    <t xml:space="preserve">   1. Deuda perpetua interior</t>
  </si>
  <si>
    <t xml:space="preserve">   2. Deuda perpetua exterior</t>
  </si>
  <si>
    <t xml:space="preserve">   3. Obligaciones y bonos a medio y largo plazo interiores</t>
  </si>
  <si>
    <t xml:space="preserve">   4. Obligaciones y bonos a medio y largo plazo exteriores</t>
  </si>
  <si>
    <t xml:space="preserve">   5. Deuda a largo plazo instrumentada en pagarés</t>
  </si>
  <si>
    <t>VI. Fianzas y depósitos constituidos a medio y largo plazo</t>
  </si>
  <si>
    <t>A) FINANCIACIÓN BÁSICA</t>
  </si>
  <si>
    <t>III. Subvenciones de capital recibidas</t>
  </si>
  <si>
    <t>IV. Empréstitos</t>
  </si>
  <si>
    <t>B) ACREEDORES</t>
  </si>
  <si>
    <t>C) CUENTAS FINANCIERAS</t>
  </si>
  <si>
    <t>D) AJUSTES POR PERIODIFICACIÓN</t>
  </si>
  <si>
    <t>VII. Gastos a cancelar</t>
  </si>
  <si>
    <t>D) DEUDORES</t>
  </si>
  <si>
    <t>C) EXISTENCIAS</t>
  </si>
  <si>
    <t>E) CUENTAS FINANCIERAS</t>
  </si>
  <si>
    <t>I. Préstamos concedidos a corto plazo</t>
  </si>
  <si>
    <t>II. Fianzas y depósitos constituidos a corto plazo</t>
  </si>
  <si>
    <t>III. Otros deudores no presupuestarios</t>
  </si>
  <si>
    <t>V. Tesorería</t>
  </si>
  <si>
    <t>F) AJUSTES POR PERIODIFICACIÓN</t>
  </si>
  <si>
    <t>IV. Partidas pendientes de aplicación</t>
  </si>
  <si>
    <t>TOTAL ACTIVO (A + B + C + D + E + F + G)</t>
  </si>
  <si>
    <t>V. Préstamos recibidos de entes del sector público</t>
  </si>
  <si>
    <t>VI. Préstamos recibidos fuera del sector público</t>
  </si>
  <si>
    <t>VII. Fianzas y depósitos recibidos a medio y largo plazo</t>
  </si>
  <si>
    <t>VIII. Situaciones transitorias de financiación</t>
  </si>
  <si>
    <t>I. Préstamos recibidos fuera del sector público</t>
  </si>
  <si>
    <t>II. Otras cuentas</t>
  </si>
  <si>
    <t>6. Subvenciones de explotación</t>
  </si>
  <si>
    <t>7. Transferencias corrientes</t>
  </si>
  <si>
    <t>1. Compras</t>
  </si>
  <si>
    <t>2. Gastos de personal</t>
  </si>
  <si>
    <t>3. Gastos financieros</t>
  </si>
  <si>
    <t>4. Tributos</t>
  </si>
  <si>
    <t>5. Trabajos, suministros y servicios exteriores</t>
  </si>
  <si>
    <t>6. Prestaciones sociales</t>
  </si>
  <si>
    <t>7. Subvenciones de explotación</t>
  </si>
  <si>
    <t>8. Transferencias corrientes</t>
  </si>
  <si>
    <t>9. Transferencias de capital</t>
  </si>
  <si>
    <t>10. Dotación ejercicio amortizaciones y provisiones</t>
  </si>
  <si>
    <t xml:space="preserve">1. Ventas </t>
  </si>
  <si>
    <t>2. Rentas de la propiedad y de la empresa (Ingresos financieros, multas, recargos y otras rentas)</t>
  </si>
  <si>
    <t>3. Tributos ligados a la producción e importación</t>
  </si>
  <si>
    <t>4. Impuestos corrientes sobre la renta de las personas físicas, de sociedades y de patrimonio</t>
  </si>
  <si>
    <t>5. Cotizaciones sociales</t>
  </si>
  <si>
    <t>8. Impuestos sobre el capital</t>
  </si>
  <si>
    <t>9. Otros ingresos</t>
  </si>
  <si>
    <t>10. Provisiones aplicadas a su finalidad</t>
  </si>
  <si>
    <t>1. De la deuda pública</t>
  </si>
  <si>
    <t>2. Del inmovilizado</t>
  </si>
  <si>
    <t>3. Otros</t>
  </si>
  <si>
    <t>1. Derechos de ejercicios anteriores</t>
  </si>
  <si>
    <t>2. Otros</t>
  </si>
  <si>
    <t>1. Obligaciones de ejercicios anteriores</t>
  </si>
  <si>
    <t>RESULTADO DEL EJERCICIO. BENEFICIO</t>
  </si>
  <si>
    <t>RESULTADO DEL EJERCICIO. PÉRDIDA</t>
  </si>
  <si>
    <t>TOTAL PASIVO (A + B + C+ D + E)</t>
  </si>
  <si>
    <t xml:space="preserve">   1. Otros acreedores no presupuestarios</t>
  </si>
  <si>
    <t xml:space="preserve">   2. Fianzas y depósitos recibidos a corto plazo</t>
  </si>
  <si>
    <t xml:space="preserve">   1. Ejercicio corriente</t>
  </si>
  <si>
    <t>III. Acreedores extrapresupuestarios en metálico</t>
  </si>
  <si>
    <t>IV. Acreedores no presupuestarios</t>
  </si>
  <si>
    <t>VI. Administraciones Públicas</t>
  </si>
  <si>
    <t xml:space="preserve">   2. Ejercicios cerrados</t>
  </si>
  <si>
    <t>IV. Administraciones públicas</t>
  </si>
  <si>
    <t>V. Provisiones</t>
  </si>
  <si>
    <t>I. Acreedores presupuestarios por obligaciones reconocidas</t>
  </si>
  <si>
    <t>II. Acreedores presupuestarios, por pagos propuestos</t>
  </si>
  <si>
    <t>I.  Deudores presupuestarios por derechos reconocidos</t>
  </si>
  <si>
    <t>G) RESULTADO DEL EJERCICIO. PÉRDIDA</t>
  </si>
  <si>
    <t>E) RESULTADO DEL EJERCICIO. BENEFICIO</t>
  </si>
  <si>
    <t>S4611001A</t>
  </si>
  <si>
    <t>Ley orgánica 5/1982</t>
  </si>
  <si>
    <t>Generalitat</t>
  </si>
  <si>
    <t>Subsector administrativo</t>
  </si>
  <si>
    <t>Limitativo</t>
  </si>
  <si>
    <t xml:space="preserve">En la cuenta de resultados, los resultados no corrientes se han calculado a partir de la información disponible. El número de empleados se ha obtenido de los cuadros 6.2.6, 6.2.7 y 6.2.8 del informe de la Sindicatura de Comptes. No se ha formulado el estado del remanente de tesorería. </t>
  </si>
  <si>
    <t>PGC público 1981 (Balance y Cuenta). Resto 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</si>
  <si>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</si>
  <si>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</si>
  <si>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</si>
  <si>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</si>
  <si>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</si>
  <si>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</si>
  <si>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</si>
  <si>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</si>
  <si>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</t>
  </si>
  <si>
    <t>Importes en euros</t>
  </si>
  <si>
    <t>%</t>
  </si>
  <si>
    <t>A) RESULTADOS PENDIENTES DE APLICACIÓN</t>
  </si>
  <si>
    <t>B) INMOVILIZADO</t>
  </si>
  <si>
    <t xml:space="preserve">   3. De Organismos Comerciales, Industriales, Fina. y análogos</t>
  </si>
  <si>
    <t xml:space="preserve">   1. Préstamos a medio y largo plazo del interor</t>
  </si>
  <si>
    <t xml:space="preserve">   2. Préstamos a medio y largo plazo del exterior</t>
  </si>
  <si>
    <t>II. Deudores por ingresos propuestos</t>
  </si>
  <si>
    <t>III. Deudores por administración de recursos</t>
  </si>
  <si>
    <t xml:space="preserve">V. Acreedores por administración de recursos </t>
  </si>
  <si>
    <t xml:space="preserve">   1. Préstamos a medio y largo plazo del interior</t>
  </si>
  <si>
    <t xml:space="preserve">   2. Préstamos a medio y largo plazo  del exterior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</si>
  <si>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</si>
  <si>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</si>
  <si>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</si>
  <si>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</si>
  <si>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</si>
  <si>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</si>
  <si>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</si>
  <si>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</si>
  <si>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</si>
  <si>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</si>
  <si>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</si>
  <si>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</si>
  <si>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</si>
  <si>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</si>
  <si>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</si>
  <si>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</si>
  <si>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(a) Incluye en el denominador los gastos corrientes y en el numerador B) Acreedores.</t>
  </si>
  <si>
    <t>(b) Incluye en el denominador: Compras, gastos de personal, trabajos, suministros y servicios exteriores, prestaciones sociales, y las transferencias y subvenciones, y en el numerador: B) Acreedores y D) Ajustes por periodificación.</t>
  </si>
  <si>
    <t>CUENTA DEL RESULTADO ECONÓMICO PATRIMONIAL</t>
  </si>
  <si>
    <t>A) GASTOS CORRIENTES</t>
  </si>
  <si>
    <t>B) INGRESOS CORRIENTES</t>
  </si>
  <si>
    <t>I. RESULTADO CORRIENTE DEL EJERCICIO. GANANCIAS</t>
  </si>
  <si>
    <t>I. RESULTADO CORRIENTE DEL EJERCICIO. PÉRDIDAS</t>
  </si>
  <si>
    <t>C) GASTOS EXTRAORDINARIOS</t>
  </si>
  <si>
    <t>D) INGRESOS EXTRAORDINARIOS</t>
  </si>
  <si>
    <t>II. RESULTADOS EXTRAORDINARIOS POSITIVOS</t>
  </si>
  <si>
    <t>II. RESULTADOS EXTRAORDINARIOS NEGATIVOS</t>
  </si>
  <si>
    <t>III. RESULTADOS DE LA CARTERA DE VALORES POSITIVOS</t>
  </si>
  <si>
    <t>III. RESULTADOS DE LA CARTERA DE VALORES NEGATIVOS</t>
  </si>
  <si>
    <t>E) MODIFICACIONES DE EJERCICIOS ANTERIORES</t>
  </si>
  <si>
    <t>F) MODIFICACIONES DE EJERCICIOS ANTERIORES</t>
  </si>
  <si>
    <t>IV. RESULTADOS POR MODIFICACIONES DE EJ.  ANTERIORES POSITIVOS</t>
  </si>
  <si>
    <t>IV. RESULTADOS POR MODIFICACIONES DE EJ. ANTERIORES NEGATIVOS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</si>
  <si>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</si>
  <si>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</si>
  <si>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</si>
  <si>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</si>
  <si>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</si>
  <si>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</si>
  <si>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</si>
  <si>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y prestaciones sociales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</si>
  <si>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</si>
  <si>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</si>
  <si>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</si>
  <si>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</si>
  <si>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 = Ingresos corrientes - 2. Rentas de la propiedad y de la empresa</t>
  </si>
  <si>
    <t>GGOR: Gastos de gestión ordinaria = Gastos corrientes - 3. Gastos financieros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</si>
  <si>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</si>
  <si>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</si>
  <si>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</si>
  <si>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</si>
  <si>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</si>
  <si>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</si>
  <si>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</si>
  <si>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</si>
  <si>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</si>
  <si>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</si>
  <si>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</si>
  <si>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</si>
  <si>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</si>
  <si>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</si>
  <si>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</si>
  <si>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</si>
  <si>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</si>
  <si>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</si>
  <si>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</si>
  <si>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</si>
  <si>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</si>
  <si>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</si>
  <si>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</si>
  <si>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</si>
  <si>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</si>
  <si>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</si>
  <si>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</si>
  <si>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</si>
  <si>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</si>
  <si>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</si>
  <si>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</si>
  <si>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</si>
  <si>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</si>
  <si>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</si>
  <si>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</si>
  <si>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</si>
  <si>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</si>
  <si>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</si>
  <si>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</si>
  <si>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</si>
  <si>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</si>
  <si>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</si>
  <si>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</si>
  <si>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</si>
  <si>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</si>
  <si>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</si>
  <si>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</si>
  <si>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</si>
  <si>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</si>
  <si>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</si>
  <si>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</si>
  <si>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</si>
  <si>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</si>
  <si>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</si>
  <si>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</si>
  <si>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</si>
  <si>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</si>
  <si>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</si>
  <si>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</si>
  <si>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</si>
  <si>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</si>
  <si>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</si>
  <si>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</si>
  <si>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</si>
  <si>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</si>
  <si>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</si>
  <si>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</si>
  <si>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</si>
  <si>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</si>
  <si>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</si>
  <si>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</si>
  <si>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</si>
  <si>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</si>
  <si>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</si>
  <si>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</si>
  <si>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</si>
  <si>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</si>
  <si>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</si>
  <si>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</si>
  <si>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</si>
  <si>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</si>
  <si>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</si>
  <si>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</si>
  <si>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</si>
  <si>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</si>
  <si>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</si>
  <si>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</si>
  <si>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</si>
  <si>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</si>
  <si>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</si>
  <si>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</si>
  <si>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</si>
  <si>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</si>
  <si>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</si>
  <si>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</si>
  <si>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</si>
  <si>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</si>
  <si>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</si>
  <si>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</si>
  <si>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</si>
  <si>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</si>
  <si>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</si>
  <si>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</si>
  <si>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</si>
  <si>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</si>
  <si>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</si>
  <si>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</si>
  <si>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</si>
  <si>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</si>
  <si>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</si>
  <si>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</si>
  <si>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</si>
  <si>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</si>
  <si>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</si>
  <si>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</si>
  <si>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</si>
  <si>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</si>
  <si>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</si>
  <si>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</si>
  <si>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</si>
  <si>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</si>
  <si>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</si>
  <si>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</si>
  <si>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</si>
  <si>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</si>
  <si>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</si>
  <si>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</si>
  <si>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</si>
  <si>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</si>
  <si>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</si>
  <si>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</si>
  <si>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</si>
  <si>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</si>
  <si>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</si>
  <si>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</si>
  <si>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</si>
  <si>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</si>
  <si>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</si>
  <si>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</si>
  <si>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</si>
  <si>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</si>
  <si>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</si>
  <si>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</si>
  <si>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</si>
  <si>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</si>
  <si>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</si>
  <si>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</si>
  <si>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</si>
  <si>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</si>
  <si>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</si>
  <si>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</si>
  <si>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</si>
  <si>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</si>
  <si>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</si>
  <si>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</si>
  <si>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</si>
  <si>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</si>
  <si>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</si>
  <si>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</si>
  <si>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</si>
  <si>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</si>
  <si>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</si>
  <si>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1997</t>
  </si>
  <si>
    <t xml:space="preserve">                                         Generalitat Valenciana</t>
  </si>
  <si>
    <t>Tipo de entidad                   Administración de la Generalitat (artículo 3 del TRLHPGV)</t>
  </si>
  <si>
    <t/>
  </si>
  <si>
    <t>No se realiza</t>
  </si>
  <si>
    <t>Población a 01/01/1997</t>
  </si>
  <si>
    <t>1.013.947.917,79</t>
  </si>
  <si>
    <t>4.980.518.384,62</t>
  </si>
  <si>
    <t>5.035.073.090,03</t>
  </si>
  <si>
    <t>93.149.193,29</t>
  </si>
  <si>
    <t>1.335.022.053,35</t>
  </si>
  <si>
    <t>0,00</t>
  </si>
  <si>
    <t>--</t>
  </si>
  <si>
    <t>14.841.929,95</t>
  </si>
  <si>
    <t>729.854.983,40</t>
  </si>
  <si>
    <t>223.799.637,13</t>
  </si>
  <si>
    <t>200.547,19</t>
  </si>
  <si>
    <t>2.099.085.746,97</t>
  </si>
  <si>
    <t>221.082.313,96</t>
  </si>
  <si>
    <t>1.033.366.800,58</t>
  </si>
  <si>
    <t>110.962.934,48</t>
  </si>
  <si>
    <t>42.043.132,27</t>
  </si>
  <si>
    <t>34.279.707,24</t>
  </si>
  <si>
    <t>4.336.430,69</t>
  </si>
  <si>
    <t>112.916,22</t>
  </si>
  <si>
    <t>208.132.136,89</t>
  </si>
  <si>
    <t>28.660.855,97</t>
  </si>
  <si>
    <t>133.403.680,90</t>
  </si>
  <si>
    <t>221.955.111,76</t>
  </si>
  <si>
    <t>12,02</t>
  </si>
  <si>
    <t>429.251,74</t>
  </si>
  <si>
    <t>74.728.443,97</t>
  </si>
  <si>
    <t>1.003.362,54</t>
  </si>
  <si>
    <t>11.846,42</t>
  </si>
  <si>
    <t>3.099.836.322,73</t>
  </si>
  <si>
    <t>767.166.038,78</t>
  </si>
  <si>
    <t>1.837.983.827,89</t>
  </si>
  <si>
    <t>150.070.982,77</t>
  </si>
  <si>
    <t>2.838.142.818,21</t>
  </si>
  <si>
    <t>1.389.837,72</t>
  </si>
  <si>
    <t>1.181.641.417,41</t>
  </si>
  <si>
    <t>16.103.447,99</t>
  </si>
  <si>
    <t>132.190.745,08</t>
  </si>
  <si>
    <t>26.179.438,77</t>
  </si>
  <si>
    <t>524.151.665,40</t>
  </si>
  <si>
    <t>181.127,96</t>
  </si>
  <si>
    <t>67.768.669,30</t>
  </si>
  <si>
    <t>904.988.046,66</t>
  </si>
  <si>
    <t>268.009.516,85</t>
  </si>
  <si>
    <t>767.829.131,78</t>
  </si>
  <si>
    <t>186.073.978,87</t>
  </si>
  <si>
    <t>137.158.914,88</t>
  </si>
  <si>
    <t>8.307.542,43</t>
  </si>
  <si>
    <t>37.004.027,38</t>
  </si>
  <si>
    <t>81.935.537,98</t>
  </si>
  <si>
    <t>32.281.683,55</t>
  </si>
  <si>
    <t>19.026.866,40</t>
  </si>
  <si>
    <t>297.500,99</t>
  </si>
  <si>
    <t>12.957.316,16</t>
  </si>
  <si>
    <t>1.177.983,72</t>
  </si>
  <si>
    <t>90.613.392,94</t>
  </si>
  <si>
    <t>1.235.483.156,67</t>
  </si>
  <si>
    <t>616.840.368,25</t>
  </si>
  <si>
    <t>108.845.930,41</t>
  </si>
  <si>
    <t>591.197.085,50</t>
  </si>
  <si>
    <t>85.348.081,96</t>
  </si>
  <si>
    <t>286.250.663,63</t>
  </si>
  <si>
    <t>23.497.848,45</t>
  </si>
  <si>
    <t>304.946.421,87</t>
  </si>
  <si>
    <t>778.492.382,06</t>
  </si>
  <si>
    <t>25.643.282,75</t>
  </si>
  <si>
    <t>771.795.987,23</t>
  </si>
  <si>
    <t>24.893.309,38</t>
  </si>
  <si>
    <t>6.696.394,83</t>
  </si>
  <si>
    <t>749.973,38</t>
  </si>
  <si>
    <t>28.448,66</t>
  </si>
  <si>
    <t>348.116.395,54</t>
  </si>
  <si>
    <t>150.496.112,02</t>
  </si>
  <si>
    <t>738.625.692,59</t>
  </si>
  <si>
    <t>756.468,09</t>
  </si>
  <si>
    <t>34.946.871,17</t>
  </si>
  <si>
    <t>-1.048,33</t>
  </si>
  <si>
    <t>30.745.566,11</t>
  </si>
  <si>
    <t>84.048.254,99</t>
  </si>
  <si>
    <t>629.678.009,57</t>
  </si>
  <si>
    <t>108.947.683,03</t>
  </si>
  <si>
    <t>138.269.745,79</t>
  </si>
  <si>
    <t>6.954.627.233,88</t>
  </si>
  <si>
    <t>44  días</t>
  </si>
  <si>
    <t>85  días</t>
  </si>
  <si>
    <t>89  días</t>
  </si>
  <si>
    <t>5.257.179.089,59</t>
  </si>
  <si>
    <t>5.095.867.440,77</t>
  </si>
  <si>
    <t>51.416.585,53</t>
  </si>
  <si>
    <t>2.290.511.220,90</t>
  </si>
  <si>
    <t>28.632.216,65</t>
  </si>
  <si>
    <t>235.254.168,02</t>
  </si>
  <si>
    <t>684.174.149,27</t>
  </si>
  <si>
    <t>2.608.392,53</t>
  </si>
  <si>
    <t>66.598.151,29</t>
  </si>
  <si>
    <t>564.043.849,84</t>
  </si>
  <si>
    <t>24.040,48</t>
  </si>
  <si>
    <t>66.111,33</t>
  </si>
  <si>
    <t>25.873.571,09</t>
  </si>
  <si>
    <t>4.111.415.623,91</t>
  </si>
  <si>
    <t>1.764.932.145,73</t>
  </si>
  <si>
    <t>100.964.023,42</t>
  </si>
  <si>
    <t>373.931.700,98</t>
  </si>
  <si>
    <t>52.600.579,38</t>
  </si>
  <si>
    <t>161.311.648,82</t>
  </si>
  <si>
    <t>84.836.826,50</t>
  </si>
  <si>
    <t>62.419.889,43</t>
  </si>
  <si>
    <t>624.965,95</t>
  </si>
  <si>
    <t>61.794.923,47</t>
  </si>
  <si>
    <t>Modelo Único</t>
  </si>
  <si>
    <t>2.274.839.740,12</t>
  </si>
  <si>
    <t>15.833.116,52</t>
  </si>
  <si>
    <t>2.290.672.856,65</t>
  </si>
  <si>
    <t>2.253.639.261,70</t>
  </si>
  <si>
    <t>37.033.594,94</t>
  </si>
  <si>
    <t>585.058.616,71</t>
  </si>
  <si>
    <t>7.067.053,27</t>
  </si>
  <si>
    <t>592.125.669,98</t>
  </si>
  <si>
    <t>584.510.707,19</t>
  </si>
  <si>
    <t>420.248.334,48</t>
  </si>
  <si>
    <t>164.262.372,72</t>
  </si>
  <si>
    <t>7.614.962,79</t>
  </si>
  <si>
    <t>194.678.692,92</t>
  </si>
  <si>
    <t>27.493.768,35</t>
  </si>
  <si>
    <t>222.172.461,27</t>
  </si>
  <si>
    <t>219.474.225,19</t>
  </si>
  <si>
    <t>218.199.066,79</t>
  </si>
  <si>
    <t>1.275.158,40</t>
  </si>
  <si>
    <t>2.698.236,08</t>
  </si>
  <si>
    <t>1.762.736.125,64</t>
  </si>
  <si>
    <t>42.014.181,60</t>
  </si>
  <si>
    <t>1.804.750.307,24</t>
  </si>
  <si>
    <t>1.728.194.563,22</t>
  </si>
  <si>
    <t>1.455.541.717,85</t>
  </si>
  <si>
    <t>272.652.845,37</t>
  </si>
  <si>
    <t>76.555.744,02</t>
  </si>
  <si>
    <t>686.853.647,54</t>
  </si>
  <si>
    <t>-45.031.405,54</t>
  </si>
  <si>
    <t>641.822.242,00</t>
  </si>
  <si>
    <t>526.360.997,49</t>
  </si>
  <si>
    <t>316.071.798,74</t>
  </si>
  <si>
    <t>210.289.198,75</t>
  </si>
  <si>
    <t>115.461.244,51</t>
  </si>
  <si>
    <t>391.413.550,42</t>
  </si>
  <si>
    <t>74.383.998,70</t>
  </si>
  <si>
    <t>465.797.549,12</t>
  </si>
  <si>
    <t>377.172.884,60</t>
  </si>
  <si>
    <t>219.935.938,58</t>
  </si>
  <si>
    <t>157.236.946,02</t>
  </si>
  <si>
    <t>88.624.664,52</t>
  </si>
  <si>
    <t>16.235.536,64</t>
  </si>
  <si>
    <t>66.130.984,03</t>
  </si>
  <si>
    <t>82.366.520,67</t>
  </si>
  <si>
    <t>73.635.526,37</t>
  </si>
  <si>
    <t>59.241.573,39</t>
  </si>
  <si>
    <t>14.393.952,98</t>
  </si>
  <si>
    <t>8.730.994,30</t>
  </si>
  <si>
    <t>81.517.471,42</t>
  </si>
  <si>
    <t>37.057.598,39</t>
  </si>
  <si>
    <t>118.575.069,81</t>
  </si>
  <si>
    <t>5.993.333.381,41</t>
  </si>
  <si>
    <t>224.949.295,33</t>
  </si>
  <si>
    <t>6.218.282.676,74</t>
  </si>
  <si>
    <t>5.918.596.830,53</t>
  </si>
  <si>
    <t>5.061.452.761,33</t>
  </si>
  <si>
    <t>857.144.069,19</t>
  </si>
  <si>
    <t>299.685.846,21</t>
  </si>
  <si>
    <t>171.950.446,55</t>
  </si>
  <si>
    <t>167.212.327,28</t>
  </si>
  <si>
    <t>136.473.884,64</t>
  </si>
  <si>
    <t>30.738.442,65</t>
  </si>
  <si>
    <t>462.478.303,46</t>
  </si>
  <si>
    <t>12.020.242,09</t>
  </si>
  <si>
    <t>474.498.545,55</t>
  </si>
  <si>
    <t>487.306.707,09</t>
  </si>
  <si>
    <t>455.706.975,65</t>
  </si>
  <si>
    <t>31.599.731,44</t>
  </si>
  <si>
    <t>378.283.106,75</t>
  </si>
  <si>
    <t>39.548.203,02</t>
  </si>
  <si>
    <t>417.831.309,77</t>
  </si>
  <si>
    <t>313.390.835,52</t>
  </si>
  <si>
    <t>280.235.631,14</t>
  </si>
  <si>
    <t>33.155.204,38</t>
  </si>
  <si>
    <t>4.375.840.112,75</t>
  </si>
  <si>
    <t>-19.957.419,90</t>
  </si>
  <si>
    <t>4.355.882.692,85</t>
  </si>
  <si>
    <t>4.324.437.882,24</t>
  </si>
  <si>
    <t>4.012.885.883,18</t>
  </si>
  <si>
    <t>311.551.999,06</t>
  </si>
  <si>
    <t>21.316.853,58</t>
  </si>
  <si>
    <t>16.474.794,05</t>
  </si>
  <si>
    <t>10.393.697,93</t>
  </si>
  <si>
    <t>6.081.096,12</t>
  </si>
  <si>
    <t>7.989.933,05</t>
  </si>
  <si>
    <t>33.223,07</t>
  </si>
  <si>
    <t>258.186.319,76</t>
  </si>
  <si>
    <t>45.766.756,73</t>
  </si>
  <si>
    <t>303.953.076,50</t>
  </si>
  <si>
    <t>228.123.490,70</t>
  </si>
  <si>
    <t>57.656.262,80</t>
  </si>
  <si>
    <t>170.467.227,90</t>
  </si>
  <si>
    <t>10.227.615,30</t>
  </si>
  <si>
    <t>37.016.546,72</t>
  </si>
  <si>
    <t>47.244.162,03</t>
  </si>
  <si>
    <t>40.249.886,85</t>
  </si>
  <si>
    <t>39.372.978,03</t>
  </si>
  <si>
    <t>876.908,82</t>
  </si>
  <si>
    <t>307.060.690,20</t>
  </si>
  <si>
    <t>67.627.106,61</t>
  </si>
  <si>
    <t>374.687.796,81</t>
  </si>
  <si>
    <t>374.205.187,17</t>
  </si>
  <si>
    <t>360.682.414,82</t>
  </si>
  <si>
    <t>13.522.772,35</t>
  </si>
  <si>
    <t>182.021.435,26</t>
  </si>
  <si>
    <t>6.175.354.816,68</t>
  </si>
  <si>
    <t>5.951.434.333,98</t>
  </si>
  <si>
    <t>5.353.440.951,26</t>
  </si>
  <si>
    <t>597.993.382,72</t>
  </si>
  <si>
    <t>-33.385.639,52</t>
  </si>
  <si>
    <t>255.630.117,37</t>
  </si>
  <si>
    <t>32.837.503,45</t>
  </si>
  <si>
    <t xml:space="preserve">    --</t>
  </si>
  <si>
    <t>52 días</t>
  </si>
  <si>
    <t>36 días</t>
  </si>
  <si>
    <t>53.405.671,44</t>
  </si>
  <si>
    <t>52.093.106,39</t>
  </si>
  <si>
    <t>1.312.565,05</t>
  </si>
  <si>
    <t>291.516.855,73</t>
  </si>
  <si>
    <t>-374.043,15</t>
  </si>
  <si>
    <t>291.142.812,58</t>
  </si>
  <si>
    <t>287.247.611,09</t>
  </si>
  <si>
    <t>3.895.201,49</t>
  </si>
  <si>
    <t>17.628.065,09</t>
  </si>
  <si>
    <t>-2.250,32</t>
  </si>
  <si>
    <t>17.625.814,77</t>
  </si>
  <si>
    <t>1.095.972,64</t>
  </si>
  <si>
    <t>16.529.842,13</t>
  </si>
  <si>
    <t>211.371.334,05</t>
  </si>
  <si>
    <t>-124.897,76</t>
  </si>
  <si>
    <t>211.246.436,29</t>
  </si>
  <si>
    <t>207.305.200,31</t>
  </si>
  <si>
    <t>3.941.235,98</t>
  </si>
  <si>
    <t>121.356.096,32</t>
  </si>
  <si>
    <t>-32.403,58</t>
  </si>
  <si>
    <t>121.323.692,74</t>
  </si>
  <si>
    <t>120.537.562,58</t>
  </si>
  <si>
    <t>786.130,16</t>
  </si>
  <si>
    <t>99.706.744,68</t>
  </si>
  <si>
    <t>-91.371,16</t>
  </si>
  <si>
    <t>99.615.373,53</t>
  </si>
  <si>
    <t>98.382.576,59</t>
  </si>
  <si>
    <t>1.232.796,94</t>
  </si>
  <si>
    <t>5.729.580,34</t>
  </si>
  <si>
    <t>3.233.108,82</t>
  </si>
  <si>
    <t>2.496.471,52</t>
  </si>
  <si>
    <t>800.714.347,66</t>
  </si>
  <si>
    <t>-624.965,95</t>
  </si>
  <si>
    <t>800.089.381,70</t>
  </si>
  <si>
    <t>769.895.138,43</t>
  </si>
  <si>
    <t>30.194.243,28</t>
  </si>
  <si>
    <t>131.569.428,59</t>
  </si>
  <si>
    <t>14.371.915,73</t>
  </si>
  <si>
    <t>80.777.186,73</t>
  </si>
  <si>
    <t>78.700.714,62</t>
  </si>
  <si>
    <t>16.652.010,30</t>
  </si>
  <si>
    <t>50.402.033,95</t>
  </si>
  <si>
    <t>79.129.426,74</t>
  </si>
  <si>
    <t>15.000.153,47</t>
  </si>
  <si>
    <t>50.384.092,19</t>
  </si>
  <si>
    <t>910.500.345,72</t>
  </si>
  <si>
    <t>121.897.100,77</t>
  </si>
  <si>
    <t>788.586.305,86</t>
  </si>
  <si>
    <t>1.554.927,25</t>
  </si>
  <si>
    <t>1.161.382,56</t>
  </si>
  <si>
    <t>221.475,77</t>
  </si>
  <si>
    <t>613,51</t>
  </si>
  <si>
    <t>270.405.251,08</t>
  </si>
  <si>
    <t>103.422.399,88</t>
  </si>
  <si>
    <t>166.982.851,21</t>
  </si>
  <si>
    <t>15.545.672,07</t>
  </si>
  <si>
    <t>2.319.725,22</t>
  </si>
  <si>
    <t>12.807.243,01</t>
  </si>
  <si>
    <t>1.487.406.379,59</t>
  </si>
  <si>
    <t>274.825.301,45</t>
  </si>
  <si>
    <t>1.150.161.188,71</t>
  </si>
  <si>
    <t>10.240.808.599,65</t>
  </si>
  <si>
    <t>4.612.542.346,95</t>
  </si>
  <si>
    <t>10.236.964.958,88</t>
  </si>
  <si>
    <t>4.405.617.059,13</t>
  </si>
  <si>
    <t>3.843.640,77</t>
  </si>
  <si>
    <t>80.204.614,22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</si>
</sst>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5" applyFont="1" applyFill="1" applyAlignment="1" applyProtection="1">
      <alignment horizontal="right"/>
      <protection/>
    </xf>
    <xf numFmtId="37" fontId="7" fillId="33" borderId="0" xfId="55" applyFont="1" applyFill="1" applyProtection="1">
      <alignment/>
      <protection/>
    </xf>
    <xf numFmtId="37" fontId="8" fillId="33" borderId="0" xfId="55" applyFont="1" applyFill="1" applyProtection="1">
      <alignment/>
      <protection/>
    </xf>
    <xf numFmtId="37" fontId="5" fillId="33" borderId="0" xfId="55" applyFill="1">
      <alignment/>
      <protection/>
    </xf>
    <xf numFmtId="37" fontId="6" fillId="33" borderId="0" xfId="55" applyFont="1" applyFill="1" applyAlignment="1" applyProtection="1">
      <alignment horizontal="left"/>
      <protection/>
    </xf>
    <xf numFmtId="37" fontId="6" fillId="33" borderId="0" xfId="55" applyFont="1" applyFill="1" applyProtection="1">
      <alignment/>
      <protection/>
    </xf>
    <xf numFmtId="37" fontId="6" fillId="33" borderId="10" xfId="55" applyFont="1" applyFill="1" applyBorder="1" applyAlignment="1" applyProtection="1">
      <alignment horizontal="left"/>
      <protection/>
    </xf>
    <xf numFmtId="37" fontId="6" fillId="33" borderId="10" xfId="55" applyFont="1" applyFill="1" applyBorder="1" applyProtection="1">
      <alignment/>
      <protection/>
    </xf>
    <xf numFmtId="37" fontId="6" fillId="33" borderId="0" xfId="56" applyNumberFormat="1" applyFont="1" applyFill="1" applyBorder="1" applyProtection="1">
      <alignment/>
      <protection locked="0"/>
    </xf>
    <xf numFmtId="37" fontId="6" fillId="33" borderId="0" xfId="55" applyFont="1" applyFill="1" applyBorder="1" applyProtection="1">
      <alignment/>
      <protection/>
    </xf>
    <xf numFmtId="37" fontId="5" fillId="33" borderId="0" xfId="55" applyFont="1" applyFill="1">
      <alignment/>
      <protection/>
    </xf>
    <xf numFmtId="37" fontId="7" fillId="33" borderId="0" xfId="55" applyFont="1" applyFill="1" applyBorder="1" applyProtection="1">
      <alignment/>
      <protection/>
    </xf>
    <xf numFmtId="37" fontId="9" fillId="33" borderId="0" xfId="56" applyFont="1" applyFill="1" applyProtection="1">
      <alignment/>
      <protection locked="0"/>
    </xf>
    <xf numFmtId="37" fontId="8" fillId="33" borderId="0" xfId="56" applyFont="1" applyFill="1" applyProtection="1">
      <alignment/>
      <protection/>
    </xf>
    <xf numFmtId="37" fontId="7" fillId="33" borderId="11" xfId="56" applyFont="1" applyFill="1" applyBorder="1">
      <alignment/>
      <protection/>
    </xf>
    <xf numFmtId="37" fontId="8" fillId="33" borderId="11" xfId="55" applyFont="1" applyFill="1" applyBorder="1" applyAlignment="1" applyProtection="1">
      <alignment horizontal="right"/>
      <protection/>
    </xf>
    <xf numFmtId="37" fontId="7" fillId="33" borderId="0" xfId="56" applyFont="1" applyFill="1" applyBorder="1">
      <alignment/>
      <protection/>
    </xf>
    <xf numFmtId="37" fontId="7" fillId="33" borderId="0" xfId="56" applyFont="1" applyFill="1" applyBorder="1" applyProtection="1">
      <alignment/>
      <protection/>
    </xf>
    <xf numFmtId="37" fontId="7" fillId="33" borderId="0" xfId="56" applyFont="1" applyFill="1" applyBorder="1" applyAlignment="1" applyProtection="1">
      <alignment/>
      <protection/>
    </xf>
    <xf numFmtId="37" fontId="10" fillId="34" borderId="10" xfId="56" applyFont="1" applyFill="1" applyBorder="1">
      <alignment/>
      <protection/>
    </xf>
    <xf numFmtId="37" fontId="7" fillId="34" borderId="10" xfId="56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5" applyNumberFormat="1" applyFont="1" applyFill="1" applyAlignment="1" applyProtection="1">
      <alignment horizontal="right"/>
      <protection/>
    </xf>
    <xf numFmtId="37" fontId="7" fillId="33" borderId="1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 horizontal="right"/>
      <protection/>
    </xf>
    <xf numFmtId="37" fontId="7" fillId="33" borderId="11" xfId="56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 horizontal="right"/>
      <protection/>
    </xf>
    <xf numFmtId="37" fontId="10" fillId="33" borderId="0" xfId="56" applyFont="1" applyFill="1" applyBorder="1">
      <alignment/>
      <protection/>
    </xf>
    <xf numFmtId="37" fontId="8" fillId="33" borderId="0" xfId="55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 applyProtection="1">
      <alignment horizontal="right"/>
      <protection locked="0"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 horizontal="left"/>
    </xf>
    <xf numFmtId="4" fontId="11" fillId="33" borderId="13" xfId="0" applyNumberFormat="1" applyFont="1" applyFill="1" applyBorder="1" applyAlignment="1">
      <alignment horizontal="right"/>
    </xf>
    <xf numFmtId="203" fontId="11" fillId="33" borderId="13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left"/>
    </xf>
    <xf numFmtId="4" fontId="11" fillId="34" borderId="14" xfId="0" applyNumberFormat="1" applyFont="1" applyFill="1" applyBorder="1" applyAlignment="1">
      <alignment horizontal="right"/>
    </xf>
    <xf numFmtId="203" fontId="11" fillId="34" borderId="14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 applyProtection="1">
      <alignment/>
      <protection locked="0"/>
    </xf>
    <xf numFmtId="1" fontId="11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vertical="center"/>
      <protection/>
    </xf>
    <xf numFmtId="4" fontId="8" fillId="33" borderId="0" xfId="0" applyNumberFormat="1" applyFont="1" applyFill="1" applyAlignment="1">
      <alignment/>
    </xf>
    <xf numFmtId="37" fontId="11" fillId="34" borderId="15" xfId="55" applyFont="1" applyFill="1" applyBorder="1" applyAlignment="1" applyProtection="1">
      <alignment horizontal="left" vertical="center"/>
      <protection/>
    </xf>
    <xf numFmtId="37" fontId="11" fillId="34" borderId="15" xfId="55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/>
    </xf>
    <xf numFmtId="204" fontId="8" fillId="33" borderId="0" xfId="0" applyNumberFormat="1" applyFont="1" applyFill="1" applyBorder="1" applyAlignment="1">
      <alignment horizontal="right"/>
    </xf>
    <xf numFmtId="205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4" fontId="8" fillId="33" borderId="0" xfId="0" applyNumberFormat="1" applyFont="1" applyFill="1" applyBorder="1" applyAlignment="1">
      <alignment/>
    </xf>
    <xf numFmtId="205" fontId="8" fillId="33" borderId="11" xfId="0" applyNumberFormat="1" applyFont="1" applyFill="1" applyBorder="1" applyAlignment="1">
      <alignment horizontal="right"/>
    </xf>
    <xf numFmtId="37" fontId="6" fillId="33" borderId="0" xfId="56" applyFont="1" applyFill="1" applyBorder="1">
      <alignment/>
      <protection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/>
      <protection/>
    </xf>
    <xf numFmtId="1" fontId="6" fillId="33" borderId="0" xfId="55" applyNumberFormat="1" applyFont="1" applyFill="1" applyAlignment="1" applyProtection="1">
      <alignment horizontal="center"/>
      <protection/>
    </xf>
    <xf numFmtId="37" fontId="6" fillId="33" borderId="10" xfId="55" applyFont="1" applyFill="1" applyBorder="1" applyAlignment="1" applyProtection="1">
      <alignment horizontal="right"/>
      <protection/>
    </xf>
    <xf numFmtId="1" fontId="6" fillId="33" borderId="10" xfId="55" applyNumberFormat="1" applyFont="1" applyFill="1" applyBorder="1" applyAlignment="1" applyProtection="1">
      <alignment horizontal="center"/>
      <protection/>
    </xf>
    <xf numFmtId="37" fontId="8" fillId="33" borderId="0" xfId="55" applyFont="1" applyFill="1" applyBorder="1" applyProtection="1">
      <alignment/>
      <protection/>
    </xf>
    <xf numFmtId="206" fontId="13" fillId="33" borderId="0" xfId="56" applyNumberFormat="1" applyFont="1" applyFill="1" applyBorder="1" applyAlignment="1" applyProtection="1" quotePrefix="1">
      <alignment horizontal="right"/>
      <protection locked="0"/>
    </xf>
    <xf numFmtId="37" fontId="8" fillId="33" borderId="11" xfId="56" applyFont="1" applyFill="1" applyBorder="1">
      <alignment/>
      <protection/>
    </xf>
    <xf numFmtId="37" fontId="8" fillId="33" borderId="11" xfId="56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6" applyFont="1" applyFill="1" applyBorder="1" applyAlignment="1" applyProtection="1">
      <alignment/>
      <protection/>
    </xf>
    <xf numFmtId="37" fontId="8" fillId="33" borderId="0" xfId="56" applyFont="1" applyFill="1" applyBorder="1">
      <alignment/>
      <protection/>
    </xf>
    <xf numFmtId="37" fontId="8" fillId="33" borderId="0" xfId="56" applyFont="1" applyFill="1" applyBorder="1" applyProtection="1">
      <alignment/>
      <protection/>
    </xf>
    <xf numFmtId="37" fontId="8" fillId="33" borderId="0" xfId="56" applyFont="1" applyFill="1" applyBorder="1" applyAlignment="1" applyProtection="1">
      <alignment/>
      <protection/>
    </xf>
    <xf numFmtId="206" fontId="9" fillId="33" borderId="0" xfId="56" applyNumberFormat="1" applyFont="1" applyFill="1" applyBorder="1" applyAlignment="1" applyProtection="1" quotePrefix="1">
      <alignment horizontal="center"/>
      <protection locked="0"/>
    </xf>
    <xf numFmtId="37" fontId="3" fillId="33" borderId="0" xfId="55" applyFont="1" applyFill="1" applyProtection="1">
      <alignment/>
      <protection/>
    </xf>
    <xf numFmtId="37" fontId="3" fillId="33" borderId="0" xfId="57" applyFont="1" applyFill="1" applyProtection="1">
      <alignment/>
      <protection/>
    </xf>
    <xf numFmtId="37" fontId="10" fillId="33" borderId="0" xfId="55" applyFont="1" applyFill="1" applyProtection="1">
      <alignment/>
      <protection/>
    </xf>
    <xf numFmtId="37" fontId="11" fillId="33" borderId="0" xfId="55" applyFont="1" applyFill="1" applyProtection="1">
      <alignment/>
      <protection/>
    </xf>
    <xf numFmtId="1" fontId="11" fillId="33" borderId="0" xfId="55" applyNumberFormat="1" applyFont="1" applyFill="1" applyAlignment="1" applyProtection="1">
      <alignment horizontal="right"/>
      <protection/>
    </xf>
    <xf numFmtId="37" fontId="11" fillId="34" borderId="10" xfId="55" applyFont="1" applyFill="1" applyBorder="1" applyAlignment="1" applyProtection="1">
      <alignment horizontal="centerContinuous"/>
      <protection/>
    </xf>
    <xf numFmtId="37" fontId="8" fillId="34" borderId="10" xfId="55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0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8" fillId="33" borderId="0" xfId="55" applyFont="1" applyFill="1" applyBorder="1" applyAlignment="1" applyProtection="1">
      <alignment horizontal="center"/>
      <protection/>
    </xf>
    <xf numFmtId="4" fontId="8" fillId="33" borderId="0" xfId="55" applyNumberFormat="1" applyFont="1" applyFill="1" applyBorder="1" applyAlignment="1" applyProtection="1">
      <alignment horizontal="right"/>
      <protection locked="0"/>
    </xf>
    <xf numFmtId="4" fontId="8" fillId="33" borderId="13" xfId="55" applyNumberFormat="1" applyFont="1" applyFill="1" applyBorder="1" applyAlignment="1" applyProtection="1">
      <alignment horizontal="right"/>
      <protection locked="0"/>
    </xf>
    <xf numFmtId="207" fontId="8" fillId="33" borderId="0" xfId="55" applyNumberFormat="1" applyFont="1" applyFill="1" applyBorder="1" applyAlignment="1" applyProtection="1">
      <alignment horizontal="right"/>
      <protection/>
    </xf>
    <xf numFmtId="4" fontId="11" fillId="34" borderId="14" xfId="55" applyNumberFormat="1" applyFont="1" applyFill="1" applyBorder="1" applyAlignment="1" applyProtection="1">
      <alignment horizontal="right"/>
      <protection locked="0"/>
    </xf>
    <xf numFmtId="207" fontId="11" fillId="34" borderId="14" xfId="55" applyNumberFormat="1" applyFont="1" applyFill="1" applyBorder="1" applyAlignment="1" applyProtection="1">
      <alignment horizontal="right"/>
      <protection/>
    </xf>
    <xf numFmtId="37" fontId="11" fillId="33" borderId="0" xfId="55" applyFont="1" applyFill="1" applyBorder="1" applyAlignment="1" applyProtection="1">
      <alignment horizontal="left"/>
      <protection/>
    </xf>
    <xf numFmtId="4" fontId="11" fillId="33" borderId="0" xfId="55" applyNumberFormat="1" applyFont="1" applyFill="1" applyBorder="1" applyProtection="1">
      <alignment/>
      <protection/>
    </xf>
    <xf numFmtId="4" fontId="11" fillId="33" borderId="13" xfId="55" applyNumberFormat="1" applyFont="1" applyFill="1" applyBorder="1" applyProtection="1">
      <alignment/>
      <protection/>
    </xf>
    <xf numFmtId="37" fontId="11" fillId="33" borderId="0" xfId="55" applyNumberFormat="1" applyFont="1" applyFill="1" applyBorder="1" applyProtection="1">
      <alignment/>
      <protection/>
    </xf>
    <xf numFmtId="37" fontId="4" fillId="33" borderId="0" xfId="55" applyFont="1" applyFill="1" applyBorder="1" applyAlignment="1" applyProtection="1">
      <alignment horizontal="left"/>
      <protection/>
    </xf>
    <xf numFmtId="4" fontId="4" fillId="33" borderId="0" xfId="55" applyNumberFormat="1" applyFont="1" applyFill="1" applyBorder="1" applyProtection="1">
      <alignment/>
      <protection locked="0"/>
    </xf>
    <xf numFmtId="4" fontId="4" fillId="33" borderId="0" xfId="55" applyNumberFormat="1" applyFont="1" applyFill="1" applyBorder="1" applyProtection="1">
      <alignment/>
      <protection/>
    </xf>
    <xf numFmtId="37" fontId="4" fillId="33" borderId="0" xfId="55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3" xfId="55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4" fontId="8" fillId="33" borderId="0" xfId="55" applyNumberFormat="1" applyFont="1" applyFill="1" applyBorder="1" applyProtection="1">
      <alignment/>
      <protection locked="0"/>
    </xf>
    <xf numFmtId="4" fontId="8" fillId="33" borderId="11" xfId="55" applyNumberFormat="1" applyFont="1" applyFill="1" applyBorder="1" applyProtection="1">
      <alignment/>
      <protection locked="0"/>
    </xf>
    <xf numFmtId="37" fontId="11" fillId="34" borderId="10" xfId="55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5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" fontId="8" fillId="33" borderId="13" xfId="55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8" fillId="33" borderId="12" xfId="55" applyNumberFormat="1" applyFont="1" applyFill="1" applyBorder="1" applyProtection="1">
      <alignment/>
      <protection locked="0"/>
    </xf>
    <xf numFmtId="4" fontId="8" fillId="33" borderId="12" xfId="55" applyNumberFormat="1" applyFont="1" applyFill="1" applyBorder="1" applyAlignment="1" applyProtection="1">
      <alignment horizontal="right"/>
      <protection locked="0"/>
    </xf>
    <xf numFmtId="4" fontId="11" fillId="33" borderId="12" xfId="55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3" xfId="55" applyNumberFormat="1" applyFont="1" applyFill="1" applyBorder="1" applyAlignment="1" applyProtection="1">
      <alignment horizontal="right"/>
      <protection locked="0"/>
    </xf>
    <xf numFmtId="4" fontId="11" fillId="34" borderId="14" xfId="55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 horizontal="right"/>
    </xf>
    <xf numFmtId="37" fontId="11" fillId="34" borderId="10" xfId="55" applyFont="1" applyFill="1" applyBorder="1" applyAlignment="1" applyProtection="1">
      <alignment/>
      <protection/>
    </xf>
    <xf numFmtId="37" fontId="4" fillId="33" borderId="16" xfId="55" applyFont="1" applyFill="1" applyBorder="1" applyAlignment="1" applyProtection="1">
      <alignment horizontal="center" wrapText="1"/>
      <protection/>
    </xf>
    <xf numFmtId="189" fontId="11" fillId="34" borderId="14" xfId="55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/>
    </xf>
    <xf numFmtId="4" fontId="11" fillId="33" borderId="16" xfId="0" applyNumberFormat="1" applyFont="1" applyFill="1" applyBorder="1" applyAlignment="1">
      <alignment horizontal="right"/>
    </xf>
    <xf numFmtId="4" fontId="11" fillId="33" borderId="16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4" xfId="0" applyFont="1" applyFill="1" applyBorder="1" applyAlignment="1">
      <alignment/>
    </xf>
    <xf numFmtId="4" fontId="11" fillId="34" borderId="14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 wrapText="1"/>
    </xf>
    <xf numFmtId="0" fontId="11" fillId="34" borderId="14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209" fontId="8" fillId="33" borderId="16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209" fontId="8" fillId="33" borderId="14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37" fontId="8" fillId="33" borderId="11" xfId="55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right"/>
    </xf>
    <xf numFmtId="37" fontId="11" fillId="34" borderId="15" xfId="55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left" vertical="center" wrapText="1"/>
    </xf>
    <xf numFmtId="37" fontId="11" fillId="34" borderId="10" xfId="55" applyFont="1" applyFill="1" applyBorder="1" applyAlignment="1" applyProtection="1">
      <alignment horizontal="center"/>
      <protection/>
    </xf>
    <xf numFmtId="37" fontId="11" fillId="33" borderId="18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19" xfId="55" applyFont="1" applyFill="1" applyBorder="1" applyAlignment="1" applyProtection="1">
      <alignment horizontal="center"/>
      <protection/>
    </xf>
    <xf numFmtId="37" fontId="11" fillId="34" borderId="14" xfId="55" applyFont="1" applyFill="1" applyBorder="1" applyAlignment="1" applyProtection="1">
      <alignment horizontal="left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11" fillId="33" borderId="0" xfId="55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left"/>
    </xf>
    <xf numFmtId="37" fontId="11" fillId="33" borderId="0" xfId="55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" xfId="55"/>
    <cellStyle name="Normal_cuenta 01 AGOST" xfId="56"/>
    <cellStyle name="Normal_E. de liquidación del presupue.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379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380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381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149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15</v>
      </c>
      <c r="B11" s="31" t="s">
        <v>142</v>
      </c>
    </row>
    <row r="12" spans="1:2" ht="18" customHeight="1">
      <c r="A12" s="30" t="s">
        <v>16</v>
      </c>
      <c r="B12" s="31" t="s">
        <v>143</v>
      </c>
    </row>
    <row r="13" spans="1:2" ht="18" customHeight="1">
      <c r="A13" s="30" t="s">
        <v>20</v>
      </c>
      <c r="B13" s="31" t="s">
        <v>144</v>
      </c>
    </row>
    <row r="14" spans="1:2" ht="18" customHeight="1">
      <c r="A14" s="30" t="s">
        <v>21</v>
      </c>
      <c r="B14" s="31" t="s">
        <v>145</v>
      </c>
    </row>
    <row r="15" spans="1:2" ht="18" customHeight="1">
      <c r="A15" s="30" t="s">
        <v>18</v>
      </c>
      <c r="B15" s="31" t="s">
        <v>382</v>
      </c>
    </row>
    <row r="16" spans="1:2" ht="18" customHeight="1">
      <c r="A16" s="30" t="s">
        <v>19</v>
      </c>
      <c r="B16" s="31" t="s">
        <v>382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150</v>
      </c>
      <c r="B22" s="29"/>
    </row>
    <row r="23" ht="12.75" customHeight="1">
      <c r="B23" s="1"/>
    </row>
    <row r="24" spans="1:2" ht="18" customHeight="1">
      <c r="A24" s="30" t="s">
        <v>22</v>
      </c>
      <c r="B24" s="31" t="s">
        <v>146</v>
      </c>
    </row>
    <row r="25" spans="1:2" ht="18" customHeight="1">
      <c r="A25" s="30" t="s">
        <v>23</v>
      </c>
      <c r="B25" s="31" t="s">
        <v>148</v>
      </c>
    </row>
    <row r="26" spans="1:2" ht="18" customHeight="1">
      <c r="A26" s="30" t="s">
        <v>24</v>
      </c>
      <c r="B26" s="31" t="s">
        <v>382</v>
      </c>
    </row>
    <row r="27" spans="1:2" ht="18" customHeight="1">
      <c r="A27" s="30" t="s">
        <v>25</v>
      </c>
      <c r="B27" s="31" t="s">
        <v>382</v>
      </c>
    </row>
    <row r="28" spans="1:2" ht="18" customHeight="1">
      <c r="A28" s="30" t="s">
        <v>17</v>
      </c>
      <c r="B28" s="31" t="s">
        <v>382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151</v>
      </c>
      <c r="B34" s="29"/>
    </row>
    <row r="35" ht="12.75" customHeight="1">
      <c r="B35" s="1"/>
    </row>
    <row r="36" spans="1:2" ht="18" customHeight="1">
      <c r="A36" s="36" t="s">
        <v>152</v>
      </c>
      <c r="B36" s="31" t="s">
        <v>383</v>
      </c>
    </row>
    <row r="37" spans="1:2" ht="18" customHeight="1">
      <c r="A37" s="36" t="s">
        <v>153</v>
      </c>
      <c r="B37" s="37" t="s">
        <v>382</v>
      </c>
    </row>
    <row r="38" spans="1:2" ht="18" customHeight="1">
      <c r="A38" s="36" t="s">
        <v>13</v>
      </c>
      <c r="B38" s="30" t="s">
        <v>32</v>
      </c>
    </row>
    <row r="39" spans="1:2" ht="18" customHeight="1">
      <c r="A39" s="30" t="s">
        <v>14</v>
      </c>
      <c r="B39" s="31" t="s">
        <v>31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154</v>
      </c>
      <c r="B45" s="29"/>
    </row>
    <row r="46" ht="12.75" customHeight="1">
      <c r="B46" s="1"/>
    </row>
    <row r="47" spans="1:2" ht="18" customHeight="1">
      <c r="A47" s="30"/>
      <c r="B47" s="178" t="s">
        <v>147</v>
      </c>
    </row>
    <row r="48" spans="1:2" ht="18" customHeight="1">
      <c r="A48" s="5"/>
      <c r="B48" s="178"/>
    </row>
    <row r="49" spans="1:2" ht="18" customHeight="1">
      <c r="A49" s="5"/>
      <c r="B49" s="178"/>
    </row>
    <row r="50" spans="1:2" ht="18" customHeight="1">
      <c r="A50" s="5"/>
      <c r="B50" s="178"/>
    </row>
    <row r="51" spans="1:2" ht="18" customHeight="1">
      <c r="A51" s="5"/>
      <c r="B51" s="178"/>
    </row>
    <row r="52" spans="1:2" ht="18" customHeight="1">
      <c r="A52" s="5"/>
      <c r="B52" s="178"/>
    </row>
    <row r="53" spans="1:2" ht="18" customHeight="1">
      <c r="A53" s="5"/>
      <c r="B53" s="178"/>
    </row>
    <row r="54" spans="1:2" ht="13.5" thickBot="1">
      <c r="A54" s="39"/>
      <c r="B54" s="39"/>
    </row>
    <row r="56" ht="15.75">
      <c r="A56" s="40" t="s">
        <v>155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D92"/>
  <sheetViews>
    <sheetView tabSelected="1" zoomScale="75" zoomScaleNormal="75" zoomScalePageLayoutView="0" workbookViewId="0" topLeftCell="A62">
      <selection activeCell="E82" sqref="E82"/>
    </sheetView>
  </sheetViews>
  <sheetFormatPr defaultColWidth="11.421875" defaultRowHeight="12.75"/>
  <cols>
    <col min="1" max="1" width="62.28125" style="1" customWidth="1"/>
    <col min="2" max="2" width="18.7109375" style="3" customWidth="1"/>
    <col min="3" max="3" width="8.57421875" style="3" customWidth="1"/>
    <col min="4" max="4" width="2.421875" style="3" customWidth="1"/>
    <col min="5" max="5" width="60.42187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156</v>
      </c>
      <c r="G1" s="42">
        <v>1997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380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381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 t="s">
        <v>384</v>
      </c>
      <c r="F6" s="179">
        <v>4022992</v>
      </c>
      <c r="G6" s="179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6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7" t="s">
        <v>157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2.75" customHeight="1">
      <c r="A10" s="47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4" ht="18" customHeight="1" thickBot="1">
      <c r="A11" s="48" t="s">
        <v>158</v>
      </c>
      <c r="B11" s="6"/>
      <c r="C11" s="6"/>
      <c r="D11" s="6"/>
    </row>
    <row r="12" spans="1:7" ht="33" customHeight="1">
      <c r="A12" s="49" t="s">
        <v>0</v>
      </c>
      <c r="B12" s="50">
        <v>1997</v>
      </c>
      <c r="C12" s="51" t="s">
        <v>159</v>
      </c>
      <c r="D12" s="26"/>
      <c r="E12" s="49" t="s">
        <v>29</v>
      </c>
      <c r="F12" s="50">
        <v>1997</v>
      </c>
      <c r="G12" s="51" t="s">
        <v>159</v>
      </c>
    </row>
    <row r="13" spans="1:7" ht="18" customHeight="1">
      <c r="A13" s="52" t="s">
        <v>160</v>
      </c>
      <c r="B13" s="53" t="s">
        <v>385</v>
      </c>
      <c r="C13" s="54">
        <v>0.14579471820581194</v>
      </c>
      <c r="D13" s="55"/>
      <c r="E13" s="52" t="s">
        <v>76</v>
      </c>
      <c r="F13" s="53" t="s">
        <v>386</v>
      </c>
      <c r="G13" s="54">
        <v>0.716144549107826</v>
      </c>
    </row>
    <row r="14" spans="1:7" ht="18" customHeight="1">
      <c r="A14" s="52" t="s">
        <v>161</v>
      </c>
      <c r="B14" s="53" t="s">
        <v>387</v>
      </c>
      <c r="C14" s="54">
        <v>0.7239889243094518</v>
      </c>
      <c r="D14" s="55"/>
      <c r="E14" s="56" t="s">
        <v>4</v>
      </c>
      <c r="F14" s="57" t="s">
        <v>388</v>
      </c>
      <c r="G14" s="58">
        <v>0.013393844149721867</v>
      </c>
    </row>
    <row r="15" spans="1:7" ht="18" customHeight="1">
      <c r="A15" s="40" t="s">
        <v>57</v>
      </c>
      <c r="B15" s="57" t="s">
        <v>389</v>
      </c>
      <c r="C15" s="58">
        <v>0.19196169808301694</v>
      </c>
      <c r="D15" s="59"/>
      <c r="E15" s="41" t="s">
        <v>5</v>
      </c>
      <c r="F15" s="60" t="s">
        <v>390</v>
      </c>
      <c r="G15" s="61" t="s">
        <v>391</v>
      </c>
    </row>
    <row r="16" spans="1:7" ht="18" customHeight="1">
      <c r="A16" s="41" t="s">
        <v>1</v>
      </c>
      <c r="B16" s="60" t="s">
        <v>392</v>
      </c>
      <c r="C16" s="61">
        <v>0.002134108623061262</v>
      </c>
      <c r="D16" s="59"/>
      <c r="E16" s="41" t="s">
        <v>59</v>
      </c>
      <c r="F16" s="60" t="s">
        <v>388</v>
      </c>
      <c r="G16" s="61">
        <v>0.013393844149721867</v>
      </c>
    </row>
    <row r="17" spans="1:7" ht="18" customHeight="1">
      <c r="A17" s="41" t="s">
        <v>33</v>
      </c>
      <c r="B17" s="60" t="s">
        <v>393</v>
      </c>
      <c r="C17" s="61">
        <v>0.10494523413770553</v>
      </c>
      <c r="D17" s="59"/>
      <c r="E17" s="41" t="s">
        <v>60</v>
      </c>
      <c r="F17" s="60" t="s">
        <v>390</v>
      </c>
      <c r="G17" s="61" t="s">
        <v>391</v>
      </c>
    </row>
    <row r="18" spans="1:7" ht="18" customHeight="1">
      <c r="A18" s="41" t="s">
        <v>34</v>
      </c>
      <c r="B18" s="60" t="s">
        <v>394</v>
      </c>
      <c r="C18" s="61">
        <v>0.03217996157144741</v>
      </c>
      <c r="D18" s="59"/>
      <c r="E18" s="40" t="s">
        <v>6</v>
      </c>
      <c r="F18" s="62" t="s">
        <v>390</v>
      </c>
      <c r="G18" s="58" t="s">
        <v>391</v>
      </c>
    </row>
    <row r="19" spans="1:7" ht="18" customHeight="1">
      <c r="A19" s="41" t="s">
        <v>44</v>
      </c>
      <c r="B19" s="60" t="s">
        <v>395</v>
      </c>
      <c r="C19" s="61">
        <v>2.8836511757671064E-05</v>
      </c>
      <c r="D19" s="55"/>
      <c r="E19" s="40" t="s">
        <v>77</v>
      </c>
      <c r="F19" s="62" t="s">
        <v>396</v>
      </c>
      <c r="G19" s="58">
        <v>0.30182577388823123</v>
      </c>
    </row>
    <row r="20" spans="1:7" ht="18" customHeight="1">
      <c r="A20" s="41" t="s">
        <v>45</v>
      </c>
      <c r="B20" s="60" t="s">
        <v>397</v>
      </c>
      <c r="C20" s="61">
        <v>0.031789239958538766</v>
      </c>
      <c r="D20" s="59"/>
      <c r="E20" s="41" t="s">
        <v>61</v>
      </c>
      <c r="F20" s="60" t="s">
        <v>398</v>
      </c>
      <c r="G20" s="61">
        <v>0.14858694302778364</v>
      </c>
    </row>
    <row r="21" spans="1:7" ht="18" customHeight="1">
      <c r="A21" s="41" t="s">
        <v>38</v>
      </c>
      <c r="B21" s="60" t="s">
        <v>399</v>
      </c>
      <c r="C21" s="61">
        <v>0.015955267011211693</v>
      </c>
      <c r="D21" s="59"/>
      <c r="E21" s="30" t="s">
        <v>62</v>
      </c>
      <c r="F21" s="63" t="s">
        <v>400</v>
      </c>
      <c r="G21" s="61">
        <v>0.00604534662406975</v>
      </c>
    </row>
    <row r="22" spans="1:7" ht="18" customHeight="1">
      <c r="A22" s="41" t="s">
        <v>39</v>
      </c>
      <c r="B22" s="60" t="s">
        <v>401</v>
      </c>
      <c r="C22" s="61">
        <v>0.0049290502692946325</v>
      </c>
      <c r="D22" s="59"/>
      <c r="E22" s="30" t="s">
        <v>162</v>
      </c>
      <c r="F22" s="63" t="s">
        <v>402</v>
      </c>
      <c r="G22" s="61">
        <v>0.000623531721279718</v>
      </c>
    </row>
    <row r="23" spans="1:7" ht="18" customHeight="1">
      <c r="A23" s="41" t="s">
        <v>55</v>
      </c>
      <c r="B23" s="60" t="s">
        <v>390</v>
      </c>
      <c r="C23" s="61" t="s">
        <v>391</v>
      </c>
      <c r="D23" s="59"/>
      <c r="E23" s="30" t="s">
        <v>63</v>
      </c>
      <c r="F23" s="60" t="s">
        <v>403</v>
      </c>
      <c r="G23" s="61">
        <v>1.623612829310534E-05</v>
      </c>
    </row>
    <row r="24" spans="1:7" ht="18" customHeight="1">
      <c r="A24" s="40" t="s">
        <v>3</v>
      </c>
      <c r="B24" s="62" t="s">
        <v>404</v>
      </c>
      <c r="C24" s="58">
        <v>0.029927144890824386</v>
      </c>
      <c r="D24" s="59"/>
      <c r="E24" s="30" t="s">
        <v>64</v>
      </c>
      <c r="F24" s="60" t="s">
        <v>405</v>
      </c>
      <c r="G24" s="61">
        <v>0.004121120371538598</v>
      </c>
    </row>
    <row r="25" spans="1:7" ht="18" customHeight="1">
      <c r="A25" s="41" t="s">
        <v>41</v>
      </c>
      <c r="B25" s="60" t="s">
        <v>406</v>
      </c>
      <c r="C25" s="61">
        <v>0.019182003062667936</v>
      </c>
      <c r="D25" s="59"/>
      <c r="E25" s="30" t="s">
        <v>65</v>
      </c>
      <c r="F25" s="60" t="s">
        <v>407</v>
      </c>
      <c r="G25" s="61">
        <v>0.03191473882003749</v>
      </c>
    </row>
    <row r="26" spans="1:7" ht="18" customHeight="1">
      <c r="A26" s="41" t="s">
        <v>42</v>
      </c>
      <c r="B26" s="60" t="s">
        <v>408</v>
      </c>
      <c r="C26" s="61">
        <v>1.728345689247534E-09</v>
      </c>
      <c r="D26" s="55"/>
      <c r="E26" s="30" t="s">
        <v>66</v>
      </c>
      <c r="F26" s="60" t="s">
        <v>409</v>
      </c>
      <c r="G26" s="61">
        <v>6.172174662487548E-05</v>
      </c>
    </row>
    <row r="27" spans="1:7" ht="18" customHeight="1">
      <c r="A27" s="41" t="s">
        <v>43</v>
      </c>
      <c r="B27" s="60" t="s">
        <v>410</v>
      </c>
      <c r="C27" s="61">
        <v>0.010745140099810764</v>
      </c>
      <c r="D27" s="59"/>
      <c r="E27" s="30" t="s">
        <v>67</v>
      </c>
      <c r="F27" s="60" t="s">
        <v>411</v>
      </c>
      <c r="G27" s="61">
        <v>0.0001442726556373924</v>
      </c>
    </row>
    <row r="28" spans="1:7" ht="18" customHeight="1">
      <c r="A28" s="41" t="s">
        <v>56</v>
      </c>
      <c r="B28" s="60" t="s">
        <v>390</v>
      </c>
      <c r="C28" s="61" t="s">
        <v>391</v>
      </c>
      <c r="D28" s="59"/>
      <c r="E28" s="30" t="s">
        <v>68</v>
      </c>
      <c r="F28" s="60" t="s">
        <v>412</v>
      </c>
      <c r="G28" s="61">
        <v>1.7033867670562206E-06</v>
      </c>
    </row>
    <row r="29" spans="1:7" ht="18" customHeight="1">
      <c r="A29" s="40" t="s">
        <v>58</v>
      </c>
      <c r="B29" s="62" t="s">
        <v>413</v>
      </c>
      <c r="C29" s="58">
        <v>0.4457228573846359</v>
      </c>
      <c r="D29" s="59"/>
      <c r="E29" s="30" t="s">
        <v>69</v>
      </c>
      <c r="F29" s="63" t="s">
        <v>414</v>
      </c>
      <c r="G29" s="61">
        <v>0.11031015940619962</v>
      </c>
    </row>
    <row r="30" spans="1:7" ht="18" customHeight="1">
      <c r="A30" s="41" t="s">
        <v>1</v>
      </c>
      <c r="B30" s="60" t="s">
        <v>390</v>
      </c>
      <c r="C30" s="61" t="s">
        <v>391</v>
      </c>
      <c r="D30" s="59"/>
      <c r="E30" s="40" t="s">
        <v>78</v>
      </c>
      <c r="F30" s="62" t="s">
        <v>415</v>
      </c>
      <c r="G30" s="58">
        <v>0.2642821485724096</v>
      </c>
    </row>
    <row r="31" spans="1:7" ht="18" customHeight="1">
      <c r="A31" s="41" t="s">
        <v>2</v>
      </c>
      <c r="B31" s="60" t="s">
        <v>416</v>
      </c>
      <c r="C31" s="61">
        <v>0.021578580378674748</v>
      </c>
      <c r="D31" s="59"/>
      <c r="E31" s="30" t="s">
        <v>70</v>
      </c>
      <c r="F31" s="60" t="s">
        <v>390</v>
      </c>
      <c r="G31" s="61" t="s">
        <v>391</v>
      </c>
    </row>
    <row r="32" spans="1:7" ht="18" customHeight="1">
      <c r="A32" s="41" t="s">
        <v>35</v>
      </c>
      <c r="B32" s="60" t="s">
        <v>417</v>
      </c>
      <c r="C32" s="61">
        <v>0.4080941684960151</v>
      </c>
      <c r="D32" s="59"/>
      <c r="E32" s="30" t="s">
        <v>71</v>
      </c>
      <c r="F32" s="60" t="s">
        <v>390</v>
      </c>
      <c r="G32" s="61" t="s">
        <v>391</v>
      </c>
    </row>
    <row r="33" spans="1:7" ht="18" customHeight="1">
      <c r="A33" s="41" t="s">
        <v>36</v>
      </c>
      <c r="B33" s="60" t="s">
        <v>418</v>
      </c>
      <c r="C33" s="61">
        <v>0.00019984359668183204</v>
      </c>
      <c r="D33" s="55"/>
      <c r="E33" s="30" t="s">
        <v>72</v>
      </c>
      <c r="F33" s="60" t="s">
        <v>419</v>
      </c>
      <c r="G33" s="61">
        <v>0.16990722545897835</v>
      </c>
    </row>
    <row r="34" spans="1:7" ht="18" customHeight="1">
      <c r="A34" s="41" t="s">
        <v>37</v>
      </c>
      <c r="B34" s="60" t="s">
        <v>420</v>
      </c>
      <c r="C34" s="61">
        <v>0.002315501240893375</v>
      </c>
      <c r="D34" s="59"/>
      <c r="E34" s="30" t="s">
        <v>73</v>
      </c>
      <c r="F34" s="60" t="s">
        <v>421</v>
      </c>
      <c r="G34" s="61">
        <v>0.019007596041384165</v>
      </c>
    </row>
    <row r="35" spans="1:7" ht="18" customHeight="1">
      <c r="A35" s="41" t="s">
        <v>38</v>
      </c>
      <c r="B35" s="60" t="s">
        <v>422</v>
      </c>
      <c r="C35" s="61">
        <v>0.003764319479621403</v>
      </c>
      <c r="D35" s="59"/>
      <c r="E35" s="30" t="s">
        <v>74</v>
      </c>
      <c r="F35" s="60" t="s">
        <v>423</v>
      </c>
      <c r="G35" s="61">
        <v>0.07536732707204707</v>
      </c>
    </row>
    <row r="36" spans="1:7" ht="18" customHeight="1">
      <c r="A36" s="41" t="s">
        <v>39</v>
      </c>
      <c r="B36" s="60" t="s">
        <v>424</v>
      </c>
      <c r="C36" s="61">
        <v>2.604423701066554E-05</v>
      </c>
      <c r="D36" s="59"/>
      <c r="E36" s="40" t="s">
        <v>93</v>
      </c>
      <c r="F36" s="62" t="s">
        <v>390</v>
      </c>
      <c r="G36" s="58" t="s">
        <v>391</v>
      </c>
    </row>
    <row r="37" spans="1:7" ht="18" customHeight="1">
      <c r="A37" s="41" t="s">
        <v>40</v>
      </c>
      <c r="B37" s="60" t="s">
        <v>425</v>
      </c>
      <c r="C37" s="61">
        <v>0.009744399954300889</v>
      </c>
      <c r="D37" s="59"/>
      <c r="E37" s="40" t="s">
        <v>94</v>
      </c>
      <c r="F37" s="62" t="s">
        <v>426</v>
      </c>
      <c r="G37" s="58">
        <v>0.13012746998879843</v>
      </c>
    </row>
    <row r="38" spans="1:7" ht="18" customHeight="1">
      <c r="A38" s="40" t="s">
        <v>48</v>
      </c>
      <c r="B38" s="62" t="s">
        <v>427</v>
      </c>
      <c r="C38" s="58">
        <v>0.0385368629887697</v>
      </c>
      <c r="D38" s="59"/>
      <c r="E38" s="30" t="s">
        <v>163</v>
      </c>
      <c r="F38" s="60" t="s">
        <v>428</v>
      </c>
      <c r="G38" s="61">
        <v>0.1104055049909018</v>
      </c>
    </row>
    <row r="39" spans="1:7" ht="18" customHeight="1">
      <c r="A39" s="41" t="s">
        <v>46</v>
      </c>
      <c r="B39" s="60" t="s">
        <v>429</v>
      </c>
      <c r="C39" s="61">
        <v>0.026755420903585795</v>
      </c>
      <c r="D39" s="55"/>
      <c r="E39" s="30" t="s">
        <v>164</v>
      </c>
      <c r="F39" s="60" t="s">
        <v>430</v>
      </c>
      <c r="G39" s="61">
        <v>0.019721964997896625</v>
      </c>
    </row>
    <row r="40" spans="1:7" ht="18" customHeight="1">
      <c r="A40" s="41" t="s">
        <v>47</v>
      </c>
      <c r="B40" s="60" t="s">
        <v>390</v>
      </c>
      <c r="C40" s="61" t="s">
        <v>391</v>
      </c>
      <c r="D40" s="59"/>
      <c r="E40" s="40" t="s">
        <v>95</v>
      </c>
      <c r="F40" s="62" t="s">
        <v>431</v>
      </c>
      <c r="G40" s="58">
        <v>0.0011945345380309053</v>
      </c>
    </row>
    <row r="41" spans="1:7" ht="18" customHeight="1">
      <c r="A41" s="41" t="s">
        <v>49</v>
      </c>
      <c r="B41" s="60" t="s">
        <v>390</v>
      </c>
      <c r="C41" s="61" t="s">
        <v>391</v>
      </c>
      <c r="D41" s="59"/>
      <c r="E41" s="40" t="s">
        <v>96</v>
      </c>
      <c r="F41" s="62" t="s">
        <v>432</v>
      </c>
      <c r="G41" s="58">
        <v>0.005320777970634004</v>
      </c>
    </row>
    <row r="42" spans="1:7" ht="18" customHeight="1">
      <c r="A42" s="41" t="s">
        <v>50</v>
      </c>
      <c r="B42" s="60" t="s">
        <v>433</v>
      </c>
      <c r="C42" s="61">
        <v>0.011781442085183912</v>
      </c>
      <c r="D42" s="59"/>
      <c r="E42" s="40"/>
      <c r="F42" s="62"/>
      <c r="G42" s="58"/>
    </row>
    <row r="43" spans="1:7" ht="18" customHeight="1">
      <c r="A43" s="41" t="s">
        <v>51</v>
      </c>
      <c r="B43" s="60" t="s">
        <v>390</v>
      </c>
      <c r="C43" s="61" t="s">
        <v>391</v>
      </c>
      <c r="D43" s="59"/>
      <c r="E43" s="40"/>
      <c r="F43" s="62"/>
      <c r="G43" s="58"/>
    </row>
    <row r="44" spans="1:7" ht="18" customHeight="1">
      <c r="A44" s="41" t="s">
        <v>52</v>
      </c>
      <c r="B44" s="60" t="s">
        <v>390</v>
      </c>
      <c r="C44" s="61" t="s">
        <v>391</v>
      </c>
      <c r="D44" s="59"/>
      <c r="E44" s="40"/>
      <c r="F44" s="62"/>
      <c r="G44" s="58"/>
    </row>
    <row r="45" spans="1:7" ht="18" customHeight="1">
      <c r="A45" s="40" t="s">
        <v>53</v>
      </c>
      <c r="B45" s="62" t="s">
        <v>434</v>
      </c>
      <c r="C45" s="58">
        <v>0.00464175612356868</v>
      </c>
      <c r="D45" s="59"/>
      <c r="E45" s="40"/>
      <c r="F45" s="62"/>
      <c r="G45" s="58"/>
    </row>
    <row r="46" spans="1:7" ht="18" customHeight="1">
      <c r="A46" s="41" t="s">
        <v>46</v>
      </c>
      <c r="B46" s="60" t="s">
        <v>435</v>
      </c>
      <c r="C46" s="61">
        <v>0.0027358571150023912</v>
      </c>
      <c r="D46" s="59"/>
      <c r="E46" s="40"/>
      <c r="F46" s="62"/>
      <c r="G46" s="58"/>
    </row>
    <row r="47" spans="1:7" ht="18" customHeight="1">
      <c r="A47" s="41" t="s">
        <v>47</v>
      </c>
      <c r="B47" s="60" t="s">
        <v>436</v>
      </c>
      <c r="C47" s="61">
        <v>4.277741710593791E-05</v>
      </c>
      <c r="D47" s="55"/>
      <c r="E47" s="40"/>
      <c r="F47" s="62"/>
      <c r="G47" s="58"/>
    </row>
    <row r="48" spans="1:7" ht="18" customHeight="1">
      <c r="A48" s="41" t="s">
        <v>49</v>
      </c>
      <c r="B48" s="60" t="s">
        <v>390</v>
      </c>
      <c r="C48" s="61" t="s">
        <v>391</v>
      </c>
      <c r="D48" s="59"/>
      <c r="E48" s="40"/>
      <c r="F48" s="62"/>
      <c r="G48" s="58"/>
    </row>
    <row r="49" spans="1:7" ht="18" customHeight="1">
      <c r="A49" s="41" t="s">
        <v>50</v>
      </c>
      <c r="B49" s="60" t="s">
        <v>437</v>
      </c>
      <c r="C49" s="61">
        <v>0.0018631215914603504</v>
      </c>
      <c r="D49" s="59"/>
      <c r="E49" s="40"/>
      <c r="F49" s="62"/>
      <c r="G49" s="58"/>
    </row>
    <row r="50" spans="1:7" ht="18" customHeight="1">
      <c r="A50" s="41" t="s">
        <v>54</v>
      </c>
      <c r="B50" s="60" t="s">
        <v>390</v>
      </c>
      <c r="C50" s="58" t="s">
        <v>391</v>
      </c>
      <c r="D50" s="59"/>
      <c r="E50" s="40"/>
      <c r="F50" s="62"/>
      <c r="G50" s="58"/>
    </row>
    <row r="51" spans="1:7" ht="18" customHeight="1">
      <c r="A51" s="40" t="s">
        <v>75</v>
      </c>
      <c r="B51" s="60" t="s">
        <v>438</v>
      </c>
      <c r="C51" s="61">
        <v>0.000169381288225106</v>
      </c>
      <c r="D51" s="59"/>
      <c r="E51" s="40"/>
      <c r="F51" s="62"/>
      <c r="G51" s="58"/>
    </row>
    <row r="52" spans="1:7" ht="18" customHeight="1">
      <c r="A52" s="40" t="s">
        <v>82</v>
      </c>
      <c r="B52" s="60" t="s">
        <v>439</v>
      </c>
      <c r="C52" s="61">
        <v>0.013029223550411143</v>
      </c>
      <c r="D52" s="59"/>
      <c r="E52" s="40"/>
      <c r="F52" s="62"/>
      <c r="G52" s="58"/>
    </row>
    <row r="53" spans="1:7" ht="18" customHeight="1">
      <c r="A53" s="52" t="s">
        <v>84</v>
      </c>
      <c r="B53" s="53" t="s">
        <v>390</v>
      </c>
      <c r="C53" s="54" t="s">
        <v>391</v>
      </c>
      <c r="D53" s="59"/>
      <c r="E53" s="52" t="s">
        <v>79</v>
      </c>
      <c r="F53" s="53" t="s">
        <v>440</v>
      </c>
      <c r="G53" s="54">
        <v>0.17764908385761485</v>
      </c>
    </row>
    <row r="54" spans="1:7" ht="18" customHeight="1">
      <c r="A54" s="52" t="s">
        <v>83</v>
      </c>
      <c r="B54" s="53" t="s">
        <v>441</v>
      </c>
      <c r="C54" s="54">
        <v>0.08869495768874784</v>
      </c>
      <c r="D54" s="55"/>
      <c r="E54" s="56" t="s">
        <v>137</v>
      </c>
      <c r="F54" s="62" t="s">
        <v>442</v>
      </c>
      <c r="G54" s="58">
        <v>0.01565086477672717</v>
      </c>
    </row>
    <row r="55" spans="1:7" ht="18" customHeight="1">
      <c r="A55" s="40" t="s">
        <v>139</v>
      </c>
      <c r="B55" s="62" t="s">
        <v>443</v>
      </c>
      <c r="C55" s="58">
        <v>0.08500773163224883</v>
      </c>
      <c r="D55" s="59"/>
      <c r="E55" s="30" t="s">
        <v>130</v>
      </c>
      <c r="F55" s="60" t="s">
        <v>444</v>
      </c>
      <c r="G55" s="61">
        <v>0.012272128913569985</v>
      </c>
    </row>
    <row r="56" spans="1:7" ht="18" customHeight="1">
      <c r="A56" s="41" t="s">
        <v>130</v>
      </c>
      <c r="B56" s="60" t="s">
        <v>445</v>
      </c>
      <c r="C56" s="61">
        <v>0.04115974214052882</v>
      </c>
      <c r="D56" s="59"/>
      <c r="E56" s="30" t="s">
        <v>134</v>
      </c>
      <c r="F56" s="60" t="s">
        <v>446</v>
      </c>
      <c r="G56" s="61">
        <v>0.0033787358631571836</v>
      </c>
    </row>
    <row r="57" spans="1:7" ht="18" customHeight="1">
      <c r="A57" s="41" t="s">
        <v>134</v>
      </c>
      <c r="B57" s="60" t="s">
        <v>447</v>
      </c>
      <c r="C57" s="61">
        <v>0.04384798949172</v>
      </c>
      <c r="D57" s="59"/>
      <c r="E57" s="56" t="s">
        <v>138</v>
      </c>
      <c r="F57" s="62" t="s">
        <v>448</v>
      </c>
      <c r="G57" s="58">
        <v>0.11193876477915518</v>
      </c>
    </row>
    <row r="58" spans="1:7" ht="18" customHeight="1">
      <c r="A58" s="40" t="s">
        <v>165</v>
      </c>
      <c r="B58" s="62" t="s">
        <v>449</v>
      </c>
      <c r="C58" s="58">
        <v>0.0036872260564990143</v>
      </c>
      <c r="D58" s="59"/>
      <c r="E58" s="30" t="s">
        <v>130</v>
      </c>
      <c r="F58" s="63" t="s">
        <v>450</v>
      </c>
      <c r="G58" s="61">
        <v>0.11097589579929412</v>
      </c>
    </row>
    <row r="59" spans="1:7" ht="18" customHeight="1">
      <c r="A59" s="41" t="s">
        <v>130</v>
      </c>
      <c r="B59" s="60" t="s">
        <v>451</v>
      </c>
      <c r="C59" s="61">
        <v>0.003579388016474892</v>
      </c>
      <c r="D59" s="55"/>
      <c r="E59" s="30" t="s">
        <v>134</v>
      </c>
      <c r="F59" s="63" t="s">
        <v>452</v>
      </c>
      <c r="G59" s="61">
        <v>0.0009628689798610627</v>
      </c>
    </row>
    <row r="60" spans="1:7" ht="18" customHeight="1">
      <c r="A60" s="41" t="s">
        <v>134</v>
      </c>
      <c r="B60" s="60" t="s">
        <v>453</v>
      </c>
      <c r="C60" s="61">
        <v>0.00010783804146201354</v>
      </c>
      <c r="D60" s="55"/>
      <c r="E60" s="56" t="s">
        <v>131</v>
      </c>
      <c r="F60" s="62" t="s">
        <v>454</v>
      </c>
      <c r="G60" s="58">
        <v>4.0906088915032236E-06</v>
      </c>
    </row>
    <row r="61" spans="1:7" ht="18" customHeight="1">
      <c r="A61" s="40" t="s">
        <v>166</v>
      </c>
      <c r="B61" s="62" t="s">
        <v>390</v>
      </c>
      <c r="C61" s="58" t="s">
        <v>391</v>
      </c>
      <c r="D61" s="55"/>
      <c r="E61" s="56" t="s">
        <v>132</v>
      </c>
      <c r="F61" s="57" t="s">
        <v>390</v>
      </c>
      <c r="G61" s="58" t="s">
        <v>391</v>
      </c>
    </row>
    <row r="62" spans="1:7" ht="18" customHeight="1">
      <c r="A62" s="40" t="s">
        <v>135</v>
      </c>
      <c r="B62" s="62" t="s">
        <v>390</v>
      </c>
      <c r="C62" s="58" t="s">
        <v>391</v>
      </c>
      <c r="D62" s="6"/>
      <c r="E62" s="56" t="s">
        <v>167</v>
      </c>
      <c r="F62" s="57" t="s">
        <v>390</v>
      </c>
      <c r="G62" s="58" t="s">
        <v>391</v>
      </c>
    </row>
    <row r="63" spans="1:7" ht="18" customHeight="1">
      <c r="A63" s="40" t="s">
        <v>136</v>
      </c>
      <c r="B63" s="62" t="s">
        <v>390</v>
      </c>
      <c r="C63" s="58" t="s">
        <v>391</v>
      </c>
      <c r="D63" s="6"/>
      <c r="E63" s="56" t="s">
        <v>133</v>
      </c>
      <c r="F63" s="57" t="s">
        <v>455</v>
      </c>
      <c r="G63" s="58">
        <v>0.05005536369284098</v>
      </c>
    </row>
    <row r="64" spans="1:7" ht="18" customHeight="1">
      <c r="A64" s="52" t="s">
        <v>85</v>
      </c>
      <c r="B64" s="53" t="s">
        <v>456</v>
      </c>
      <c r="C64" s="54">
        <v>0.021639709355930202</v>
      </c>
      <c r="D64" s="6"/>
      <c r="E64" s="52" t="s">
        <v>80</v>
      </c>
      <c r="F64" s="53" t="s">
        <v>457</v>
      </c>
      <c r="G64" s="54">
        <v>0.10620636703455913</v>
      </c>
    </row>
    <row r="65" spans="1:7" ht="18" customHeight="1">
      <c r="A65" s="40" t="s">
        <v>86</v>
      </c>
      <c r="B65" s="60" t="s">
        <v>458</v>
      </c>
      <c r="C65" s="61">
        <v>0.00010877191034981827</v>
      </c>
      <c r="D65" s="6"/>
      <c r="E65" s="56" t="s">
        <v>97</v>
      </c>
      <c r="F65" s="62" t="s">
        <v>390</v>
      </c>
      <c r="G65" s="58" t="s">
        <v>391</v>
      </c>
    </row>
    <row r="66" spans="1:7" ht="18" customHeight="1">
      <c r="A66" s="40" t="s">
        <v>87</v>
      </c>
      <c r="B66" s="60" t="s">
        <v>459</v>
      </c>
      <c r="C66" s="61">
        <v>0.005024981209597207</v>
      </c>
      <c r="D66" s="6"/>
      <c r="E66" s="30" t="s">
        <v>168</v>
      </c>
      <c r="F66" s="60" t="s">
        <v>390</v>
      </c>
      <c r="G66" s="61" t="s">
        <v>391</v>
      </c>
    </row>
    <row r="67" spans="1:7" ht="18" customHeight="1">
      <c r="A67" s="40" t="s">
        <v>88</v>
      </c>
      <c r="B67" s="60" t="s">
        <v>460</v>
      </c>
      <c r="C67" s="61">
        <v>-1.5073848888592905E-07</v>
      </c>
      <c r="D67" s="6"/>
      <c r="E67" s="30" t="s">
        <v>169</v>
      </c>
      <c r="F67" s="60" t="s">
        <v>390</v>
      </c>
      <c r="G67" s="61" t="s">
        <v>391</v>
      </c>
    </row>
    <row r="68" spans="1:7" ht="18" customHeight="1">
      <c r="A68" s="40" t="s">
        <v>91</v>
      </c>
      <c r="B68" s="60" t="s">
        <v>461</v>
      </c>
      <c r="C68" s="61">
        <v>0.00442087908899281</v>
      </c>
      <c r="D68" s="6"/>
      <c r="E68" s="56" t="s">
        <v>98</v>
      </c>
      <c r="F68" s="57" t="s">
        <v>457</v>
      </c>
      <c r="G68" s="58">
        <v>0.10620636703455913</v>
      </c>
    </row>
    <row r="69" spans="1:7" ht="18" customHeight="1">
      <c r="A69" s="40" t="s">
        <v>89</v>
      </c>
      <c r="B69" s="60" t="s">
        <v>462</v>
      </c>
      <c r="C69" s="61">
        <v>0.012085227886917141</v>
      </c>
      <c r="D69" s="6"/>
      <c r="E69" s="30" t="s">
        <v>128</v>
      </c>
      <c r="F69" s="63" t="s">
        <v>463</v>
      </c>
      <c r="G69" s="61">
        <v>0.09054087133563038</v>
      </c>
    </row>
    <row r="70" spans="1:7" ht="18" customHeight="1">
      <c r="A70" s="52" t="s">
        <v>90</v>
      </c>
      <c r="B70" s="53" t="s">
        <v>390</v>
      </c>
      <c r="C70" s="54" t="s">
        <v>391</v>
      </c>
      <c r="D70" s="6"/>
      <c r="E70" s="30" t="s">
        <v>129</v>
      </c>
      <c r="F70" s="60" t="s">
        <v>464</v>
      </c>
      <c r="G70" s="61">
        <v>0.01566549570036666</v>
      </c>
    </row>
    <row r="71" spans="1:7" ht="18" customHeight="1">
      <c r="A71" s="52"/>
      <c r="B71" s="53"/>
      <c r="C71" s="54"/>
      <c r="D71" s="6"/>
      <c r="E71" s="52" t="s">
        <v>81</v>
      </c>
      <c r="F71" s="53" t="s">
        <v>390</v>
      </c>
      <c r="G71" s="54" t="s">
        <v>391</v>
      </c>
    </row>
    <row r="72" spans="1:7" ht="18" customHeight="1">
      <c r="A72" s="52"/>
      <c r="B72" s="53"/>
      <c r="C72" s="54"/>
      <c r="D72" s="6"/>
      <c r="E72" s="52"/>
      <c r="F72" s="53"/>
      <c r="G72" s="54"/>
    </row>
    <row r="73" spans="1:7" ht="18" customHeight="1">
      <c r="A73" s="52" t="s">
        <v>140</v>
      </c>
      <c r="B73" s="53" t="s">
        <v>465</v>
      </c>
      <c r="C73" s="54">
        <v>0.01988169044005814</v>
      </c>
      <c r="D73" s="6"/>
      <c r="E73" s="52" t="s">
        <v>141</v>
      </c>
      <c r="F73" s="53" t="s">
        <v>390</v>
      </c>
      <c r="G73" s="54" t="s">
        <v>391</v>
      </c>
    </row>
    <row r="74" spans="1:7" ht="18" customHeight="1">
      <c r="A74" s="64"/>
      <c r="B74" s="65"/>
      <c r="C74" s="66"/>
      <c r="D74" s="6"/>
      <c r="E74" s="64"/>
      <c r="F74" s="65"/>
      <c r="G74" s="66"/>
    </row>
    <row r="75" spans="1:7" ht="18" customHeight="1" thickBot="1">
      <c r="A75" s="67" t="s">
        <v>92</v>
      </c>
      <c r="B75" s="68" t="s">
        <v>466</v>
      </c>
      <c r="C75" s="69">
        <v>1</v>
      </c>
      <c r="D75" s="6"/>
      <c r="E75" s="67" t="s">
        <v>127</v>
      </c>
      <c r="F75" s="68" t="s">
        <v>466</v>
      </c>
      <c r="G75" s="69">
        <v>1</v>
      </c>
    </row>
    <row r="76" spans="1:6" ht="18" customHeight="1">
      <c r="A76" s="4"/>
      <c r="B76" s="6"/>
      <c r="C76" s="6"/>
      <c r="D76" s="6"/>
      <c r="E76" s="70"/>
      <c r="F76" s="70"/>
    </row>
    <row r="77" spans="1:4" ht="18" customHeight="1">
      <c r="A77" s="47" t="s">
        <v>170</v>
      </c>
      <c r="B77" s="6"/>
      <c r="C77" s="6"/>
      <c r="D77" s="6"/>
    </row>
    <row r="78" spans="1:6" ht="12.75" customHeight="1" thickBot="1">
      <c r="A78" s="47"/>
      <c r="B78" s="71"/>
      <c r="D78" s="6"/>
      <c r="F78" s="1"/>
    </row>
    <row r="79" spans="1:7" ht="36" customHeight="1">
      <c r="A79" s="72" t="s">
        <v>171</v>
      </c>
      <c r="B79" s="72">
        <v>1997</v>
      </c>
      <c r="C79" s="73"/>
      <c r="D79" s="6"/>
      <c r="E79" s="74" t="s">
        <v>172</v>
      </c>
      <c r="F79" s="75">
        <v>1997</v>
      </c>
      <c r="G79" s="76"/>
    </row>
    <row r="80" spans="1:7" ht="18" customHeight="1">
      <c r="A80" s="41" t="s">
        <v>173</v>
      </c>
      <c r="B80" s="77">
        <v>0.07623496144927057</v>
      </c>
      <c r="C80" s="73"/>
      <c r="E80" s="41" t="s">
        <v>174</v>
      </c>
      <c r="F80" s="63" t="s">
        <v>467</v>
      </c>
      <c r="G80" s="76"/>
    </row>
    <row r="81" spans="1:7" ht="18" customHeight="1">
      <c r="A81" s="41" t="s">
        <v>175</v>
      </c>
      <c r="B81" s="77">
        <v>0.3887001877113504</v>
      </c>
      <c r="C81" s="73"/>
      <c r="E81" s="41" t="s">
        <v>176</v>
      </c>
      <c r="F81" s="63" t="s">
        <v>468</v>
      </c>
      <c r="G81" s="76"/>
    </row>
    <row r="82" spans="1:6" s="76" customFormat="1" ht="18" customHeight="1">
      <c r="A82" s="41" t="s">
        <v>177</v>
      </c>
      <c r="B82" s="77">
        <v>0.3887001877113504</v>
      </c>
      <c r="C82" s="73"/>
      <c r="D82" s="73"/>
      <c r="E82" s="41" t="s">
        <v>178</v>
      </c>
      <c r="F82" s="63" t="s">
        <v>469</v>
      </c>
    </row>
    <row r="83" spans="1:6" s="76" customFormat="1" ht="18" customHeight="1">
      <c r="A83" s="41" t="s">
        <v>179</v>
      </c>
      <c r="B83" s="78">
        <v>1183.7936276333635</v>
      </c>
      <c r="C83" s="73"/>
      <c r="D83" s="73"/>
      <c r="E83" s="41" t="s">
        <v>180</v>
      </c>
      <c r="F83" s="77">
        <v>-5.468158193598801</v>
      </c>
    </row>
    <row r="84" spans="1:6" s="76" customFormat="1" ht="18" customHeight="1">
      <c r="A84" s="41" t="s">
        <v>181</v>
      </c>
      <c r="B84" s="77">
        <v>0.6847803819620468</v>
      </c>
      <c r="C84" s="73"/>
      <c r="D84" s="73"/>
      <c r="E84" s="41" t="s">
        <v>182</v>
      </c>
      <c r="F84" s="77">
        <v>4.900460721495206</v>
      </c>
    </row>
    <row r="85" spans="1:6" s="76" customFormat="1" ht="18" customHeight="1" thickBot="1">
      <c r="A85" s="79" t="s">
        <v>183</v>
      </c>
      <c r="B85" s="80">
        <v>0.708001495778031</v>
      </c>
      <c r="C85" s="73"/>
      <c r="D85" s="73"/>
      <c r="E85" s="41" t="s">
        <v>184</v>
      </c>
      <c r="F85" s="81">
        <f>'Cuenta del resultado'!F40/(Balance!F14+Balance!F18-Balance!B13)</f>
        <v>-0.15016283375618425</v>
      </c>
    </row>
    <row r="86" spans="1:7" s="76" customFormat="1" ht="18" customHeight="1" thickBot="1">
      <c r="A86" s="41"/>
      <c r="B86" s="3"/>
      <c r="C86" s="73"/>
      <c r="D86" s="73"/>
      <c r="E86" s="79" t="s">
        <v>185</v>
      </c>
      <c r="F86" s="82">
        <v>-1206772368.9900002</v>
      </c>
      <c r="G86" s="1"/>
    </row>
    <row r="87" spans="2:7" s="76" customFormat="1" ht="18" customHeight="1">
      <c r="B87" s="3"/>
      <c r="C87" s="3"/>
      <c r="D87" s="73"/>
      <c r="E87" s="41"/>
      <c r="F87" s="180"/>
      <c r="G87" s="180"/>
    </row>
    <row r="88" spans="1:7" s="76" customFormat="1" ht="18" customHeight="1">
      <c r="A88" s="76" t="s">
        <v>186</v>
      </c>
      <c r="B88" s="6"/>
      <c r="C88" s="3"/>
      <c r="D88" s="73"/>
      <c r="E88" s="1"/>
      <c r="F88" s="3"/>
      <c r="G88" s="1"/>
    </row>
    <row r="89" spans="1:7" s="76" customFormat="1" ht="38.25" customHeight="1">
      <c r="A89" s="181" t="s">
        <v>187</v>
      </c>
      <c r="B89" s="181"/>
      <c r="C89" s="181"/>
      <c r="D89" s="181"/>
      <c r="E89" s="181"/>
      <c r="F89" s="181"/>
      <c r="G89" s="181"/>
    </row>
    <row r="91" spans="1:2" ht="12.75" customHeight="1">
      <c r="A91" s="40" t="s">
        <v>155</v>
      </c>
      <c r="B91" s="2"/>
    </row>
    <row r="92" ht="15.75">
      <c r="A92" s="41"/>
    </row>
    <row r="93" ht="18" customHeight="1"/>
    <row r="94" ht="12.75" customHeight="1"/>
    <row r="95" ht="18" customHeight="1"/>
    <row r="96" ht="18" customHeight="1"/>
  </sheetData>
  <sheetProtection/>
  <mergeCells count="3">
    <mergeCell ref="F6:G6"/>
    <mergeCell ref="F87:G87"/>
    <mergeCell ref="A89:G89"/>
  </mergeCells>
  <printOptions horizontalCentered="1"/>
  <pageMargins left="0.31496062992125984" right="0.31496062992125984" top="0.36" bottom="0.2755905511811024" header="0" footer="0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2"/>
  <sheetViews>
    <sheetView zoomScale="75" zoomScaleNormal="75" zoomScalePageLayoutView="0" workbookViewId="0" topLeftCell="C24">
      <selection activeCell="A1" sqref="A1:IV16384"/>
    </sheetView>
  </sheetViews>
  <sheetFormatPr defaultColWidth="11.421875" defaultRowHeight="12.75"/>
  <cols>
    <col min="1" max="1" width="82.57421875" style="1" customWidth="1"/>
    <col min="2" max="2" width="18.421875" style="1" customWidth="1"/>
    <col min="3" max="3" width="8.7109375" style="1" customWidth="1"/>
    <col min="4" max="4" width="2.421875" style="1" customWidth="1"/>
    <col min="5" max="5" width="90.28125" style="1" customWidth="1"/>
    <col min="6" max="6" width="18.8515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156</v>
      </c>
      <c r="G1" s="42">
        <v>1997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380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381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 t="s">
        <v>384</v>
      </c>
      <c r="F6" s="179">
        <v>4022992</v>
      </c>
      <c r="G6" s="179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6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7" t="s">
        <v>188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83"/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7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48" t="s">
        <v>158</v>
      </c>
    </row>
    <row r="13" spans="1:7" ht="33" customHeight="1">
      <c r="A13" s="49" t="s">
        <v>7</v>
      </c>
      <c r="B13" s="50">
        <v>1997</v>
      </c>
      <c r="C13" s="51" t="s">
        <v>159</v>
      </c>
      <c r="D13" s="84"/>
      <c r="E13" s="49" t="s">
        <v>8</v>
      </c>
      <c r="F13" s="50">
        <v>1997</v>
      </c>
      <c r="G13" s="51" t="s">
        <v>159</v>
      </c>
    </row>
    <row r="14" spans="1:7" ht="18" customHeight="1">
      <c r="A14" s="52" t="s">
        <v>189</v>
      </c>
      <c r="B14" s="53" t="s">
        <v>470</v>
      </c>
      <c r="C14" s="54">
        <v>0.9882660535735535</v>
      </c>
      <c r="D14" s="85"/>
      <c r="E14" s="52" t="s">
        <v>190</v>
      </c>
      <c r="F14" s="53" t="s">
        <v>471</v>
      </c>
      <c r="G14" s="54">
        <v>0.9835058170204544</v>
      </c>
    </row>
    <row r="15" spans="1:7" ht="18" customHeight="1">
      <c r="A15" s="86" t="s">
        <v>101</v>
      </c>
      <c r="B15" s="63" t="s">
        <v>390</v>
      </c>
      <c r="C15" s="61" t="s">
        <v>391</v>
      </c>
      <c r="D15" s="85"/>
      <c r="E15" s="86" t="s">
        <v>111</v>
      </c>
      <c r="F15" s="63" t="s">
        <v>472</v>
      </c>
      <c r="G15" s="61">
        <v>0.009923435322415622</v>
      </c>
    </row>
    <row r="16" spans="1:7" ht="18" customHeight="1">
      <c r="A16" s="86" t="s">
        <v>102</v>
      </c>
      <c r="B16" s="63" t="s">
        <v>473</v>
      </c>
      <c r="C16" s="61">
        <v>0.43057967901970834</v>
      </c>
      <c r="D16" s="85"/>
      <c r="E16" s="86" t="s">
        <v>112</v>
      </c>
      <c r="F16" s="63" t="s">
        <v>474</v>
      </c>
      <c r="G16" s="61">
        <v>0.005526036922422348</v>
      </c>
    </row>
    <row r="17" spans="1:7" ht="18" customHeight="1">
      <c r="A17" s="86" t="s">
        <v>103</v>
      </c>
      <c r="B17" s="63" t="s">
        <v>475</v>
      </c>
      <c r="C17" s="61">
        <v>0.04422404187755889</v>
      </c>
      <c r="D17" s="87"/>
      <c r="E17" s="86" t="s">
        <v>113</v>
      </c>
      <c r="F17" s="63" t="s">
        <v>476</v>
      </c>
      <c r="G17" s="61">
        <v>0.1320460674228979</v>
      </c>
    </row>
    <row r="18" spans="1:7" ht="18" customHeight="1">
      <c r="A18" s="86" t="s">
        <v>104</v>
      </c>
      <c r="B18" s="63" t="s">
        <v>477</v>
      </c>
      <c r="C18" s="61">
        <v>0.0004903363092382067</v>
      </c>
      <c r="D18" s="87"/>
      <c r="E18" s="86" t="s">
        <v>114</v>
      </c>
      <c r="F18" s="63" t="s">
        <v>478</v>
      </c>
      <c r="G18" s="61">
        <v>0.012853487646182979</v>
      </c>
    </row>
    <row r="19" spans="1:7" ht="18" customHeight="1">
      <c r="A19" s="86" t="s">
        <v>105</v>
      </c>
      <c r="B19" s="63" t="s">
        <v>479</v>
      </c>
      <c r="C19" s="61">
        <v>0.10603127267008962</v>
      </c>
      <c r="D19" s="87"/>
      <c r="E19" s="86" t="s">
        <v>115</v>
      </c>
      <c r="F19" s="63" t="s">
        <v>390</v>
      </c>
      <c r="G19" s="61" t="s">
        <v>391</v>
      </c>
    </row>
    <row r="20" spans="1:7" ht="18" customHeight="1">
      <c r="A20" s="86" t="s">
        <v>106</v>
      </c>
      <c r="B20" s="63" t="s">
        <v>480</v>
      </c>
      <c r="C20" s="61">
        <v>4.519227876915797E-06</v>
      </c>
      <c r="D20" s="87"/>
      <c r="E20" s="86" t="s">
        <v>99</v>
      </c>
      <c r="F20" s="63" t="s">
        <v>481</v>
      </c>
      <c r="G20" s="61">
        <v>1.2759530812311324E-05</v>
      </c>
    </row>
    <row r="21" spans="1:7" ht="18" customHeight="1">
      <c r="A21" s="86" t="s">
        <v>107</v>
      </c>
      <c r="B21" s="63" t="s">
        <v>482</v>
      </c>
      <c r="C21" s="61">
        <v>0.004863819846579214</v>
      </c>
      <c r="D21" s="87"/>
      <c r="E21" s="86" t="s">
        <v>100</v>
      </c>
      <c r="F21" s="63" t="s">
        <v>483</v>
      </c>
      <c r="G21" s="61">
        <v>0.7935059593491438</v>
      </c>
    </row>
    <row r="22" spans="1:7" ht="18" customHeight="1">
      <c r="A22" s="86" t="s">
        <v>108</v>
      </c>
      <c r="B22" s="63" t="s">
        <v>484</v>
      </c>
      <c r="C22" s="61">
        <v>0.3317791722065379</v>
      </c>
      <c r="D22" s="87"/>
      <c r="E22" s="86" t="s">
        <v>116</v>
      </c>
      <c r="F22" s="63" t="s">
        <v>485</v>
      </c>
      <c r="G22" s="61">
        <v>0.019486123902853144</v>
      </c>
    </row>
    <row r="23" spans="1:7" ht="18" customHeight="1">
      <c r="A23" s="86" t="s">
        <v>109</v>
      </c>
      <c r="B23" s="63" t="s">
        <v>486</v>
      </c>
      <c r="C23" s="61">
        <v>0.07029321241220468</v>
      </c>
      <c r="D23" s="85"/>
      <c r="E23" s="86" t="s">
        <v>117</v>
      </c>
      <c r="F23" s="63" t="s">
        <v>487</v>
      </c>
      <c r="G23" s="61">
        <v>0.010151946925656128</v>
      </c>
    </row>
    <row r="24" spans="1:7" ht="18" customHeight="1">
      <c r="A24" s="86" t="s">
        <v>110</v>
      </c>
      <c r="B24" s="63" t="s">
        <v>390</v>
      </c>
      <c r="C24" s="61" t="s">
        <v>391</v>
      </c>
      <c r="D24" s="87"/>
      <c r="E24" s="86" t="s">
        <v>118</v>
      </c>
      <c r="F24" s="63" t="s">
        <v>390</v>
      </c>
      <c r="G24" s="61" t="s">
        <v>391</v>
      </c>
    </row>
    <row r="25" spans="1:7" ht="18" customHeight="1">
      <c r="A25" s="52" t="s">
        <v>191</v>
      </c>
      <c r="B25" s="53" t="s">
        <v>390</v>
      </c>
      <c r="C25" s="54" t="s">
        <v>391</v>
      </c>
      <c r="D25" s="87"/>
      <c r="E25" s="52" t="s">
        <v>192</v>
      </c>
      <c r="F25" s="53" t="s">
        <v>488</v>
      </c>
      <c r="G25" s="54">
        <v>0.031133255880702045</v>
      </c>
    </row>
    <row r="26" spans="1:7" ht="18" customHeight="1">
      <c r="A26" s="86"/>
      <c r="B26" s="63"/>
      <c r="C26" s="61"/>
      <c r="D26" s="87"/>
      <c r="E26" s="86"/>
      <c r="F26" s="63"/>
      <c r="G26" s="61"/>
    </row>
    <row r="27" spans="1:7" ht="18" customHeight="1">
      <c r="A27" s="52" t="s">
        <v>193</v>
      </c>
      <c r="B27" s="53" t="s">
        <v>390</v>
      </c>
      <c r="C27" s="54" t="s">
        <v>391</v>
      </c>
      <c r="D27" s="85"/>
      <c r="E27" s="52" t="s">
        <v>194</v>
      </c>
      <c r="F27" s="53" t="s">
        <v>489</v>
      </c>
      <c r="G27" s="54">
        <v>0.016373564134097133</v>
      </c>
    </row>
    <row r="28" spans="1:7" ht="18" customHeight="1">
      <c r="A28" s="86" t="s">
        <v>119</v>
      </c>
      <c r="B28" s="63" t="s">
        <v>390</v>
      </c>
      <c r="C28" s="61" t="s">
        <v>391</v>
      </c>
      <c r="D28" s="85"/>
      <c r="E28" s="86" t="s">
        <v>119</v>
      </c>
      <c r="F28" s="63" t="s">
        <v>390</v>
      </c>
      <c r="G28" s="61" t="s">
        <v>391</v>
      </c>
    </row>
    <row r="29" spans="1:7" ht="18" customHeight="1">
      <c r="A29" s="86" t="s">
        <v>120</v>
      </c>
      <c r="B29" s="63" t="s">
        <v>390</v>
      </c>
      <c r="C29" s="61" t="s">
        <v>391</v>
      </c>
      <c r="D29" s="85"/>
      <c r="E29" s="86" t="s">
        <v>120</v>
      </c>
      <c r="F29" s="63" t="s">
        <v>390</v>
      </c>
      <c r="G29" s="61" t="s">
        <v>391</v>
      </c>
    </row>
    <row r="30" spans="1:7" ht="18" customHeight="1">
      <c r="A30" s="86" t="s">
        <v>121</v>
      </c>
      <c r="B30" s="63" t="s">
        <v>390</v>
      </c>
      <c r="C30" s="61" t="s">
        <v>391</v>
      </c>
      <c r="D30" s="87"/>
      <c r="E30" s="86" t="s">
        <v>121</v>
      </c>
      <c r="F30" s="63" t="s">
        <v>489</v>
      </c>
      <c r="G30" s="61">
        <v>0.016373564134097133</v>
      </c>
    </row>
    <row r="31" spans="1:7" ht="18" customHeight="1">
      <c r="A31" s="52" t="s">
        <v>195</v>
      </c>
      <c r="B31" s="53" t="s">
        <v>489</v>
      </c>
      <c r="C31" s="54">
        <v>0.0159479740549219</v>
      </c>
      <c r="D31" s="87"/>
      <c r="E31" s="52" t="s">
        <v>196</v>
      </c>
      <c r="F31" s="53" t="s">
        <v>390</v>
      </c>
      <c r="G31" s="54" t="s">
        <v>391</v>
      </c>
    </row>
    <row r="32" spans="1:7" ht="18" customHeight="1">
      <c r="A32" s="86"/>
      <c r="B32" s="63"/>
      <c r="C32" s="61"/>
      <c r="D32" s="85"/>
      <c r="E32" s="86"/>
      <c r="F32" s="63"/>
      <c r="G32" s="61"/>
    </row>
    <row r="33" spans="1:7" ht="18" customHeight="1">
      <c r="A33" s="52" t="s">
        <v>197</v>
      </c>
      <c r="B33" s="53" t="s">
        <v>390</v>
      </c>
      <c r="C33" s="54" t="s">
        <v>391</v>
      </c>
      <c r="D33" s="87"/>
      <c r="E33" s="52" t="s">
        <v>198</v>
      </c>
      <c r="F33" s="53" t="s">
        <v>390</v>
      </c>
      <c r="G33" s="54" t="s">
        <v>391</v>
      </c>
    </row>
    <row r="34" spans="1:7" ht="18" customHeight="1">
      <c r="A34" s="52"/>
      <c r="B34" s="53"/>
      <c r="C34" s="54"/>
      <c r="D34" s="87"/>
      <c r="E34" s="52"/>
      <c r="F34" s="53"/>
      <c r="G34" s="54"/>
    </row>
    <row r="35" spans="1:7" ht="18" customHeight="1">
      <c r="A35" s="52" t="s">
        <v>199</v>
      </c>
      <c r="B35" s="53" t="s">
        <v>490</v>
      </c>
      <c r="C35" s="54">
        <v>0.011733946426446465</v>
      </c>
      <c r="D35" s="87"/>
      <c r="E35" s="52" t="s">
        <v>200</v>
      </c>
      <c r="F35" s="53" t="s">
        <v>491</v>
      </c>
      <c r="G35" s="54">
        <v>0.00012061884544858525</v>
      </c>
    </row>
    <row r="36" spans="1:7" ht="18" customHeight="1">
      <c r="A36" s="86" t="s">
        <v>122</v>
      </c>
      <c r="B36" s="63" t="s">
        <v>490</v>
      </c>
      <c r="C36" s="61">
        <v>0.011733946426446465</v>
      </c>
      <c r="D36" s="87"/>
      <c r="E36" s="86" t="s">
        <v>124</v>
      </c>
      <c r="F36" s="63" t="s">
        <v>491</v>
      </c>
      <c r="G36" s="61">
        <v>0.00012061884544858525</v>
      </c>
    </row>
    <row r="37" spans="1:7" ht="18" customHeight="1">
      <c r="A37" s="86" t="s">
        <v>123</v>
      </c>
      <c r="B37" s="63" t="s">
        <v>390</v>
      </c>
      <c r="C37" s="61" t="s">
        <v>391</v>
      </c>
      <c r="D37" s="85"/>
      <c r="E37" s="86" t="s">
        <v>123</v>
      </c>
      <c r="F37" s="63" t="s">
        <v>390</v>
      </c>
      <c r="G37" s="61" t="s">
        <v>391</v>
      </c>
    </row>
    <row r="38" spans="1:7" ht="18" customHeight="1">
      <c r="A38" s="52" t="s">
        <v>201</v>
      </c>
      <c r="B38" s="53" t="s">
        <v>390</v>
      </c>
      <c r="C38" s="54" t="s">
        <v>391</v>
      </c>
      <c r="D38" s="87"/>
      <c r="E38" s="52" t="s">
        <v>202</v>
      </c>
      <c r="F38" s="53" t="s">
        <v>492</v>
      </c>
      <c r="G38" s="54">
        <v>0.01192646147127709</v>
      </c>
    </row>
    <row r="39" spans="1:7" ht="18" customHeight="1">
      <c r="A39" s="64"/>
      <c r="B39" s="65"/>
      <c r="C39" s="66"/>
      <c r="D39" s="87"/>
      <c r="E39" s="41"/>
      <c r="F39" s="63"/>
      <c r="G39" s="61"/>
    </row>
    <row r="40" spans="1:7" ht="18" customHeight="1" thickBot="1">
      <c r="A40" s="67" t="s">
        <v>125</v>
      </c>
      <c r="B40" s="68" t="s">
        <v>390</v>
      </c>
      <c r="C40" s="69" t="s">
        <v>391</v>
      </c>
      <c r="D40" s="87"/>
      <c r="E40" s="67" t="s">
        <v>126</v>
      </c>
      <c r="F40" s="68" t="s">
        <v>465</v>
      </c>
      <c r="G40" s="69">
        <v>0.026686153217882</v>
      </c>
    </row>
    <row r="41" spans="1:7" ht="18" customHeight="1">
      <c r="A41" s="56"/>
      <c r="B41" s="88"/>
      <c r="C41" s="55"/>
      <c r="D41" s="87"/>
      <c r="E41" s="56"/>
      <c r="F41" s="88"/>
      <c r="G41" s="55"/>
    </row>
    <row r="42" spans="1:7" ht="18" customHeight="1">
      <c r="A42" s="56"/>
      <c r="B42" s="88"/>
      <c r="C42" s="55"/>
      <c r="D42" s="87"/>
      <c r="E42" s="56"/>
      <c r="F42" s="88"/>
      <c r="G42" s="55"/>
    </row>
    <row r="43" spans="1:6" ht="18" customHeight="1">
      <c r="A43" s="47" t="s">
        <v>203</v>
      </c>
      <c r="D43" s="41"/>
      <c r="F43" s="3"/>
    </row>
    <row r="44" spans="1:6" ht="18" customHeight="1">
      <c r="A44" s="47"/>
      <c r="D44" s="41"/>
      <c r="F44" s="3"/>
    </row>
    <row r="45" spans="1:7" ht="18" customHeight="1" thickBot="1">
      <c r="A45" s="47"/>
      <c r="B45" s="89">
        <v>1997</v>
      </c>
      <c r="D45" s="41"/>
      <c r="F45" s="182">
        <v>1997</v>
      </c>
      <c r="G45" s="182"/>
    </row>
    <row r="46" spans="1:7" ht="30" customHeight="1">
      <c r="A46" s="183" t="s">
        <v>171</v>
      </c>
      <c r="B46" s="183"/>
      <c r="C46" s="76"/>
      <c r="D46" s="41"/>
      <c r="E46" s="74" t="s">
        <v>204</v>
      </c>
      <c r="F46" s="90"/>
      <c r="G46" s="90"/>
    </row>
    <row r="47" spans="1:7" ht="18" customHeight="1">
      <c r="A47" s="41" t="s">
        <v>205</v>
      </c>
      <c r="B47" s="77">
        <v>0.16808699148714107</v>
      </c>
      <c r="C47" s="76"/>
      <c r="D47" s="41"/>
      <c r="E47" s="41" t="s">
        <v>206</v>
      </c>
      <c r="F47" s="184">
        <v>0.9740074869655921</v>
      </c>
      <c r="G47" s="184"/>
    </row>
    <row r="48" spans="1:7" ht="18" customHeight="1">
      <c r="A48" s="41" t="s">
        <v>207</v>
      </c>
      <c r="B48" s="77">
        <v>0.811385608402266</v>
      </c>
      <c r="C48" s="76"/>
      <c r="D48" s="41"/>
      <c r="E48" s="76"/>
      <c r="F48" s="76"/>
      <c r="G48" s="76"/>
    </row>
    <row r="49" spans="1:7" ht="18" customHeight="1">
      <c r="A49" s="41" t="s">
        <v>208</v>
      </c>
      <c r="B49" s="77">
        <v>0.010146871667858924</v>
      </c>
      <c r="C49" s="76"/>
      <c r="D49" s="41"/>
      <c r="E49" s="76"/>
      <c r="F49" s="76"/>
      <c r="G49" s="76"/>
    </row>
    <row r="50" spans="1:7" ht="18" customHeight="1">
      <c r="A50" s="41" t="s">
        <v>209</v>
      </c>
      <c r="B50" s="77">
        <v>0.010380528444707214</v>
      </c>
      <c r="C50" s="76"/>
      <c r="D50" s="41"/>
      <c r="E50" s="76"/>
      <c r="F50" s="76"/>
      <c r="G50" s="76"/>
    </row>
    <row r="51" spans="1:7" ht="18" customHeight="1">
      <c r="A51" s="41" t="s">
        <v>210</v>
      </c>
      <c r="B51" s="77">
        <v>0.45610703010349113</v>
      </c>
      <c r="C51" s="76"/>
      <c r="D51" s="41"/>
      <c r="E51" s="76"/>
      <c r="F51" s="76"/>
      <c r="G51" s="76"/>
    </row>
    <row r="52" spans="1:7" ht="18" customHeight="1">
      <c r="A52" s="41" t="s">
        <v>211</v>
      </c>
      <c r="B52" s="77">
        <v>0.4310573040433349</v>
      </c>
      <c r="C52" s="76"/>
      <c r="D52" s="41"/>
      <c r="E52" s="76"/>
      <c r="F52" s="76"/>
      <c r="G52" s="76"/>
    </row>
    <row r="53" spans="1:7" ht="18" customHeight="1">
      <c r="A53" s="41" t="s">
        <v>212</v>
      </c>
      <c r="B53" s="61">
        <v>0</v>
      </c>
      <c r="C53" s="76"/>
      <c r="D53" s="41"/>
      <c r="E53" s="76"/>
      <c r="F53" s="76"/>
      <c r="G53" s="76"/>
    </row>
    <row r="54" spans="1:7" ht="18" customHeight="1">
      <c r="A54" s="41" t="s">
        <v>213</v>
      </c>
      <c r="B54" s="77">
        <v>0.11283566584919155</v>
      </c>
      <c r="C54" s="76"/>
      <c r="D54" s="41"/>
      <c r="E54" s="76"/>
      <c r="F54" s="76"/>
      <c r="G54" s="76"/>
    </row>
    <row r="55" spans="1:7" ht="18" customHeight="1" thickBot="1">
      <c r="A55" s="79" t="s">
        <v>214</v>
      </c>
      <c r="B55" s="80">
        <v>0.9910581805371251</v>
      </c>
      <c r="C55" s="76"/>
      <c r="D55" s="41"/>
      <c r="E55" s="79"/>
      <c r="F55" s="79"/>
      <c r="G55" s="79"/>
    </row>
    <row r="56" ht="18" customHeight="1">
      <c r="D56" s="41"/>
    </row>
    <row r="57" spans="1:4" ht="15" customHeight="1">
      <c r="A57" s="76" t="s">
        <v>215</v>
      </c>
      <c r="D57" s="41"/>
    </row>
    <row r="58" ht="15" customHeight="1">
      <c r="A58" s="76" t="s">
        <v>216</v>
      </c>
    </row>
    <row r="59" ht="12.75" customHeight="1"/>
    <row r="60" ht="21" customHeight="1">
      <c r="A60" s="40" t="s">
        <v>155</v>
      </c>
    </row>
    <row r="61" ht="12.75" customHeight="1"/>
    <row r="62" ht="18" customHeight="1">
      <c r="A62" s="41"/>
    </row>
    <row r="63" spans="1:7" s="76" customFormat="1" ht="33" customHeight="1">
      <c r="A63" s="1"/>
      <c r="B63" s="1"/>
      <c r="C63" s="1"/>
      <c r="E63" s="1"/>
      <c r="F63" s="1"/>
      <c r="G63" s="1"/>
    </row>
    <row r="64" spans="1:7" s="76" customFormat="1" ht="18" customHeight="1">
      <c r="A64" s="1"/>
      <c r="B64" s="1"/>
      <c r="C64" s="1"/>
      <c r="E64" s="1"/>
      <c r="F64" s="1"/>
      <c r="G64" s="1"/>
    </row>
    <row r="65" spans="1:7" s="76" customFormat="1" ht="18" customHeight="1">
      <c r="A65" s="1"/>
      <c r="B65" s="1"/>
      <c r="C65" s="1"/>
      <c r="E65" s="1"/>
      <c r="F65" s="1"/>
      <c r="G65" s="1"/>
    </row>
    <row r="66" spans="1:7" s="76" customFormat="1" ht="18" customHeight="1">
      <c r="A66" s="1"/>
      <c r="B66" s="1"/>
      <c r="C66" s="1"/>
      <c r="E66" s="1"/>
      <c r="F66" s="1"/>
      <c r="G66" s="1"/>
    </row>
    <row r="67" spans="1:7" s="76" customFormat="1" ht="18" customHeight="1">
      <c r="A67" s="1"/>
      <c r="B67" s="1"/>
      <c r="C67" s="1"/>
      <c r="E67" s="1"/>
      <c r="F67" s="1"/>
      <c r="G67" s="1"/>
    </row>
    <row r="68" spans="1:7" s="76" customFormat="1" ht="18" customHeight="1">
      <c r="A68" s="1"/>
      <c r="B68" s="1"/>
      <c r="C68" s="1"/>
      <c r="E68" s="1"/>
      <c r="F68" s="1"/>
      <c r="G68" s="1"/>
    </row>
    <row r="69" spans="1:7" s="76" customFormat="1" ht="18" customHeight="1">
      <c r="A69" s="1"/>
      <c r="B69" s="1"/>
      <c r="C69" s="1"/>
      <c r="E69" s="1"/>
      <c r="F69" s="1"/>
      <c r="G69" s="1"/>
    </row>
    <row r="70" spans="1:7" s="76" customFormat="1" ht="18" customHeight="1">
      <c r="A70" s="1"/>
      <c r="B70" s="1"/>
      <c r="C70" s="1"/>
      <c r="E70" s="1"/>
      <c r="F70" s="1"/>
      <c r="G70" s="1"/>
    </row>
    <row r="71" spans="1:7" s="76" customFormat="1" ht="18" customHeight="1">
      <c r="A71" s="1"/>
      <c r="B71" s="1"/>
      <c r="C71" s="1"/>
      <c r="E71" s="1"/>
      <c r="F71" s="1"/>
      <c r="G71" s="1"/>
    </row>
    <row r="72" spans="1:7" s="76" customFormat="1" ht="18" customHeight="1">
      <c r="A72" s="1"/>
      <c r="B72" s="1"/>
      <c r="C72" s="1"/>
      <c r="E72" s="1"/>
      <c r="F72" s="1"/>
      <c r="G72" s="1"/>
    </row>
    <row r="73" ht="12.75" customHeight="1"/>
    <row r="74" ht="18" customHeight="1"/>
    <row r="75" ht="18" customHeight="1"/>
    <row r="76" ht="12.75" customHeight="1"/>
    <row r="77" ht="12.75" customHeight="1"/>
    <row r="78" ht="18" customHeight="1"/>
    <row r="79" ht="18" customHeight="1"/>
  </sheetData>
  <sheetProtection/>
  <mergeCells count="4">
    <mergeCell ref="F6:G6"/>
    <mergeCell ref="F45:G45"/>
    <mergeCell ref="A46:B46"/>
    <mergeCell ref="F47:G47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7.710937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156</v>
      </c>
      <c r="M1" s="42">
        <v>1997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2"/>
      <c r="M3" s="9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380</v>
      </c>
      <c r="B4" s="20"/>
      <c r="C4" s="18"/>
      <c r="D4" s="20"/>
      <c r="E4" s="20"/>
      <c r="F4" s="20"/>
      <c r="G4" s="20"/>
      <c r="H4" s="20"/>
      <c r="I4" s="20"/>
      <c r="J4" s="94"/>
      <c r="K4" s="9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381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5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6"/>
      <c r="B6" s="97"/>
      <c r="C6" s="98"/>
      <c r="D6" s="97"/>
      <c r="E6" s="97"/>
      <c r="F6" s="97"/>
      <c r="G6" s="97"/>
      <c r="H6" s="97"/>
      <c r="I6" s="97"/>
      <c r="J6" s="99"/>
      <c r="K6" s="99"/>
      <c r="L6" s="24" t="s">
        <v>384</v>
      </c>
      <c r="M6" s="24">
        <v>4022992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100"/>
      <c r="B7" s="101"/>
      <c r="D7" s="101"/>
      <c r="E7" s="101"/>
      <c r="F7" s="101"/>
      <c r="G7" s="101"/>
      <c r="H7" s="101"/>
      <c r="I7" s="101"/>
      <c r="J7" s="102"/>
      <c r="K7" s="102"/>
      <c r="L7" s="102"/>
      <c r="M7" s="103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4"/>
      <c r="B8" s="104"/>
      <c r="C8" s="104"/>
      <c r="D8" s="104"/>
      <c r="E8" s="104"/>
      <c r="F8" s="105"/>
      <c r="G8" s="105"/>
      <c r="H8" s="104"/>
      <c r="I8" s="104"/>
      <c r="J8" s="104"/>
      <c r="K8" s="104"/>
      <c r="L8" s="104"/>
      <c r="M8" s="10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6" t="s">
        <v>217</v>
      </c>
      <c r="B9" s="104"/>
      <c r="C9" s="104"/>
      <c r="D9" s="104"/>
      <c r="E9" s="104"/>
      <c r="F9" s="105"/>
      <c r="G9" s="105"/>
      <c r="H9" s="104"/>
      <c r="I9" s="104"/>
      <c r="J9" s="104"/>
      <c r="K9" s="104"/>
      <c r="L9" s="104"/>
      <c r="M9" s="10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83" t="s">
        <v>493</v>
      </c>
      <c r="B10" s="104"/>
      <c r="C10" s="104"/>
      <c r="D10" s="104"/>
      <c r="E10" s="104"/>
      <c r="F10" s="105"/>
      <c r="G10" s="105"/>
      <c r="H10" s="104"/>
      <c r="I10" s="104"/>
      <c r="J10" s="104"/>
      <c r="K10" s="104"/>
      <c r="L10" s="104"/>
      <c r="M10" s="10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7"/>
      <c r="B11" s="104"/>
      <c r="C11" s="104"/>
      <c r="D11" s="104"/>
      <c r="E11" s="104"/>
      <c r="F11" s="105"/>
      <c r="G11" s="105"/>
      <c r="H11" s="104"/>
      <c r="I11" s="104"/>
      <c r="J11" s="104"/>
      <c r="K11" s="104"/>
      <c r="L11" s="104"/>
      <c r="M11" s="10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158</v>
      </c>
      <c r="B12" s="104"/>
      <c r="C12" s="104"/>
      <c r="D12" s="104"/>
      <c r="E12" s="104"/>
      <c r="F12" s="105"/>
      <c r="G12" s="105"/>
      <c r="H12" s="104"/>
      <c r="I12" s="104"/>
      <c r="J12" s="104"/>
      <c r="K12" s="104"/>
      <c r="L12" s="104"/>
      <c r="M12" s="108">
        <v>1997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85" t="s">
        <v>218</v>
      </c>
      <c r="B13" s="185"/>
      <c r="C13" s="109"/>
      <c r="D13" s="110"/>
      <c r="E13" s="110"/>
      <c r="F13" s="186"/>
      <c r="G13" s="186"/>
      <c r="H13" s="186"/>
      <c r="I13" s="186"/>
      <c r="J13" s="186"/>
      <c r="K13" s="186"/>
      <c r="L13" s="186"/>
      <c r="M13" s="18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1"/>
      <c r="B14" s="111"/>
      <c r="C14" s="187" t="s">
        <v>219</v>
      </c>
      <c r="D14" s="188"/>
      <c r="E14" s="189"/>
      <c r="F14" s="187" t="s">
        <v>220</v>
      </c>
      <c r="G14" s="188"/>
      <c r="H14" s="188"/>
      <c r="I14" s="188"/>
      <c r="J14" s="188"/>
      <c r="K14" s="188"/>
      <c r="L14" s="188"/>
      <c r="M14" s="189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3" t="s">
        <v>221</v>
      </c>
      <c r="G15" s="113" t="s">
        <v>222</v>
      </c>
      <c r="L15" s="113" t="s">
        <v>222</v>
      </c>
      <c r="M15" s="113" t="s">
        <v>223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4" t="s">
        <v>224</v>
      </c>
      <c r="B16" s="114"/>
      <c r="C16" s="112" t="s">
        <v>225</v>
      </c>
      <c r="D16" s="112" t="s">
        <v>226</v>
      </c>
      <c r="E16" s="112" t="s">
        <v>227</v>
      </c>
      <c r="F16" s="112" t="s">
        <v>228</v>
      </c>
      <c r="G16" s="112" t="s">
        <v>229</v>
      </c>
      <c r="H16" s="112" t="s">
        <v>230</v>
      </c>
      <c r="I16" s="112" t="s">
        <v>231</v>
      </c>
      <c r="J16" s="112" t="s">
        <v>232</v>
      </c>
      <c r="K16" s="112" t="s">
        <v>233</v>
      </c>
      <c r="L16" s="112" t="s">
        <v>234</v>
      </c>
      <c r="M16" s="112" t="s">
        <v>235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5" t="s">
        <v>236</v>
      </c>
      <c r="B17" s="41" t="s">
        <v>237</v>
      </c>
      <c r="C17" s="116" t="s">
        <v>494</v>
      </c>
      <c r="D17" s="116" t="s">
        <v>495</v>
      </c>
      <c r="E17" s="116" t="s">
        <v>496</v>
      </c>
      <c r="F17" s="117" t="s">
        <v>496</v>
      </c>
      <c r="G17" s="116" t="s">
        <v>496</v>
      </c>
      <c r="H17" s="118">
        <v>38.702971704948425</v>
      </c>
      <c r="I17" s="118">
        <v>100</v>
      </c>
      <c r="J17" s="116" t="s">
        <v>497</v>
      </c>
      <c r="K17" s="118">
        <v>98.38328747631995</v>
      </c>
      <c r="L17" s="116" t="s">
        <v>498</v>
      </c>
      <c r="M17" s="116" t="s">
        <v>390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5" t="s">
        <v>238</v>
      </c>
      <c r="B18" s="41" t="s">
        <v>239</v>
      </c>
      <c r="C18" s="116" t="s">
        <v>499</v>
      </c>
      <c r="D18" s="116" t="s">
        <v>500</v>
      </c>
      <c r="E18" s="116" t="s">
        <v>501</v>
      </c>
      <c r="F18" s="116" t="s">
        <v>502</v>
      </c>
      <c r="G18" s="116" t="s">
        <v>502</v>
      </c>
      <c r="H18" s="118">
        <v>9.875832463784464</v>
      </c>
      <c r="I18" s="118">
        <v>98.7139617185897</v>
      </c>
      <c r="J18" s="116" t="s">
        <v>503</v>
      </c>
      <c r="K18" s="118">
        <v>71.89745702013201</v>
      </c>
      <c r="L18" s="116" t="s">
        <v>504</v>
      </c>
      <c r="M18" s="116" t="s">
        <v>505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5" t="s">
        <v>240</v>
      </c>
      <c r="B19" s="41" t="s">
        <v>241</v>
      </c>
      <c r="C19" s="116" t="s">
        <v>506</v>
      </c>
      <c r="D19" s="116" t="s">
        <v>507</v>
      </c>
      <c r="E19" s="116" t="s">
        <v>508</v>
      </c>
      <c r="F19" s="116" t="s">
        <v>509</v>
      </c>
      <c r="G19" s="116" t="s">
        <v>509</v>
      </c>
      <c r="H19" s="118">
        <v>3.708213812738221</v>
      </c>
      <c r="I19" s="118">
        <v>98.78552181284029</v>
      </c>
      <c r="J19" s="116" t="s">
        <v>510</v>
      </c>
      <c r="K19" s="118">
        <v>99.41899400765803</v>
      </c>
      <c r="L19" s="116" t="s">
        <v>511</v>
      </c>
      <c r="M19" s="116" t="s">
        <v>512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5" t="s">
        <v>242</v>
      </c>
      <c r="B20" s="41" t="s">
        <v>243</v>
      </c>
      <c r="C20" s="116" t="s">
        <v>513</v>
      </c>
      <c r="D20" s="116" t="s">
        <v>514</v>
      </c>
      <c r="E20" s="116" t="s">
        <v>515</v>
      </c>
      <c r="F20" s="116" t="s">
        <v>516</v>
      </c>
      <c r="G20" s="116" t="s">
        <v>516</v>
      </c>
      <c r="H20" s="118">
        <v>29.199396625656682</v>
      </c>
      <c r="I20" s="118">
        <v>95.75809774277991</v>
      </c>
      <c r="J20" s="116" t="s">
        <v>517</v>
      </c>
      <c r="K20" s="118">
        <v>84.22325522989792</v>
      </c>
      <c r="L20" s="116" t="s">
        <v>518</v>
      </c>
      <c r="M20" s="116" t="s">
        <v>519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5" t="s">
        <v>244</v>
      </c>
      <c r="B21" s="41" t="s">
        <v>245</v>
      </c>
      <c r="C21" s="116" t="s">
        <v>520</v>
      </c>
      <c r="D21" s="116" t="s">
        <v>521</v>
      </c>
      <c r="E21" s="116" t="s">
        <v>522</v>
      </c>
      <c r="F21" s="116" t="s">
        <v>523</v>
      </c>
      <c r="G21" s="116" t="s">
        <v>523</v>
      </c>
      <c r="H21" s="118">
        <v>8.893340982018964</v>
      </c>
      <c r="I21" s="118">
        <v>82.01040148589927</v>
      </c>
      <c r="J21" s="116" t="s">
        <v>524</v>
      </c>
      <c r="K21" s="118">
        <v>60.04848388220574</v>
      </c>
      <c r="L21" s="116" t="s">
        <v>525</v>
      </c>
      <c r="M21" s="116" t="s">
        <v>526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5" t="s">
        <v>246</v>
      </c>
      <c r="B22" s="41" t="s">
        <v>247</v>
      </c>
      <c r="C22" s="116" t="s">
        <v>527</v>
      </c>
      <c r="D22" s="116" t="s">
        <v>528</v>
      </c>
      <c r="E22" s="116" t="s">
        <v>529</v>
      </c>
      <c r="F22" s="116" t="s">
        <v>530</v>
      </c>
      <c r="G22" s="116" t="s">
        <v>530</v>
      </c>
      <c r="H22" s="118">
        <v>6.372674054337047</v>
      </c>
      <c r="I22" s="118">
        <v>80.97356572883807</v>
      </c>
      <c r="J22" s="116" t="s">
        <v>531</v>
      </c>
      <c r="K22" s="118">
        <v>58.31170467443513</v>
      </c>
      <c r="L22" s="116" t="s">
        <v>532</v>
      </c>
      <c r="M22" s="116" t="s">
        <v>533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5" t="s">
        <v>248</v>
      </c>
      <c r="B23" s="41" t="s">
        <v>249</v>
      </c>
      <c r="C23" s="116" t="s">
        <v>534</v>
      </c>
      <c r="D23" s="116" t="s">
        <v>535</v>
      </c>
      <c r="E23" s="116" t="s">
        <v>536</v>
      </c>
      <c r="F23" s="116" t="s">
        <v>537</v>
      </c>
      <c r="G23" s="116" t="s">
        <v>537</v>
      </c>
      <c r="H23" s="118">
        <v>1.2441382388164133</v>
      </c>
      <c r="I23" s="118">
        <v>89.39982625345974</v>
      </c>
      <c r="J23" s="116" t="s">
        <v>538</v>
      </c>
      <c r="K23" s="118">
        <v>80.45243418553973</v>
      </c>
      <c r="L23" s="116" t="s">
        <v>539</v>
      </c>
      <c r="M23" s="116" t="s">
        <v>540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5" t="s">
        <v>250</v>
      </c>
      <c r="B24" s="41" t="s">
        <v>251</v>
      </c>
      <c r="C24" s="116" t="s">
        <v>541</v>
      </c>
      <c r="D24" s="116" t="s">
        <v>542</v>
      </c>
      <c r="E24" s="116" t="s">
        <v>543</v>
      </c>
      <c r="F24" s="116" t="s">
        <v>543</v>
      </c>
      <c r="G24" s="116" t="s">
        <v>543</v>
      </c>
      <c r="H24" s="118">
        <v>2.003432117530834</v>
      </c>
      <c r="I24" s="118">
        <v>100</v>
      </c>
      <c r="J24" s="116" t="s">
        <v>543</v>
      </c>
      <c r="K24" s="118">
        <v>100</v>
      </c>
      <c r="L24" s="116" t="s">
        <v>390</v>
      </c>
      <c r="M24" s="116" t="s">
        <v>390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90" t="s">
        <v>252</v>
      </c>
      <c r="B25" s="190"/>
      <c r="C25" s="119" t="s">
        <v>544</v>
      </c>
      <c r="D25" s="119" t="s">
        <v>545</v>
      </c>
      <c r="E25" s="119" t="s">
        <v>546</v>
      </c>
      <c r="F25" s="119" t="s">
        <v>547</v>
      </c>
      <c r="G25" s="119" t="s">
        <v>547</v>
      </c>
      <c r="H25" s="120">
        <v>100</v>
      </c>
      <c r="I25" s="120">
        <v>95.18056894822425</v>
      </c>
      <c r="J25" s="119" t="s">
        <v>548</v>
      </c>
      <c r="K25" s="120">
        <v>85.51778244501165</v>
      </c>
      <c r="L25" s="119" t="s">
        <v>549</v>
      </c>
      <c r="M25" s="119" t="s">
        <v>550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1" t="s">
        <v>253</v>
      </c>
      <c r="B26" s="121"/>
      <c r="C26" s="122"/>
      <c r="D26" s="122"/>
      <c r="E26" s="122"/>
      <c r="F26" s="123"/>
      <c r="G26" s="122"/>
      <c r="H26" s="124"/>
      <c r="I26" s="124"/>
      <c r="J26" s="122"/>
      <c r="K26" s="124"/>
      <c r="L26" s="124"/>
      <c r="M26" s="12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5"/>
      <c r="B27" s="125"/>
      <c r="C27" s="126"/>
      <c r="D27" s="127"/>
      <c r="E27" s="127"/>
      <c r="F27" s="127"/>
      <c r="G27" s="127"/>
      <c r="H27" s="128"/>
      <c r="I27" s="128"/>
      <c r="J27" s="127"/>
      <c r="K27" s="128"/>
      <c r="L27" s="128"/>
      <c r="M27" s="1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5"/>
      <c r="B28" s="125"/>
      <c r="C28" s="126"/>
      <c r="D28" s="127"/>
      <c r="E28" s="127"/>
      <c r="F28" s="127"/>
      <c r="G28" s="127"/>
      <c r="H28" s="128"/>
      <c r="I28" s="128"/>
      <c r="J28" s="127"/>
      <c r="K28" s="128"/>
      <c r="L28" s="128"/>
      <c r="M28" s="1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158</v>
      </c>
      <c r="B29" s="125"/>
      <c r="C29" s="126"/>
      <c r="D29" s="127"/>
      <c r="E29" s="127"/>
      <c r="F29" s="127"/>
      <c r="G29" s="127"/>
      <c r="H29" s="128"/>
      <c r="I29" s="128"/>
      <c r="J29" s="127"/>
      <c r="K29" s="128"/>
      <c r="L29" s="128"/>
      <c r="M29" s="108">
        <v>1997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85" t="s">
        <v>254</v>
      </c>
      <c r="B30" s="185"/>
      <c r="C30" s="109"/>
      <c r="D30" s="110"/>
      <c r="E30" s="110"/>
      <c r="F30" s="186"/>
      <c r="G30" s="186"/>
      <c r="H30" s="186"/>
      <c r="I30" s="186"/>
      <c r="J30" s="186"/>
      <c r="K30" s="186"/>
      <c r="L30" s="186"/>
      <c r="M30" s="18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1"/>
      <c r="B31" s="111"/>
      <c r="C31" s="187" t="s">
        <v>219</v>
      </c>
      <c r="D31" s="188"/>
      <c r="E31" s="189"/>
      <c r="F31" s="129"/>
      <c r="G31" s="187" t="s">
        <v>220</v>
      </c>
      <c r="H31" s="188"/>
      <c r="I31" s="188"/>
      <c r="J31" s="188"/>
      <c r="K31" s="188"/>
      <c r="L31" s="188"/>
      <c r="M31" s="18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3"/>
      <c r="G32" s="130" t="s">
        <v>255</v>
      </c>
      <c r="J32" s="130" t="s">
        <v>256</v>
      </c>
      <c r="K32" s="131"/>
      <c r="L32" s="130" t="s">
        <v>255</v>
      </c>
      <c r="M32" s="130" t="s">
        <v>255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91" t="s">
        <v>224</v>
      </c>
      <c r="B33" s="191"/>
      <c r="C33" s="112" t="s">
        <v>225</v>
      </c>
      <c r="D33" s="112" t="s">
        <v>226</v>
      </c>
      <c r="E33" s="112" t="s">
        <v>227</v>
      </c>
      <c r="F33" s="113"/>
      <c r="G33" s="112" t="s">
        <v>257</v>
      </c>
      <c r="H33" s="112" t="s">
        <v>230</v>
      </c>
      <c r="I33" s="112" t="s">
        <v>258</v>
      </c>
      <c r="J33" s="112" t="s">
        <v>259</v>
      </c>
      <c r="K33" s="112" t="s">
        <v>260</v>
      </c>
      <c r="L33" s="112" t="s">
        <v>261</v>
      </c>
      <c r="M33" s="112" t="s">
        <v>262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5" t="s">
        <v>236</v>
      </c>
      <c r="B34" s="41" t="s">
        <v>263</v>
      </c>
      <c r="C34" s="116" t="s">
        <v>551</v>
      </c>
      <c r="D34" s="116" t="s">
        <v>390</v>
      </c>
      <c r="E34" s="116" t="s">
        <v>551</v>
      </c>
      <c r="F34" s="132"/>
      <c r="G34" s="116" t="s">
        <v>552</v>
      </c>
      <c r="H34" s="118">
        <v>2.809613916519136</v>
      </c>
      <c r="I34" s="118">
        <v>97.24448562648993</v>
      </c>
      <c r="J34" s="116" t="s">
        <v>553</v>
      </c>
      <c r="K34" s="118">
        <v>81.6171192997464</v>
      </c>
      <c r="L34" s="116" t="s">
        <v>390</v>
      </c>
      <c r="M34" s="116" t="s">
        <v>554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5" t="s">
        <v>238</v>
      </c>
      <c r="B35" s="41" t="s">
        <v>264</v>
      </c>
      <c r="C35" s="116" t="s">
        <v>555</v>
      </c>
      <c r="D35" s="116" t="s">
        <v>556</v>
      </c>
      <c r="E35" s="116" t="s">
        <v>557</v>
      </c>
      <c r="F35" s="132"/>
      <c r="G35" s="116" t="s">
        <v>558</v>
      </c>
      <c r="H35" s="118">
        <v>8.188054840959918</v>
      </c>
      <c r="I35" s="118">
        <v>102.69930469969171</v>
      </c>
      <c r="J35" s="116" t="s">
        <v>559</v>
      </c>
      <c r="K35" s="118">
        <v>93.51543268741345</v>
      </c>
      <c r="L35" s="116" t="s">
        <v>390</v>
      </c>
      <c r="M35" s="116" t="s">
        <v>560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5" t="s">
        <v>240</v>
      </c>
      <c r="B36" s="41" t="s">
        <v>265</v>
      </c>
      <c r="C36" s="116" t="s">
        <v>561</v>
      </c>
      <c r="D36" s="116" t="s">
        <v>562</v>
      </c>
      <c r="E36" s="116" t="s">
        <v>563</v>
      </c>
      <c r="F36" s="132"/>
      <c r="G36" s="116" t="s">
        <v>564</v>
      </c>
      <c r="H36" s="118">
        <v>5.265803467420954</v>
      </c>
      <c r="I36" s="118">
        <v>75.00415315752895</v>
      </c>
      <c r="J36" s="116" t="s">
        <v>565</v>
      </c>
      <c r="K36" s="118">
        <v>89.4204933194723</v>
      </c>
      <c r="L36" s="116" t="s">
        <v>390</v>
      </c>
      <c r="M36" s="116" t="s">
        <v>566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5" t="s">
        <v>242</v>
      </c>
      <c r="B37" s="41" t="s">
        <v>243</v>
      </c>
      <c r="C37" s="116" t="s">
        <v>567</v>
      </c>
      <c r="D37" s="116" t="s">
        <v>568</v>
      </c>
      <c r="E37" s="116" t="s">
        <v>569</v>
      </c>
      <c r="F37" s="132"/>
      <c r="G37" s="116" t="s">
        <v>570</v>
      </c>
      <c r="H37" s="118">
        <v>72.66211201473591</v>
      </c>
      <c r="I37" s="118">
        <v>99.2781070376019</v>
      </c>
      <c r="J37" s="116" t="s">
        <v>571</v>
      </c>
      <c r="K37" s="118">
        <v>92.79554921254596</v>
      </c>
      <c r="L37" s="116" t="s">
        <v>390</v>
      </c>
      <c r="M37" s="116" t="s">
        <v>572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5" t="s">
        <v>266</v>
      </c>
      <c r="B38" s="41" t="s">
        <v>267</v>
      </c>
      <c r="C38" s="116" t="s">
        <v>573</v>
      </c>
      <c r="D38" s="116" t="s">
        <v>390</v>
      </c>
      <c r="E38" s="116" t="s">
        <v>573</v>
      </c>
      <c r="F38" s="132"/>
      <c r="G38" s="116" t="s">
        <v>574</v>
      </c>
      <c r="H38" s="118">
        <v>0.27682056333775495</v>
      </c>
      <c r="I38" s="118">
        <v>77.28529910932569</v>
      </c>
      <c r="J38" s="116" t="s">
        <v>575</v>
      </c>
      <c r="K38" s="118">
        <v>63.088484738903304</v>
      </c>
      <c r="L38" s="116" t="s">
        <v>390</v>
      </c>
      <c r="M38" s="116" t="s">
        <v>576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5" t="s">
        <v>244</v>
      </c>
      <c r="B39" s="41" t="s">
        <v>268</v>
      </c>
      <c r="C39" s="116" t="s">
        <v>577</v>
      </c>
      <c r="D39" s="116" t="s">
        <v>390</v>
      </c>
      <c r="E39" s="116" t="s">
        <v>577</v>
      </c>
      <c r="F39" s="132"/>
      <c r="G39" s="116" t="s">
        <v>578</v>
      </c>
      <c r="H39" s="118">
        <v>0.0005582363533831044</v>
      </c>
      <c r="I39" s="118">
        <v>0.41581161934767397</v>
      </c>
      <c r="J39" s="116" t="s">
        <v>578</v>
      </c>
      <c r="K39" s="118">
        <v>100</v>
      </c>
      <c r="L39" s="116" t="s">
        <v>390</v>
      </c>
      <c r="M39" s="116" t="s">
        <v>390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5" t="s">
        <v>246</v>
      </c>
      <c r="B40" s="41" t="s">
        <v>247</v>
      </c>
      <c r="C40" s="116" t="s">
        <v>579</v>
      </c>
      <c r="D40" s="116" t="s">
        <v>580</v>
      </c>
      <c r="E40" s="116" t="s">
        <v>581</v>
      </c>
      <c r="F40" s="132"/>
      <c r="G40" s="116" t="s">
        <v>582</v>
      </c>
      <c r="H40" s="118">
        <v>3.8330842263942655</v>
      </c>
      <c r="I40" s="118">
        <v>75.05220652043639</v>
      </c>
      <c r="J40" s="116" t="s">
        <v>583</v>
      </c>
      <c r="K40" s="118">
        <v>25.274145430214567</v>
      </c>
      <c r="L40" s="116" t="s">
        <v>390</v>
      </c>
      <c r="M40" s="116" t="s">
        <v>584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5" t="s">
        <v>248</v>
      </c>
      <c r="B41" s="41" t="s">
        <v>249</v>
      </c>
      <c r="C41" s="116" t="s">
        <v>585</v>
      </c>
      <c r="D41" s="116" t="s">
        <v>586</v>
      </c>
      <c r="E41" s="116" t="s">
        <v>587</v>
      </c>
      <c r="F41" s="132"/>
      <c r="G41" s="116" t="s">
        <v>588</v>
      </c>
      <c r="H41" s="118">
        <v>0.6763056532471734</v>
      </c>
      <c r="I41" s="118">
        <v>85.19547203407134</v>
      </c>
      <c r="J41" s="116" t="s">
        <v>589</v>
      </c>
      <c r="K41" s="118">
        <v>97.82133842197372</v>
      </c>
      <c r="L41" s="116" t="s">
        <v>390</v>
      </c>
      <c r="M41" s="116" t="s">
        <v>590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5" t="s">
        <v>250</v>
      </c>
      <c r="B42" s="41" t="s">
        <v>251</v>
      </c>
      <c r="C42" s="116" t="s">
        <v>591</v>
      </c>
      <c r="D42" s="116" t="s">
        <v>592</v>
      </c>
      <c r="E42" s="116" t="s">
        <v>593</v>
      </c>
      <c r="F42" s="132"/>
      <c r="G42" s="116" t="s">
        <v>594</v>
      </c>
      <c r="H42" s="118">
        <v>6.287647080863475</v>
      </c>
      <c r="I42" s="118">
        <v>99.87119686199848</v>
      </c>
      <c r="J42" s="116" t="s">
        <v>595</v>
      </c>
      <c r="K42" s="118">
        <v>96.38626806531768</v>
      </c>
      <c r="L42" s="116" t="s">
        <v>390</v>
      </c>
      <c r="M42" s="116" t="s">
        <v>596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90" t="s">
        <v>269</v>
      </c>
      <c r="B43" s="190"/>
      <c r="C43" s="119" t="s">
        <v>544</v>
      </c>
      <c r="D43" s="119" t="s">
        <v>597</v>
      </c>
      <c r="E43" s="119" t="s">
        <v>598</v>
      </c>
      <c r="F43" s="133"/>
      <c r="G43" s="119" t="s">
        <v>599</v>
      </c>
      <c r="H43" s="120">
        <v>100</v>
      </c>
      <c r="I43" s="120">
        <v>96.37396571780495</v>
      </c>
      <c r="J43" s="119" t="s">
        <v>600</v>
      </c>
      <c r="K43" s="120">
        <v>89.95211323586774</v>
      </c>
      <c r="L43" s="119" t="s">
        <v>390</v>
      </c>
      <c r="M43" s="119" t="s">
        <v>601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1" t="s">
        <v>253</v>
      </c>
      <c r="B44" s="121"/>
      <c r="C44" s="122"/>
      <c r="D44" s="122"/>
      <c r="E44" s="122"/>
      <c r="F44" s="122"/>
      <c r="G44" s="122"/>
      <c r="H44" s="124"/>
      <c r="I44" s="124"/>
      <c r="J44" s="122"/>
      <c r="K44" s="124"/>
      <c r="L44" s="124"/>
      <c r="M44" s="12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1"/>
      <c r="B45" s="121"/>
      <c r="C45" s="122"/>
      <c r="D45" s="122"/>
      <c r="E45" s="122"/>
      <c r="F45" s="122"/>
      <c r="G45" s="122"/>
      <c r="H45" s="124"/>
      <c r="I45" s="124"/>
      <c r="J45" s="122"/>
      <c r="K45" s="124"/>
      <c r="L45" s="124"/>
      <c r="M45" s="12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1"/>
      <c r="B46" s="121"/>
      <c r="C46" s="122"/>
      <c r="D46" s="122"/>
      <c r="E46" s="122"/>
      <c r="F46" s="122"/>
      <c r="G46" s="122"/>
      <c r="H46" s="124"/>
      <c r="I46" s="124"/>
      <c r="J46" s="122"/>
      <c r="K46" s="124"/>
      <c r="L46" s="124"/>
      <c r="M46" s="12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158</v>
      </c>
      <c r="B47" s="121"/>
      <c r="C47" s="122"/>
      <c r="D47" s="122"/>
      <c r="E47" s="122"/>
      <c r="F47" s="122"/>
      <c r="G47" s="108">
        <v>1997</v>
      </c>
      <c r="H47" s="124"/>
      <c r="I47" s="124"/>
      <c r="J47" s="122"/>
      <c r="K47" s="124"/>
      <c r="L47" s="124"/>
      <c r="M47" s="12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85" t="s">
        <v>270</v>
      </c>
      <c r="B48" s="185"/>
      <c r="C48" s="49"/>
      <c r="D48" s="134"/>
      <c r="E48" s="134"/>
      <c r="F48" s="135"/>
      <c r="G48" s="134"/>
      <c r="H48" s="76"/>
      <c r="I48" s="76"/>
      <c r="J48" s="76"/>
      <c r="K48" s="76"/>
      <c r="L48" s="76"/>
      <c r="M48" s="76"/>
    </row>
    <row r="49" spans="1:13" ht="33" customHeight="1">
      <c r="A49" s="192"/>
      <c r="B49" s="192"/>
      <c r="C49" s="192"/>
      <c r="D49" s="136" t="s">
        <v>271</v>
      </c>
      <c r="E49" s="136" t="s">
        <v>272</v>
      </c>
      <c r="F49" s="41"/>
      <c r="G49" s="113" t="s">
        <v>273</v>
      </c>
      <c r="H49" s="76"/>
      <c r="I49" s="76"/>
      <c r="J49" s="76"/>
      <c r="K49" s="76"/>
      <c r="L49" s="76"/>
      <c r="M49" s="76"/>
    </row>
    <row r="50" spans="1:13" ht="18" customHeight="1">
      <c r="A50" s="194" t="s">
        <v>274</v>
      </c>
      <c r="B50" s="194"/>
      <c r="C50" s="194"/>
      <c r="D50" s="136" t="s">
        <v>275</v>
      </c>
      <c r="E50" s="136" t="s">
        <v>276</v>
      </c>
      <c r="F50" s="137" t="s">
        <v>277</v>
      </c>
      <c r="G50" s="136" t="s">
        <v>278</v>
      </c>
      <c r="H50" s="76"/>
      <c r="I50" s="76"/>
      <c r="J50" s="76"/>
      <c r="K50" s="76"/>
      <c r="L50" s="76"/>
      <c r="M50" s="76"/>
    </row>
    <row r="51" spans="1:13" ht="18" customHeight="1">
      <c r="A51" s="138" t="s">
        <v>279</v>
      </c>
      <c r="B51" s="139" t="s">
        <v>280</v>
      </c>
      <c r="C51" s="140"/>
      <c r="D51" s="117">
        <v>5308822546.18</v>
      </c>
      <c r="E51" s="117">
        <v>4822852352.25</v>
      </c>
      <c r="F51" s="140"/>
      <c r="G51" s="117">
        <v>485970193.9300003</v>
      </c>
      <c r="H51" s="76"/>
      <c r="I51" s="76"/>
      <c r="J51" s="76"/>
      <c r="K51" s="76"/>
      <c r="L51" s="76"/>
      <c r="M51" s="76"/>
    </row>
    <row r="52" spans="1:13" ht="18" customHeight="1">
      <c r="A52" s="141" t="s">
        <v>281</v>
      </c>
      <c r="B52" s="41" t="s">
        <v>282</v>
      </c>
      <c r="C52" s="132"/>
      <c r="D52" s="116">
        <v>228156713.76999998</v>
      </c>
      <c r="E52" s="116">
        <v>903533882.09</v>
      </c>
      <c r="F52" s="132"/>
      <c r="G52" s="116">
        <v>-675377168.32</v>
      </c>
      <c r="H52" s="76"/>
      <c r="I52" s="76"/>
      <c r="J52" s="76"/>
      <c r="K52" s="76"/>
      <c r="L52" s="76"/>
      <c r="M52" s="76"/>
    </row>
    <row r="53" spans="1:13" ht="18" customHeight="1">
      <c r="A53" s="141" t="s">
        <v>283</v>
      </c>
      <c r="B53" s="41" t="s">
        <v>284</v>
      </c>
      <c r="C53" s="132"/>
      <c r="D53" s="116" t="s">
        <v>390</v>
      </c>
      <c r="E53" s="116" t="s">
        <v>390</v>
      </c>
      <c r="F53" s="132"/>
      <c r="G53" s="116">
        <v>0</v>
      </c>
      <c r="H53" s="76"/>
      <c r="I53" s="76"/>
      <c r="J53" s="76"/>
      <c r="K53" s="76"/>
      <c r="L53" s="76"/>
      <c r="M53" s="76"/>
    </row>
    <row r="54" spans="1:13" ht="18" customHeight="1">
      <c r="A54" s="142" t="s">
        <v>285</v>
      </c>
      <c r="B54" s="142"/>
      <c r="C54" s="143"/>
      <c r="D54" s="144">
        <v>5536979259.95</v>
      </c>
      <c r="E54" s="144">
        <v>5726386234.35</v>
      </c>
      <c r="F54" s="132"/>
      <c r="G54" s="144">
        <v>-189406974.4</v>
      </c>
      <c r="H54" s="76"/>
      <c r="I54" s="76"/>
      <c r="J54" s="76"/>
      <c r="K54" s="76"/>
      <c r="L54" s="76"/>
      <c r="M54" s="76"/>
    </row>
    <row r="55" spans="1:13" ht="18" customHeight="1">
      <c r="A55" s="141" t="s">
        <v>286</v>
      </c>
      <c r="B55" s="41" t="s">
        <v>249</v>
      </c>
      <c r="C55" s="132"/>
      <c r="D55" s="116" t="s">
        <v>588</v>
      </c>
      <c r="E55" s="116" t="s">
        <v>537</v>
      </c>
      <c r="F55" s="132"/>
      <c r="G55" s="116" t="s">
        <v>602</v>
      </c>
      <c r="H55" s="76"/>
      <c r="I55" s="76"/>
      <c r="J55" s="76"/>
      <c r="K55" s="76"/>
      <c r="L55" s="76"/>
      <c r="M55" s="76"/>
    </row>
    <row r="56" spans="1:13" ht="18" customHeight="1">
      <c r="A56" s="141" t="s">
        <v>287</v>
      </c>
      <c r="B56" s="41" t="s">
        <v>288</v>
      </c>
      <c r="C56" s="132"/>
      <c r="D56" s="116" t="s">
        <v>594</v>
      </c>
      <c r="E56" s="116" t="s">
        <v>543</v>
      </c>
      <c r="F56" s="132"/>
      <c r="G56" s="116" t="s">
        <v>603</v>
      </c>
      <c r="H56" s="76"/>
      <c r="I56" s="76"/>
      <c r="J56" s="76"/>
      <c r="K56" s="76"/>
      <c r="L56" s="76"/>
      <c r="M56" s="76"/>
    </row>
    <row r="57" spans="1:13" ht="18" customHeight="1">
      <c r="A57" s="139" t="s">
        <v>289</v>
      </c>
      <c r="B57" s="139"/>
      <c r="C57" s="140"/>
      <c r="D57" s="117">
        <v>414455074.02000004</v>
      </c>
      <c r="E57" s="117">
        <v>192210596.18</v>
      </c>
      <c r="F57" s="132"/>
      <c r="G57" s="144">
        <v>222244477.85</v>
      </c>
      <c r="H57" s="76"/>
      <c r="I57" s="76"/>
      <c r="J57" s="76"/>
      <c r="K57" s="76"/>
      <c r="L57" s="76"/>
      <c r="M57" s="76"/>
    </row>
    <row r="58" spans="1:13" ht="18" customHeight="1">
      <c r="A58" s="195" t="s">
        <v>290</v>
      </c>
      <c r="B58" s="195"/>
      <c r="C58" s="195"/>
      <c r="D58" s="145">
        <v>5951434333.97</v>
      </c>
      <c r="E58" s="145">
        <v>5918596830.530001</v>
      </c>
      <c r="F58" s="132"/>
      <c r="G58" s="145" t="s">
        <v>604</v>
      </c>
      <c r="H58" s="76"/>
      <c r="I58" s="76"/>
      <c r="J58" s="76"/>
      <c r="K58" s="76"/>
      <c r="L58" s="76"/>
      <c r="M58" s="76"/>
    </row>
    <row r="59" spans="1:13" ht="18" customHeight="1">
      <c r="A59" s="146" t="s">
        <v>291</v>
      </c>
      <c r="B59" s="41"/>
      <c r="C59" s="132"/>
      <c r="D59" s="132"/>
      <c r="E59" s="132"/>
      <c r="F59" s="132"/>
      <c r="G59" s="140"/>
      <c r="H59" s="76"/>
      <c r="I59" s="76"/>
      <c r="J59" s="76"/>
      <c r="K59" s="76"/>
      <c r="L59" s="76"/>
      <c r="M59" s="76"/>
    </row>
    <row r="60" spans="1:13" ht="18" customHeight="1">
      <c r="A60" s="147" t="s">
        <v>292</v>
      </c>
      <c r="B60" s="41"/>
      <c r="C60" s="132"/>
      <c r="D60" s="132"/>
      <c r="E60" s="132"/>
      <c r="F60" s="116" t="s">
        <v>390</v>
      </c>
      <c r="G60" s="132"/>
      <c r="H60" s="76"/>
      <c r="I60" s="76"/>
      <c r="J60" s="76"/>
      <c r="K60" s="76"/>
      <c r="L60" s="76"/>
      <c r="M60" s="76"/>
    </row>
    <row r="61" spans="1:13" ht="18" customHeight="1">
      <c r="A61" s="147" t="s">
        <v>293</v>
      </c>
      <c r="B61" s="41"/>
      <c r="C61" s="132"/>
      <c r="D61" s="132"/>
      <c r="E61" s="132"/>
      <c r="F61" s="116" t="s">
        <v>390</v>
      </c>
      <c r="G61" s="132"/>
      <c r="H61" s="76"/>
      <c r="I61" s="76"/>
      <c r="J61" s="76"/>
      <c r="K61" s="76"/>
      <c r="L61" s="76"/>
      <c r="M61" s="76"/>
    </row>
    <row r="62" spans="1:13" ht="18" customHeight="1">
      <c r="A62" s="147" t="s">
        <v>294</v>
      </c>
      <c r="B62" s="41"/>
      <c r="C62" s="132"/>
      <c r="D62" s="132"/>
      <c r="E62" s="132"/>
      <c r="F62" s="116" t="s">
        <v>390</v>
      </c>
      <c r="G62" s="132"/>
      <c r="H62" s="76"/>
      <c r="I62" s="76"/>
      <c r="J62" s="76"/>
      <c r="K62" s="76"/>
      <c r="L62" s="76"/>
      <c r="M62" s="76"/>
    </row>
    <row r="63" spans="1:13" ht="18" customHeight="1">
      <c r="A63" s="195" t="s">
        <v>295</v>
      </c>
      <c r="B63" s="195"/>
      <c r="C63" s="195"/>
      <c r="D63" s="195"/>
      <c r="E63" s="195"/>
      <c r="F63" s="148">
        <v>0</v>
      </c>
      <c r="G63" s="132"/>
      <c r="H63" s="76"/>
      <c r="I63" s="76"/>
      <c r="J63" s="76"/>
      <c r="K63" s="76"/>
      <c r="L63" s="76"/>
      <c r="M63" s="76"/>
    </row>
    <row r="64" spans="1:13" ht="18" customHeight="1" thickBot="1">
      <c r="A64" s="196" t="s">
        <v>296</v>
      </c>
      <c r="B64" s="196"/>
      <c r="C64" s="196"/>
      <c r="D64" s="196"/>
      <c r="E64" s="196"/>
      <c r="F64" s="196"/>
      <c r="G64" s="149" t="s">
        <v>604</v>
      </c>
      <c r="H64" s="76"/>
      <c r="I64" s="76"/>
      <c r="J64" s="76"/>
      <c r="K64" s="76"/>
      <c r="L64" s="76"/>
      <c r="M64" s="76"/>
    </row>
    <row r="65" spans="1:7" ht="12.75" customHeight="1">
      <c r="A65" s="35"/>
      <c r="B65" s="35"/>
      <c r="C65" s="35"/>
      <c r="D65" s="35"/>
      <c r="E65" s="35"/>
      <c r="F65" s="35"/>
      <c r="G65" s="127"/>
    </row>
    <row r="66" spans="1:7" ht="12.75" customHeight="1">
      <c r="A66" s="35"/>
      <c r="B66" s="35"/>
      <c r="C66" s="35"/>
      <c r="D66" s="35"/>
      <c r="E66" s="35"/>
      <c r="F66" s="35"/>
      <c r="G66" s="127"/>
    </row>
    <row r="67" spans="1:132" s="8" customFormat="1" ht="21" customHeight="1">
      <c r="A67" s="106" t="s">
        <v>297</v>
      </c>
      <c r="B67" s="125"/>
      <c r="C67" s="127"/>
      <c r="D67" s="127"/>
      <c r="E67" s="127"/>
      <c r="F67" s="127"/>
      <c r="G67" s="127"/>
      <c r="H67" s="128"/>
      <c r="I67" s="128"/>
      <c r="J67" s="127"/>
      <c r="K67" s="128"/>
      <c r="L67" s="128"/>
      <c r="M67" s="12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6"/>
      <c r="B68" s="125"/>
      <c r="C68" s="127"/>
      <c r="D68" s="127"/>
      <c r="E68" s="127"/>
      <c r="F68" s="127"/>
      <c r="G68" s="127"/>
      <c r="H68" s="128"/>
      <c r="I68" s="128"/>
      <c r="J68" s="127"/>
      <c r="K68" s="128"/>
      <c r="L68" s="128"/>
      <c r="M68" s="127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7"/>
      <c r="B69" s="125"/>
      <c r="C69" s="89">
        <v>1997</v>
      </c>
      <c r="D69" s="127"/>
      <c r="E69" s="127"/>
      <c r="F69" s="127"/>
      <c r="G69" s="89">
        <v>1997</v>
      </c>
      <c r="H69" s="128"/>
      <c r="I69" s="128"/>
      <c r="J69" s="127"/>
      <c r="K69" s="128"/>
      <c r="L69" s="128"/>
      <c r="M69" s="127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50" customFormat="1" ht="33" customHeight="1">
      <c r="A70" s="183" t="s">
        <v>171</v>
      </c>
      <c r="B70" s="183"/>
      <c r="C70" s="183"/>
      <c r="D70" s="122"/>
      <c r="E70" s="183" t="s">
        <v>172</v>
      </c>
      <c r="F70" s="183"/>
      <c r="G70" s="183"/>
      <c r="H70" s="124"/>
      <c r="I70" s="124"/>
      <c r="J70" s="122"/>
      <c r="K70" s="124"/>
      <c r="L70" s="124"/>
      <c r="M70" s="12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6" customFormat="1" ht="18" customHeight="1">
      <c r="A71" s="193" t="s">
        <v>298</v>
      </c>
      <c r="B71" s="193"/>
      <c r="C71" s="77">
        <v>0.9518056894822425</v>
      </c>
      <c r="E71" s="41" t="s">
        <v>299</v>
      </c>
      <c r="F71" s="41"/>
      <c r="G71" s="78">
        <v>1479.3552495207546</v>
      </c>
    </row>
    <row r="72" spans="1:7" s="76" customFormat="1" ht="18" customHeight="1">
      <c r="A72" s="193" t="s">
        <v>300</v>
      </c>
      <c r="B72" s="193"/>
      <c r="C72" s="77">
        <v>0.8551778244501165</v>
      </c>
      <c r="E72" s="41" t="s">
        <v>301</v>
      </c>
      <c r="F72" s="41"/>
      <c r="G72" s="77" t="s">
        <v>605</v>
      </c>
    </row>
    <row r="73" spans="1:10" s="76" customFormat="1" ht="18" customHeight="1">
      <c r="A73" s="193" t="s">
        <v>302</v>
      </c>
      <c r="B73" s="193"/>
      <c r="C73" s="78">
        <v>1471.1927914671467</v>
      </c>
      <c r="E73" s="41" t="s">
        <v>303</v>
      </c>
      <c r="F73" s="41"/>
      <c r="G73" s="78">
        <v>84.02932320024499</v>
      </c>
      <c r="H73" s="41"/>
      <c r="I73" s="41"/>
      <c r="J73" s="41"/>
    </row>
    <row r="74" spans="1:10" s="76" customFormat="1" ht="18" customHeight="1">
      <c r="A74" s="193" t="s">
        <v>304</v>
      </c>
      <c r="B74" s="193"/>
      <c r="C74" s="78">
        <v>224.59251275916034</v>
      </c>
      <c r="E74" s="41" t="s">
        <v>305</v>
      </c>
      <c r="F74" s="41"/>
      <c r="G74" s="77">
        <v>0.005280799403480223</v>
      </c>
      <c r="H74" s="41"/>
      <c r="I74" s="41"/>
      <c r="J74" s="41"/>
    </row>
    <row r="75" spans="1:10" s="76" customFormat="1" ht="18" customHeight="1">
      <c r="A75" s="193" t="s">
        <v>306</v>
      </c>
      <c r="B75" s="193"/>
      <c r="C75" s="77">
        <v>0.1526601503635601</v>
      </c>
      <c r="E75" s="41" t="s">
        <v>307</v>
      </c>
      <c r="F75" s="41"/>
      <c r="G75" s="78">
        <v>240.59453011340813</v>
      </c>
      <c r="H75" s="41"/>
      <c r="I75" s="41"/>
      <c r="J75" s="41"/>
    </row>
    <row r="76" spans="1:10" s="76" customFormat="1" ht="18" customHeight="1">
      <c r="A76" s="193" t="s">
        <v>308</v>
      </c>
      <c r="B76" s="193"/>
      <c r="C76" s="151" t="s">
        <v>606</v>
      </c>
      <c r="D76" s="41"/>
      <c r="E76" s="41" t="s">
        <v>309</v>
      </c>
      <c r="F76" s="41"/>
      <c r="G76" s="78">
        <v>-189406974.4</v>
      </c>
      <c r="H76" s="41"/>
      <c r="I76" s="41"/>
      <c r="J76" s="41"/>
    </row>
    <row r="77" spans="1:7" s="76" customFormat="1" ht="18" customHeight="1">
      <c r="A77" s="193" t="s">
        <v>310</v>
      </c>
      <c r="B77" s="193"/>
      <c r="C77" s="77">
        <v>0.9637396571780495</v>
      </c>
      <c r="D77" s="41"/>
      <c r="E77" s="41" t="s">
        <v>311</v>
      </c>
      <c r="F77" s="41"/>
      <c r="G77" s="77" t="s">
        <v>605</v>
      </c>
    </row>
    <row r="78" spans="1:7" s="76" customFormat="1" ht="18" customHeight="1">
      <c r="A78" s="193" t="s">
        <v>312</v>
      </c>
      <c r="B78" s="193"/>
      <c r="C78" s="77">
        <v>0.8995211323586774</v>
      </c>
      <c r="E78" s="41" t="s">
        <v>313</v>
      </c>
      <c r="F78" s="41"/>
      <c r="G78" s="77">
        <v>0.36837708668640157</v>
      </c>
    </row>
    <row r="79" spans="1:7" s="76" customFormat="1" ht="18" customHeight="1">
      <c r="A79" s="193" t="s">
        <v>314</v>
      </c>
      <c r="B79" s="193"/>
      <c r="C79" s="77">
        <v>0.9371235291913652</v>
      </c>
      <c r="E79" s="41" t="s">
        <v>315</v>
      </c>
      <c r="F79" s="41"/>
      <c r="G79" s="77">
        <v>2.05229577359376</v>
      </c>
    </row>
    <row r="80" spans="1:7" s="76" customFormat="1" ht="18" customHeight="1">
      <c r="A80" s="193" t="s">
        <v>316</v>
      </c>
      <c r="B80" s="193"/>
      <c r="C80" s="151" t="s">
        <v>607</v>
      </c>
      <c r="E80" s="41" t="s">
        <v>317</v>
      </c>
      <c r="F80" s="41"/>
      <c r="G80" s="77">
        <v>-6.242501186372834</v>
      </c>
    </row>
    <row r="81" spans="1:7" s="76" customFormat="1" ht="18" customHeight="1" thickBot="1">
      <c r="A81" s="197" t="s">
        <v>318</v>
      </c>
      <c r="B81" s="197"/>
      <c r="C81" s="82">
        <v>8.162458053607862</v>
      </c>
      <c r="E81" s="79" t="s">
        <v>319</v>
      </c>
      <c r="F81" s="79"/>
      <c r="G81" s="80">
        <v>0</v>
      </c>
    </row>
    <row r="82" ht="12.75" customHeight="1">
      <c r="A82" s="1"/>
    </row>
    <row r="83" s="76" customFormat="1" ht="18" customHeight="1">
      <c r="A83" s="41" t="s">
        <v>320</v>
      </c>
    </row>
    <row r="84" ht="12.75" customHeight="1">
      <c r="A84" s="1"/>
    </row>
    <row r="85" ht="18" customHeight="1">
      <c r="A85" s="40" t="s">
        <v>155</v>
      </c>
    </row>
    <row r="86" s="76" customFormat="1" ht="18" customHeight="1">
      <c r="A86" s="41"/>
    </row>
    <row r="87" ht="12.75" customHeight="1">
      <c r="A87" s="1"/>
    </row>
    <row r="88" ht="12.75" customHeight="1">
      <c r="A88" s="1"/>
    </row>
    <row r="89" ht="15" customHeight="1">
      <c r="A89" s="1"/>
    </row>
  </sheetData>
  <sheetProtection selectLockedCells="1" selectUnlockedCells="1"/>
  <mergeCells count="30"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  <mergeCell ref="A76:B76"/>
    <mergeCell ref="A50:C50"/>
    <mergeCell ref="A58:C58"/>
    <mergeCell ref="A63:E63"/>
    <mergeCell ref="A64:F64"/>
    <mergeCell ref="A70:C70"/>
    <mergeCell ref="E70:G70"/>
    <mergeCell ref="C31:E31"/>
    <mergeCell ref="G31:M31"/>
    <mergeCell ref="A33:B33"/>
    <mergeCell ref="A43:B43"/>
    <mergeCell ref="A48:B48"/>
    <mergeCell ref="A49:C49"/>
    <mergeCell ref="A13:B13"/>
    <mergeCell ref="F13:M13"/>
    <mergeCell ref="C14:E14"/>
    <mergeCell ref="F14:M14"/>
    <mergeCell ref="A25:B25"/>
    <mergeCell ref="A30:B30"/>
    <mergeCell ref="F30:M30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85"/>
  <sheetViews>
    <sheetView zoomScale="75" zoomScaleNormal="75" zoomScalePageLayoutView="0" workbookViewId="0" topLeftCell="A1">
      <selection activeCell="G23" sqref="G23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7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156</v>
      </c>
      <c r="I1" s="42">
        <v>1997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1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2"/>
      <c r="I3" s="93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380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381</v>
      </c>
      <c r="B5" s="26"/>
      <c r="C5" s="17"/>
      <c r="D5" s="26"/>
      <c r="E5" s="26"/>
      <c r="F5" s="26"/>
      <c r="G5" s="26"/>
      <c r="H5" s="27"/>
      <c r="I5" s="95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6"/>
      <c r="B6" s="97"/>
      <c r="C6" s="98"/>
      <c r="D6" s="97"/>
      <c r="E6" s="97"/>
      <c r="F6" s="97"/>
      <c r="G6" s="97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100"/>
      <c r="B7" s="101"/>
      <c r="D7" s="101"/>
      <c r="E7" s="101"/>
      <c r="F7" s="101"/>
      <c r="G7" s="101"/>
      <c r="H7" s="101"/>
      <c r="I7" s="101"/>
      <c r="J7" s="102"/>
      <c r="K7" s="10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4"/>
      <c r="B8" s="104"/>
      <c r="C8" s="104"/>
      <c r="D8" s="104"/>
      <c r="E8" s="104"/>
      <c r="F8" s="105"/>
      <c r="G8" s="105"/>
      <c r="H8" s="105"/>
      <c r="I8" s="104"/>
      <c r="J8" s="104"/>
      <c r="K8" s="104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6" t="s">
        <v>321</v>
      </c>
      <c r="B9" s="104"/>
      <c r="C9" s="104"/>
      <c r="D9" s="104"/>
      <c r="E9" s="104"/>
      <c r="F9" s="105"/>
      <c r="G9" s="105"/>
      <c r="H9" s="105"/>
      <c r="I9" s="104"/>
      <c r="J9" s="104"/>
      <c r="K9" s="104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83"/>
      <c r="B10" s="104"/>
      <c r="C10" s="104"/>
      <c r="D10" s="104"/>
      <c r="E10" s="104"/>
      <c r="F10" s="105"/>
      <c r="G10" s="105"/>
      <c r="H10" s="105"/>
      <c r="I10" s="104"/>
      <c r="J10" s="104"/>
      <c r="K10" s="10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83"/>
      <c r="B11" s="104"/>
      <c r="C11" s="104"/>
      <c r="D11" s="104"/>
      <c r="E11" s="104"/>
      <c r="F11" s="105"/>
      <c r="G11" s="105"/>
      <c r="H11" s="105"/>
      <c r="I11" s="104"/>
      <c r="J11" s="104"/>
      <c r="K11" s="104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158</v>
      </c>
      <c r="B12" s="104"/>
      <c r="C12" s="104"/>
      <c r="D12" s="104"/>
      <c r="E12" s="104"/>
      <c r="F12" s="105"/>
      <c r="G12" s="105"/>
      <c r="H12" s="108">
        <v>1997</v>
      </c>
      <c r="I12" s="104"/>
      <c r="J12" s="104"/>
      <c r="K12" s="10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85" t="s">
        <v>322</v>
      </c>
      <c r="B13" s="185"/>
      <c r="C13" s="109"/>
      <c r="D13" s="110"/>
      <c r="E13" s="110"/>
      <c r="F13" s="152"/>
      <c r="G13" s="152"/>
      <c r="H13" s="152"/>
      <c r="I13" s="104"/>
      <c r="J13" s="104"/>
      <c r="K13" s="104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1" t="s">
        <v>224</v>
      </c>
      <c r="B14" s="191"/>
      <c r="C14" s="153" t="s">
        <v>323</v>
      </c>
      <c r="D14" s="153" t="s">
        <v>324</v>
      </c>
      <c r="E14" s="153" t="s">
        <v>325</v>
      </c>
      <c r="F14" s="153" t="s">
        <v>326</v>
      </c>
      <c r="G14" s="112" t="s">
        <v>230</v>
      </c>
      <c r="H14" s="153" t="s">
        <v>327</v>
      </c>
      <c r="I14" s="104"/>
      <c r="J14" s="104"/>
      <c r="K14" s="10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5" t="s">
        <v>236</v>
      </c>
      <c r="B15" s="41" t="s">
        <v>237</v>
      </c>
      <c r="C15" s="116" t="s">
        <v>608</v>
      </c>
      <c r="D15" s="116" t="s">
        <v>390</v>
      </c>
      <c r="E15" s="116" t="s">
        <v>608</v>
      </c>
      <c r="F15" s="116" t="s">
        <v>609</v>
      </c>
      <c r="G15" s="118">
        <v>97.54227404204696</v>
      </c>
      <c r="H15" s="116" t="s">
        <v>610</v>
      </c>
      <c r="I15" s="104"/>
      <c r="J15" s="104"/>
      <c r="K15" s="104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5" t="s">
        <v>238</v>
      </c>
      <c r="B16" s="41" t="s">
        <v>239</v>
      </c>
      <c r="C16" s="116" t="s">
        <v>611</v>
      </c>
      <c r="D16" s="116" t="s">
        <v>612</v>
      </c>
      <c r="E16" s="116" t="s">
        <v>613</v>
      </c>
      <c r="F16" s="116" t="s">
        <v>614</v>
      </c>
      <c r="G16" s="118">
        <v>98.66209938157766</v>
      </c>
      <c r="H16" s="116" t="s">
        <v>615</v>
      </c>
      <c r="I16" s="104"/>
      <c r="J16" s="104"/>
      <c r="K16" s="10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5" t="s">
        <v>240</v>
      </c>
      <c r="B17" s="41" t="s">
        <v>241</v>
      </c>
      <c r="C17" s="116" t="s">
        <v>616</v>
      </c>
      <c r="D17" s="116" t="s">
        <v>617</v>
      </c>
      <c r="E17" s="116" t="s">
        <v>618</v>
      </c>
      <c r="F17" s="116" t="s">
        <v>619</v>
      </c>
      <c r="G17" s="118">
        <v>6.217997036173323</v>
      </c>
      <c r="H17" s="116" t="s">
        <v>620</v>
      </c>
      <c r="I17" s="104"/>
      <c r="J17" s="104"/>
      <c r="K17" s="10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5" t="s">
        <v>242</v>
      </c>
      <c r="B18" s="41" t="s">
        <v>243</v>
      </c>
      <c r="C18" s="116" t="s">
        <v>621</v>
      </c>
      <c r="D18" s="116" t="s">
        <v>622</v>
      </c>
      <c r="E18" s="116" t="s">
        <v>623</v>
      </c>
      <c r="F18" s="116" t="s">
        <v>624</v>
      </c>
      <c r="G18" s="118">
        <v>98.13429468954948</v>
      </c>
      <c r="H18" s="116" t="s">
        <v>625</v>
      </c>
      <c r="I18" s="104"/>
      <c r="J18" s="104"/>
      <c r="K18" s="10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5" t="s">
        <v>244</v>
      </c>
      <c r="B19" s="41" t="s">
        <v>245</v>
      </c>
      <c r="C19" s="116" t="s">
        <v>626</v>
      </c>
      <c r="D19" s="116" t="s">
        <v>627</v>
      </c>
      <c r="E19" s="116" t="s">
        <v>628</v>
      </c>
      <c r="F19" s="116" t="s">
        <v>629</v>
      </c>
      <c r="G19" s="118">
        <v>99.3520390434499</v>
      </c>
      <c r="H19" s="116" t="s">
        <v>630</v>
      </c>
      <c r="I19" s="104"/>
      <c r="J19" s="104"/>
      <c r="K19" s="104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5" t="s">
        <v>246</v>
      </c>
      <c r="B20" s="41" t="s">
        <v>247</v>
      </c>
      <c r="C20" s="116" t="s">
        <v>631</v>
      </c>
      <c r="D20" s="116" t="s">
        <v>632</v>
      </c>
      <c r="E20" s="116" t="s">
        <v>633</v>
      </c>
      <c r="F20" s="116" t="s">
        <v>634</v>
      </c>
      <c r="G20" s="118">
        <v>98.7624430885372</v>
      </c>
      <c r="H20" s="116" t="s">
        <v>635</v>
      </c>
      <c r="I20" s="104"/>
      <c r="J20" s="104"/>
      <c r="K20" s="10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5" t="s">
        <v>248</v>
      </c>
      <c r="B21" s="41" t="s">
        <v>249</v>
      </c>
      <c r="C21" s="116" t="s">
        <v>636</v>
      </c>
      <c r="D21" s="116" t="s">
        <v>390</v>
      </c>
      <c r="E21" s="116" t="s">
        <v>636</v>
      </c>
      <c r="F21" s="116" t="s">
        <v>637</v>
      </c>
      <c r="G21" s="118">
        <v>56.428370458978506</v>
      </c>
      <c r="H21" s="116" t="s">
        <v>638</v>
      </c>
      <c r="I21" s="104"/>
      <c r="J21" s="104"/>
      <c r="K21" s="104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5" t="s">
        <v>250</v>
      </c>
      <c r="B22" s="41" t="s">
        <v>251</v>
      </c>
      <c r="C22" s="116" t="s">
        <v>390</v>
      </c>
      <c r="D22" s="116" t="s">
        <v>390</v>
      </c>
      <c r="E22" s="116" t="s">
        <v>390</v>
      </c>
      <c r="F22" s="116" t="s">
        <v>390</v>
      </c>
      <c r="G22" s="118" t="str">
        <f>"--"</f>
        <v>--</v>
      </c>
      <c r="H22" s="116" t="s">
        <v>390</v>
      </c>
      <c r="I22" s="104"/>
      <c r="J22" s="104"/>
      <c r="K22" s="10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90" t="s">
        <v>325</v>
      </c>
      <c r="B23" s="190"/>
      <c r="C23" s="119" t="s">
        <v>639</v>
      </c>
      <c r="D23" s="119" t="s">
        <v>640</v>
      </c>
      <c r="E23" s="119" t="s">
        <v>641</v>
      </c>
      <c r="F23" s="119" t="s">
        <v>642</v>
      </c>
      <c r="G23" s="120">
        <v>96.2261412336401</v>
      </c>
      <c r="H23" s="119" t="s">
        <v>643</v>
      </c>
      <c r="I23" s="104"/>
      <c r="J23" s="104"/>
      <c r="K23" s="10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5"/>
      <c r="B24" s="125"/>
      <c r="C24" s="126"/>
      <c r="D24" s="127"/>
      <c r="E24" s="127"/>
      <c r="F24" s="127"/>
      <c r="G24" s="127"/>
      <c r="H24" s="127"/>
      <c r="I24" s="104"/>
      <c r="J24" s="104"/>
      <c r="K24" s="10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5"/>
      <c r="B25" s="125"/>
      <c r="C25" s="126"/>
      <c r="D25" s="127"/>
      <c r="E25" s="127"/>
      <c r="F25" s="127"/>
      <c r="G25" s="127"/>
      <c r="H25" s="127"/>
      <c r="I25" s="104"/>
      <c r="J25" s="104"/>
      <c r="K25" s="10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158</v>
      </c>
      <c r="B26" s="125"/>
      <c r="C26" s="126"/>
      <c r="D26" s="127"/>
      <c r="E26" s="127"/>
      <c r="F26" s="127"/>
      <c r="G26" s="127"/>
      <c r="H26" s="127"/>
      <c r="I26" s="108">
        <v>1997</v>
      </c>
      <c r="J26" s="128"/>
      <c r="K26" s="12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85" t="s">
        <v>328</v>
      </c>
      <c r="B27" s="185"/>
      <c r="C27" s="109"/>
      <c r="D27" s="110"/>
      <c r="E27" s="110"/>
      <c r="F27" s="152"/>
      <c r="G27" s="152"/>
      <c r="H27" s="152"/>
      <c r="I27" s="152"/>
      <c r="J27" s="128"/>
      <c r="K27" s="12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1" t="s">
        <v>224</v>
      </c>
      <c r="B28" s="191"/>
      <c r="C28" s="153" t="s">
        <v>329</v>
      </c>
      <c r="D28" s="153" t="s">
        <v>330</v>
      </c>
      <c r="E28" s="153" t="s">
        <v>331</v>
      </c>
      <c r="F28" s="153" t="s">
        <v>332</v>
      </c>
      <c r="G28" s="112" t="s">
        <v>231</v>
      </c>
      <c r="H28" s="153" t="s">
        <v>256</v>
      </c>
      <c r="I28" s="153" t="s">
        <v>333</v>
      </c>
      <c r="J28" s="128"/>
      <c r="K28" s="12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5" t="s">
        <v>236</v>
      </c>
      <c r="B29" s="41" t="s">
        <v>263</v>
      </c>
      <c r="C29" s="116" t="s">
        <v>644</v>
      </c>
      <c r="D29" s="116" t="s">
        <v>390</v>
      </c>
      <c r="E29" s="116">
        <v>36420326.13</v>
      </c>
      <c r="F29" s="116">
        <v>0</v>
      </c>
      <c r="G29" s="118">
        <v>15.10462564378035</v>
      </c>
      <c r="H29" s="116" t="s">
        <v>645</v>
      </c>
      <c r="I29" s="116" t="s">
        <v>646</v>
      </c>
      <c r="J29" s="128"/>
      <c r="K29" s="12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5" t="s">
        <v>238</v>
      </c>
      <c r="B30" s="41" t="s">
        <v>264</v>
      </c>
      <c r="C30" s="116" t="s">
        <v>647</v>
      </c>
      <c r="D30" s="116" t="s">
        <v>390</v>
      </c>
      <c r="E30" s="116">
        <v>11646670.36</v>
      </c>
      <c r="F30" s="116">
        <v>0</v>
      </c>
      <c r="G30" s="118">
        <v>24.833715078291686</v>
      </c>
      <c r="H30" s="116" t="s">
        <v>648</v>
      </c>
      <c r="I30" s="116" t="s">
        <v>649</v>
      </c>
      <c r="J30" s="128"/>
      <c r="K30" s="12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5" t="s">
        <v>240</v>
      </c>
      <c r="B31" s="41" t="s">
        <v>265</v>
      </c>
      <c r="C31" s="116" t="s">
        <v>650</v>
      </c>
      <c r="D31" s="116" t="s">
        <v>390</v>
      </c>
      <c r="E31" s="116">
        <v>13745181.08</v>
      </c>
      <c r="F31" s="116">
        <v>0</v>
      </c>
      <c r="G31" s="118">
        <v>22.941540914918924</v>
      </c>
      <c r="H31" s="116" t="s">
        <v>651</v>
      </c>
      <c r="I31" s="116" t="s">
        <v>652</v>
      </c>
      <c r="J31" s="128"/>
      <c r="K31" s="12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5" t="s">
        <v>242</v>
      </c>
      <c r="B32" s="41" t="s">
        <v>243</v>
      </c>
      <c r="C32" s="116" t="s">
        <v>653</v>
      </c>
      <c r="D32" s="116" t="s">
        <v>390</v>
      </c>
      <c r="E32" s="116">
        <v>16939.1</v>
      </c>
      <c r="F32" s="116">
        <v>0</v>
      </c>
      <c r="G32" s="118">
        <v>13.388173785892516</v>
      </c>
      <c r="H32" s="116" t="s">
        <v>654</v>
      </c>
      <c r="I32" s="116" t="s">
        <v>655</v>
      </c>
      <c r="J32" s="128"/>
      <c r="K32" s="12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5" t="s">
        <v>266</v>
      </c>
      <c r="B33" s="41" t="s">
        <v>267</v>
      </c>
      <c r="C33" s="116" t="s">
        <v>656</v>
      </c>
      <c r="D33" s="116" t="s">
        <v>390</v>
      </c>
      <c r="E33" s="116">
        <v>172068.92</v>
      </c>
      <c r="F33" s="116">
        <v>0</v>
      </c>
      <c r="G33" s="118">
        <v>83.98420393504806</v>
      </c>
      <c r="H33" s="116" t="s">
        <v>657</v>
      </c>
      <c r="I33" s="116" t="s">
        <v>658</v>
      </c>
      <c r="J33" s="128"/>
      <c r="K33" s="12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5" t="s">
        <v>244</v>
      </c>
      <c r="B34" s="41" t="s">
        <v>268</v>
      </c>
      <c r="C34" s="116" t="s">
        <v>659</v>
      </c>
      <c r="D34" s="116" t="s">
        <v>390</v>
      </c>
      <c r="E34" s="116">
        <v>0</v>
      </c>
      <c r="F34" s="116">
        <v>0</v>
      </c>
      <c r="G34" s="118">
        <v>100</v>
      </c>
      <c r="H34" s="116" t="s">
        <v>659</v>
      </c>
      <c r="I34" s="116" t="s">
        <v>390</v>
      </c>
      <c r="J34" s="128"/>
      <c r="K34" s="12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5" t="s">
        <v>246</v>
      </c>
      <c r="B35" s="41" t="s">
        <v>247</v>
      </c>
      <c r="C35" s="116" t="s">
        <v>660</v>
      </c>
      <c r="D35" s="116" t="s">
        <v>390</v>
      </c>
      <c r="E35" s="116">
        <v>0</v>
      </c>
      <c r="F35" s="116">
        <v>0</v>
      </c>
      <c r="G35" s="118">
        <v>38.247186201795415</v>
      </c>
      <c r="H35" s="116" t="s">
        <v>661</v>
      </c>
      <c r="I35" s="116" t="s">
        <v>662</v>
      </c>
      <c r="J35" s="128"/>
      <c r="K35" s="12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5" t="s">
        <v>248</v>
      </c>
      <c r="B36" s="41" t="s">
        <v>249</v>
      </c>
      <c r="C36" s="116" t="s">
        <v>663</v>
      </c>
      <c r="D36" s="116" t="s">
        <v>390</v>
      </c>
      <c r="E36" s="116">
        <v>418703.84</v>
      </c>
      <c r="F36" s="116">
        <v>0</v>
      </c>
      <c r="G36" s="118">
        <v>15.335030686449722</v>
      </c>
      <c r="H36" s="116" t="s">
        <v>664</v>
      </c>
      <c r="I36" s="116" t="s">
        <v>665</v>
      </c>
      <c r="J36" s="128"/>
      <c r="K36" s="12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5" t="s">
        <v>250</v>
      </c>
      <c r="B37" s="41" t="s">
        <v>251</v>
      </c>
      <c r="C37" s="116" t="s">
        <v>390</v>
      </c>
      <c r="D37" s="116" t="s">
        <v>390</v>
      </c>
      <c r="E37" s="116">
        <v>0</v>
      </c>
      <c r="F37" s="116">
        <v>0</v>
      </c>
      <c r="G37" s="118" t="s">
        <v>605</v>
      </c>
      <c r="H37" s="116" t="s">
        <v>390</v>
      </c>
      <c r="I37" s="116" t="s">
        <v>390</v>
      </c>
      <c r="J37" s="128"/>
      <c r="K37" s="12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90" t="s">
        <v>334</v>
      </c>
      <c r="B38" s="190"/>
      <c r="C38" s="119" t="s">
        <v>666</v>
      </c>
      <c r="D38" s="119" t="s">
        <v>390</v>
      </c>
      <c r="E38" s="119">
        <v>62419889.43</v>
      </c>
      <c r="F38" s="119">
        <v>0</v>
      </c>
      <c r="G38" s="154">
        <v>19.286168910916633</v>
      </c>
      <c r="H38" s="119" t="s">
        <v>667</v>
      </c>
      <c r="I38" s="119" t="s">
        <v>668</v>
      </c>
      <c r="J38" s="128"/>
      <c r="K38" s="12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83"/>
      <c r="B39" s="104"/>
      <c r="C39" s="104"/>
      <c r="D39" s="104"/>
      <c r="E39" s="104"/>
      <c r="F39" s="105"/>
      <c r="G39" s="105"/>
      <c r="H39" s="105"/>
      <c r="I39" s="104"/>
      <c r="J39" s="104"/>
      <c r="K39" s="104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83"/>
      <c r="B40" s="104"/>
      <c r="C40" s="104"/>
      <c r="D40" s="104"/>
      <c r="E40" s="104"/>
      <c r="F40" s="105"/>
      <c r="G40" s="105"/>
      <c r="H40" s="105"/>
      <c r="I40" s="104"/>
      <c r="J40" s="104"/>
      <c r="K40" s="104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6" t="s">
        <v>335</v>
      </c>
      <c r="E42" s="106" t="s">
        <v>336</v>
      </c>
    </row>
    <row r="43" ht="12.75" customHeight="1"/>
    <row r="44" spans="1:5" ht="18" customHeight="1" thickBot="1">
      <c r="A44" s="76" t="s">
        <v>158</v>
      </c>
      <c r="E44" s="76" t="s">
        <v>158</v>
      </c>
    </row>
    <row r="45" spans="1:9" s="76" customFormat="1" ht="33" customHeight="1">
      <c r="A45" s="185" t="s">
        <v>274</v>
      </c>
      <c r="B45" s="185"/>
      <c r="C45" s="155">
        <v>1997</v>
      </c>
      <c r="E45" s="185" t="s">
        <v>274</v>
      </c>
      <c r="F45" s="185"/>
      <c r="G45" s="155"/>
      <c r="H45" s="155">
        <v>1997</v>
      </c>
      <c r="I45" s="1"/>
    </row>
    <row r="46" spans="1:9" s="76" customFormat="1" ht="18" customHeight="1">
      <c r="A46" s="156" t="s">
        <v>337</v>
      </c>
      <c r="B46" s="156" t="s">
        <v>338</v>
      </c>
      <c r="C46" s="157" t="s">
        <v>390</v>
      </c>
      <c r="E46" s="156" t="s">
        <v>339</v>
      </c>
      <c r="F46" s="156"/>
      <c r="G46" s="158"/>
      <c r="H46" s="157" t="s">
        <v>669</v>
      </c>
      <c r="I46" s="1"/>
    </row>
    <row r="47" spans="1:9" s="76" customFormat="1" ht="18" customHeight="1">
      <c r="A47" s="41" t="s">
        <v>340</v>
      </c>
      <c r="B47" s="41" t="s">
        <v>341</v>
      </c>
      <c r="C47" s="63" t="s">
        <v>390</v>
      </c>
      <c r="E47" s="193" t="s">
        <v>9</v>
      </c>
      <c r="F47" s="193"/>
      <c r="G47" s="193"/>
      <c r="H47" s="63" t="s">
        <v>600</v>
      </c>
      <c r="I47" s="1"/>
    </row>
    <row r="48" spans="1:9" s="76" customFormat="1" ht="18" customHeight="1">
      <c r="A48" s="41" t="s">
        <v>340</v>
      </c>
      <c r="B48" s="41" t="s">
        <v>342</v>
      </c>
      <c r="C48" s="63" t="s">
        <v>390</v>
      </c>
      <c r="E48" s="193" t="s">
        <v>10</v>
      </c>
      <c r="F48" s="193"/>
      <c r="G48" s="193"/>
      <c r="H48" s="63" t="s">
        <v>667</v>
      </c>
      <c r="I48" s="1"/>
    </row>
    <row r="49" spans="1:9" s="76" customFormat="1" ht="18" customHeight="1">
      <c r="A49" s="41" t="s">
        <v>343</v>
      </c>
      <c r="B49" s="41" t="s">
        <v>344</v>
      </c>
      <c r="C49" s="63" t="s">
        <v>390</v>
      </c>
      <c r="E49" s="193" t="s">
        <v>11</v>
      </c>
      <c r="F49" s="193"/>
      <c r="G49" s="193"/>
      <c r="H49" s="63" t="s">
        <v>670</v>
      </c>
      <c r="I49" s="1"/>
    </row>
    <row r="50" spans="1:9" s="76" customFormat="1" ht="18" customHeight="1">
      <c r="A50" s="41" t="s">
        <v>343</v>
      </c>
      <c r="B50" s="41" t="s">
        <v>345</v>
      </c>
      <c r="C50" s="63" t="s">
        <v>390</v>
      </c>
      <c r="E50" s="193" t="s">
        <v>30</v>
      </c>
      <c r="F50" s="193"/>
      <c r="G50" s="193"/>
      <c r="H50" s="63" t="s">
        <v>390</v>
      </c>
      <c r="I50" s="1"/>
    </row>
    <row r="51" spans="1:9" s="76" customFormat="1" ht="18" customHeight="1">
      <c r="A51" s="41" t="s">
        <v>346</v>
      </c>
      <c r="B51" s="41" t="s">
        <v>347</v>
      </c>
      <c r="C51" s="63" t="s">
        <v>390</v>
      </c>
      <c r="E51" s="156" t="s">
        <v>26</v>
      </c>
      <c r="F51" s="156"/>
      <c r="G51" s="158"/>
      <c r="H51" s="157" t="s">
        <v>671</v>
      </c>
      <c r="I51" s="1"/>
    </row>
    <row r="52" spans="1:9" s="76" customFormat="1" ht="18" customHeight="1">
      <c r="A52" s="41" t="s">
        <v>348</v>
      </c>
      <c r="B52" s="41" t="s">
        <v>349</v>
      </c>
      <c r="C52" s="63" t="s">
        <v>390</v>
      </c>
      <c r="E52" s="193" t="s">
        <v>9</v>
      </c>
      <c r="F52" s="193"/>
      <c r="G52" s="193"/>
      <c r="H52" s="63" t="s">
        <v>548</v>
      </c>
      <c r="I52" s="1"/>
    </row>
    <row r="53" spans="1:9" s="76" customFormat="1" ht="18" customHeight="1">
      <c r="A53" s="159" t="s">
        <v>350</v>
      </c>
      <c r="B53" s="159" t="s">
        <v>351</v>
      </c>
      <c r="C53" s="53" t="s">
        <v>390</v>
      </c>
      <c r="E53" s="193" t="s">
        <v>10</v>
      </c>
      <c r="F53" s="193"/>
      <c r="G53" s="193"/>
      <c r="H53" s="63" t="s">
        <v>642</v>
      </c>
      <c r="I53" s="1"/>
    </row>
    <row r="54" spans="1:9" s="76" customFormat="1" ht="18" customHeight="1">
      <c r="A54" s="41" t="s">
        <v>352</v>
      </c>
      <c r="B54" s="41" t="s">
        <v>353</v>
      </c>
      <c r="C54" s="63" t="s">
        <v>390</v>
      </c>
      <c r="E54" s="193" t="s">
        <v>11</v>
      </c>
      <c r="F54" s="193"/>
      <c r="G54" s="193"/>
      <c r="H54" s="63" t="s">
        <v>672</v>
      </c>
      <c r="I54" s="1"/>
    </row>
    <row r="55" spans="1:9" s="76" customFormat="1" ht="18" customHeight="1">
      <c r="A55" s="41" t="s">
        <v>352</v>
      </c>
      <c r="B55" s="41" t="s">
        <v>354</v>
      </c>
      <c r="C55" s="63" t="s">
        <v>390</v>
      </c>
      <c r="E55" s="198" t="s">
        <v>30</v>
      </c>
      <c r="F55" s="198"/>
      <c r="G55" s="198"/>
      <c r="H55" s="160" t="s">
        <v>390</v>
      </c>
      <c r="I55" s="1"/>
    </row>
    <row r="56" spans="1:9" s="76" customFormat="1" ht="18" customHeight="1">
      <c r="A56" s="41" t="s">
        <v>352</v>
      </c>
      <c r="B56" s="41" t="s">
        <v>355</v>
      </c>
      <c r="C56" s="63" t="s">
        <v>390</v>
      </c>
      <c r="E56" s="156" t="s">
        <v>356</v>
      </c>
      <c r="F56" s="156"/>
      <c r="G56" s="158"/>
      <c r="H56" s="157" t="s">
        <v>673</v>
      </c>
      <c r="I56" s="1"/>
    </row>
    <row r="57" spans="1:9" s="76" customFormat="1" ht="18" customHeight="1">
      <c r="A57" s="41" t="s">
        <v>343</v>
      </c>
      <c r="B57" s="41" t="s">
        <v>357</v>
      </c>
      <c r="C57" s="63" t="s">
        <v>390</v>
      </c>
      <c r="E57" s="156" t="s">
        <v>27</v>
      </c>
      <c r="F57" s="156"/>
      <c r="G57" s="158"/>
      <c r="H57" s="157" t="s">
        <v>674</v>
      </c>
      <c r="I57" s="1"/>
    </row>
    <row r="58" spans="1:8" s="76" customFormat="1" ht="18" customHeight="1">
      <c r="A58" s="41" t="s">
        <v>348</v>
      </c>
      <c r="B58" s="41" t="s">
        <v>358</v>
      </c>
      <c r="C58" s="63" t="s">
        <v>390</v>
      </c>
      <c r="H58" s="161"/>
    </row>
    <row r="59" spans="1:8" s="76" customFormat="1" ht="18" customHeight="1" thickBot="1">
      <c r="A59" s="159" t="s">
        <v>359</v>
      </c>
      <c r="B59" s="159" t="s">
        <v>360</v>
      </c>
      <c r="C59" s="53" t="s">
        <v>390</v>
      </c>
      <c r="E59" s="162" t="s">
        <v>28</v>
      </c>
      <c r="F59" s="162"/>
      <c r="G59" s="163"/>
      <c r="H59" s="68" t="s">
        <v>462</v>
      </c>
    </row>
    <row r="60" spans="1:3" s="76" customFormat="1" ht="18" customHeight="1">
      <c r="A60" s="164" t="s">
        <v>361</v>
      </c>
      <c r="B60" s="159" t="s">
        <v>362</v>
      </c>
      <c r="C60" s="53" t="s">
        <v>390</v>
      </c>
    </row>
    <row r="61" spans="1:3" s="76" customFormat="1" ht="18" customHeight="1">
      <c r="A61" s="164" t="s">
        <v>363</v>
      </c>
      <c r="B61" s="159" t="s">
        <v>364</v>
      </c>
      <c r="C61" s="53" t="s">
        <v>390</v>
      </c>
    </row>
    <row r="62" spans="1:3" s="76" customFormat="1" ht="18" customHeight="1" thickBot="1">
      <c r="A62" s="165" t="s">
        <v>365</v>
      </c>
      <c r="B62" s="166" t="s">
        <v>366</v>
      </c>
      <c r="C62" s="68" t="s">
        <v>390</v>
      </c>
    </row>
    <row r="63" s="76" customFormat="1" ht="12.75" customHeight="1"/>
    <row r="64" s="76" customFormat="1" ht="12.75" customHeight="1"/>
    <row r="65" s="76" customFormat="1" ht="21" customHeight="1">
      <c r="A65" s="106" t="s">
        <v>367</v>
      </c>
    </row>
    <row r="66" s="76" customFormat="1" ht="12.75" customHeight="1" thickBot="1"/>
    <row r="67" spans="1:3" s="76" customFormat="1" ht="33" customHeight="1">
      <c r="A67" s="185" t="s">
        <v>368</v>
      </c>
      <c r="B67" s="185"/>
      <c r="C67" s="155">
        <v>1997</v>
      </c>
    </row>
    <row r="68" spans="1:3" s="76" customFormat="1" ht="18" customHeight="1" thickBot="1">
      <c r="A68" s="167" t="s">
        <v>369</v>
      </c>
      <c r="B68" s="168"/>
      <c r="C68" s="169">
        <v>88605</v>
      </c>
    </row>
    <row r="69" spans="1:3" s="76" customFormat="1" ht="18" customHeight="1">
      <c r="A69" s="147"/>
      <c r="B69" s="170"/>
      <c r="C69" s="171"/>
    </row>
    <row r="70" spans="1:3" s="76" customFormat="1" ht="18" customHeight="1">
      <c r="A70" s="30" t="s">
        <v>370</v>
      </c>
      <c r="B70" s="170"/>
      <c r="C70" s="171"/>
    </row>
    <row r="71" spans="1:3" s="76" customFormat="1" ht="18" customHeight="1" thickBot="1">
      <c r="A71" s="30"/>
      <c r="B71" s="170"/>
      <c r="C71" s="171"/>
    </row>
    <row r="72" spans="1:4" s="76" customFormat="1" ht="33" customHeight="1">
      <c r="A72" s="185" t="s">
        <v>371</v>
      </c>
      <c r="B72" s="185"/>
      <c r="C72" s="155"/>
      <c r="D72" s="155">
        <v>1997</v>
      </c>
    </row>
    <row r="73" spans="1:8" ht="18" customHeight="1">
      <c r="A73" s="172" t="s">
        <v>12</v>
      </c>
      <c r="B73" s="156"/>
      <c r="C73" s="156"/>
      <c r="D73" s="173">
        <v>0</v>
      </c>
      <c r="E73" s="76"/>
      <c r="F73" s="76"/>
      <c r="G73" s="76"/>
      <c r="H73" s="76"/>
    </row>
    <row r="74" spans="1:8" ht="18" customHeight="1">
      <c r="A74" s="172" t="s">
        <v>372</v>
      </c>
      <c r="B74" s="156"/>
      <c r="C74" s="156"/>
      <c r="D74" s="173">
        <v>287464089.5267631</v>
      </c>
      <c r="E74" s="76"/>
      <c r="F74" s="76"/>
      <c r="G74" s="76"/>
      <c r="H74" s="76"/>
    </row>
    <row r="75" spans="1:8" ht="18" customHeight="1" thickBot="1">
      <c r="A75" s="174" t="s">
        <v>373</v>
      </c>
      <c r="B75" s="175"/>
      <c r="C75" s="175"/>
      <c r="D75" s="176">
        <v>49349103.89095236</v>
      </c>
      <c r="E75" s="76"/>
      <c r="F75" s="76"/>
      <c r="G75" s="76"/>
      <c r="H75" s="76"/>
    </row>
    <row r="76" spans="1:7" ht="12.75" customHeight="1">
      <c r="A76" s="35"/>
      <c r="B76" s="35"/>
      <c r="C76" s="35"/>
      <c r="D76" s="35"/>
      <c r="E76" s="35"/>
      <c r="F76" s="35"/>
      <c r="G76" s="127"/>
    </row>
    <row r="77" spans="1:132" s="8" customFormat="1" ht="21" customHeight="1">
      <c r="A77" s="106" t="s">
        <v>374</v>
      </c>
      <c r="B77" s="125"/>
      <c r="C77" s="127"/>
      <c r="D77" s="127"/>
      <c r="E77" s="127"/>
      <c r="F77" s="127"/>
      <c r="G77" s="127"/>
      <c r="H77" s="128"/>
      <c r="I77" s="128"/>
      <c r="J77" s="127"/>
      <c r="K77" s="128"/>
      <c r="L77" s="128"/>
      <c r="M77" s="127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s="150" customFormat="1" ht="12.75" customHeight="1">
      <c r="A78" s="106"/>
      <c r="B78" s="125"/>
      <c r="C78" s="127"/>
      <c r="D78" s="122"/>
      <c r="E78" s="127"/>
      <c r="F78" s="127"/>
      <c r="G78" s="127"/>
      <c r="H78" s="128"/>
      <c r="I78" s="124"/>
      <c r="J78" s="122"/>
      <c r="K78" s="124"/>
      <c r="L78" s="124"/>
      <c r="M78" s="122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</row>
    <row r="79" spans="1:8" ht="18" customHeight="1" thickBot="1">
      <c r="A79" s="107"/>
      <c r="B79" s="125"/>
      <c r="C79" s="108">
        <v>1997</v>
      </c>
      <c r="E79" s="127"/>
      <c r="F79" s="127"/>
      <c r="G79" s="127"/>
      <c r="H79" s="108">
        <v>1997</v>
      </c>
    </row>
    <row r="80" spans="1:8" ht="33" customHeight="1">
      <c r="A80" s="183" t="s">
        <v>171</v>
      </c>
      <c r="B80" s="183"/>
      <c r="C80" s="183"/>
      <c r="E80" s="183" t="s">
        <v>204</v>
      </c>
      <c r="F80" s="183"/>
      <c r="G80" s="183"/>
      <c r="H80" s="183"/>
    </row>
    <row r="81" spans="1:8" ht="18" customHeight="1">
      <c r="A81" s="76" t="s">
        <v>375</v>
      </c>
      <c r="C81" s="77">
        <v>0.9622614123364011</v>
      </c>
      <c r="E81" s="41" t="s">
        <v>376</v>
      </c>
      <c r="F81" s="4"/>
      <c r="G81" s="4"/>
      <c r="H81" s="77" t="s">
        <v>605</v>
      </c>
    </row>
    <row r="82" spans="1:8" ht="18" customHeight="1" thickBot="1">
      <c r="A82" s="79" t="s">
        <v>377</v>
      </c>
      <c r="B82" s="177"/>
      <c r="C82" s="80">
        <v>0.19286168910916632</v>
      </c>
      <c r="E82" s="79" t="s">
        <v>378</v>
      </c>
      <c r="F82" s="177"/>
      <c r="G82" s="177"/>
      <c r="H82" s="80" t="s">
        <v>605</v>
      </c>
    </row>
    <row r="83" ht="12.75" customHeight="1">
      <c r="E83" s="76"/>
    </row>
    <row r="84" ht="18" customHeight="1">
      <c r="A84" s="40" t="s">
        <v>155</v>
      </c>
    </row>
    <row r="85" spans="1:4" ht="18" customHeight="1">
      <c r="A85" s="30"/>
      <c r="D85" s="41"/>
    </row>
  </sheetData>
  <sheetProtection/>
  <mergeCells count="20">
    <mergeCell ref="A80:C80"/>
    <mergeCell ref="E80:H80"/>
    <mergeCell ref="E52:G52"/>
    <mergeCell ref="E53:G53"/>
    <mergeCell ref="E54:G54"/>
    <mergeCell ref="E55:G55"/>
    <mergeCell ref="A67:B67"/>
    <mergeCell ref="A72:B72"/>
    <mergeCell ref="A45:B45"/>
    <mergeCell ref="E45:F45"/>
    <mergeCell ref="E47:G47"/>
    <mergeCell ref="E48:G48"/>
    <mergeCell ref="E49:G49"/>
    <mergeCell ref="E50:G50"/>
    <mergeCell ref="A13:B13"/>
    <mergeCell ref="A14:B14"/>
    <mergeCell ref="A23:B23"/>
    <mergeCell ref="A27:B27"/>
    <mergeCell ref="A28:B28"/>
    <mergeCell ref="A38:B38"/>
  </mergeCells>
  <printOptions horizontalCentered="1"/>
  <pageMargins left="0.31496062992125984" right="0.31496062992125984" top="0.26" bottom="0.37" header="0" footer="0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2010-05-14T11:36:40Z</cp:lastPrinted>
  <dcterms:created xsi:type="dcterms:W3CDTF">2010-03-16T09:00:14Z</dcterms:created>
  <dcterms:modified xsi:type="dcterms:W3CDTF">2017-01-09T12:47:57Z</dcterms:modified>
  <cp:category/>
  <cp:version/>
  <cp:contentType/>
  <cp:contentStatus/>
</cp:coreProperties>
</file>