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55" yWindow="180" windowWidth="13875" windowHeight="7905" tabRatio="887" activeTab="5"/>
  </bookViews>
  <sheets>
    <sheet name="Información" sheetId="1" r:id="rId1"/>
    <sheet name="Balance" sheetId="2" r:id="rId2"/>
    <sheet name="Cuenta" sheetId="3" r:id="rId3"/>
    <sheet name="Memoria" sheetId="4" r:id="rId4"/>
    <sheet name="Entidades agregadas" sheetId="5" r:id="rId5"/>
    <sheet name="Entidades no agregadas"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1">'Balance'!$A$1:$T$61</definedName>
    <definedName name="_xlnm.Print_Area" localSheetId="2">'Cuenta'!$A$1:$T$68</definedName>
    <definedName name="_xlnm.Print_Area" localSheetId="4">'Entidades agregadas'!$A$1:$C$28</definedName>
    <definedName name="_xlnm.Print_Area" localSheetId="5">'Entidades no agregadas'!$A$1:$C$33</definedName>
    <definedName name="_xlnm.Print_Area" localSheetId="0">'Información'!$A$1:$B$54</definedName>
    <definedName name="_xlnm.Print_Area" localSheetId="3">'Memoria'!$A$1:$D$28</definedName>
    <definedName name="_xlnm.Print_Titles" localSheetId="4">'Entidades agregadas'!$1:$10</definedName>
    <definedName name="_xlnm.Print_Titles" localSheetId="5">'Entidades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<sst xmlns="http://schemas.openxmlformats.org/spreadsheetml/2006/main" count="648" uniqueCount="343">
  <si>
    <t>Instituto de la Pequeña y Mediana Industria de la Generalitat Valenciana</t>
  </si>
  <si>
    <t>Ferrocarrils de la Generalitat Valenciana</t>
  </si>
  <si>
    <t>Instituto Valenciano de Arte Moderno</t>
  </si>
  <si>
    <t>Teatres de la Generalitat Valenciana</t>
  </si>
  <si>
    <t>Agència Valenciana del Turisme</t>
  </si>
  <si>
    <t>Entidad Pública de Saneamiento de Aguas Residuales de la Comunitat Valenciana</t>
  </si>
  <si>
    <t>Instituto Valenciano de Finanzas</t>
  </si>
  <si>
    <t>Instituto Valenciano de la Música</t>
  </si>
  <si>
    <t>Instituto Valenciano del Audiovisual Ricardo Muñoz Suay</t>
  </si>
  <si>
    <t>Instituto Valenciano de Conservación y Restauración de Bienes Culturales</t>
  </si>
  <si>
    <t>Entidad Pública de Transporte Metropolitano de Valencia</t>
  </si>
  <si>
    <t>Instituto Valenciano de Atención a los Discapacitados y Acción Social</t>
  </si>
  <si>
    <t>Agencia Valenciana de la Energía</t>
  </si>
  <si>
    <t>IV. Reservas</t>
  </si>
  <si>
    <t>II. Existencias</t>
  </si>
  <si>
    <t>VI. Beneficiarios acreedores (fundaciones)</t>
  </si>
  <si>
    <t>VII. Acreedores recurso cameral (cámaras)</t>
  </si>
  <si>
    <t>3. Importe neto de la cifra de negocios</t>
  </si>
  <si>
    <t>5. Ingresos de la entidad por la actividad propia (fundaciones)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</si>
  <si>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</si>
  <si>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</si>
  <si>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</si>
  <si>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</si>
  <si>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</si>
  <si>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</si>
  <si>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</si>
  <si>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</si>
  <si>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</si>
  <si>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</si>
  <si>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</si>
  <si>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</si>
  <si>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</si>
  <si>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</si>
  <si>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</si>
  <si>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</si>
  <si>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</si>
  <si>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</si>
  <si>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</si>
  <si>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</si>
  <si>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</si>
  <si>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</si>
  <si>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</si>
  <si>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</si>
  <si>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</si>
  <si>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</si>
  <si>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</si>
  <si>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</si>
  <si>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</si>
  <si>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</si>
  <si>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</si>
  <si>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</si>
  <si>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MODELIZACIÓN</t>
  </si>
  <si>
    <t>OBSERVACIONES</t>
  </si>
  <si>
    <t>Número medio de empleados*</t>
  </si>
  <si>
    <t>ENTIDADES AGREGADAS</t>
  </si>
  <si>
    <t>ESTADOS INDIVIDUALES (1)</t>
  </si>
  <si>
    <t>OTRA INFORMACIÓN AGREGADA</t>
  </si>
  <si>
    <t>Avales prestados por el Instituto Valenciano de Finanzas a entidades que no integran el Sector público autonómico valenciano</t>
  </si>
  <si>
    <t>Tipos de entidad</t>
  </si>
  <si>
    <t>III. Prima de emisión</t>
  </si>
  <si>
    <t>EMPLEADOS</t>
  </si>
  <si>
    <t>AVALES</t>
  </si>
  <si>
    <t>6. Variación de existencias de productos terminados y en curso de fabricación</t>
  </si>
  <si>
    <t>Número de entidades agregadas</t>
  </si>
  <si>
    <t>Número de entidades no agregadas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</si>
  <si>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</si>
  <si>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</si>
  <si>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</si>
  <si>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</si>
  <si>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</si>
  <si>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</si>
  <si>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</si>
  <si>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</si>
  <si>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</si>
  <si>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</si>
  <si>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</si>
  <si>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</si>
  <si>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</si>
  <si>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</si>
  <si>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</si>
  <si>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</si>
  <si>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</si>
  <si>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Instituto Valenciano de Atención a los Discapacitados</t>
  </si>
  <si>
    <t>X201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</si>
  <si>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</si>
  <si>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</si>
  <si>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</si>
  <si>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</si>
  <si>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 xml:space="preserve"> a) Sueldos, salarios y asimilados</t>
  </si>
  <si>
    <t xml:space="preserve"> b) Cargas y prestaciones sociales</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</si>
  <si>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</si>
  <si>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</si>
  <si>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</si>
  <si>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</si>
  <si>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</si>
  <si>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</si>
  <si>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</si>
  <si>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</si>
  <si>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</si>
  <si>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</si>
  <si>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</si>
  <si>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</si>
  <si>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</si>
  <si>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</si>
  <si>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</si>
  <si>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</si>
  <si>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</si>
  <si>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</si>
  <si>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</si>
  <si>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</si>
  <si>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</si>
  <si>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</si>
  <si>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</si>
  <si>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</si>
  <si>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</si>
  <si>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</si>
  <si>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</si>
  <si>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</si>
  <si>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</si>
  <si>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</si>
  <si>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</si>
  <si>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</si>
  <si>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</si>
  <si>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</si>
  <si>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</si>
  <si>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</si>
  <si>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</si>
  <si>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</si>
  <si>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</si>
  <si>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</si>
  <si>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</si>
  <si>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</si>
  <si>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</si>
  <si>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</si>
  <si>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</si>
  <si>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</si>
  <si>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</si>
  <si>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</si>
  <si>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</si>
  <si>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7. Otros ingresos de explotación / gestión</t>
  </si>
  <si>
    <t xml:space="preserve">8. Reintegros (subsector administrativo) </t>
  </si>
  <si>
    <t>9. Ventas y otros ingresos ordinarios de la actividad mercantil (fundaciones)</t>
  </si>
  <si>
    <t>A.1) INGRESOS DE GESTIÓN ORDINARIA   (1+2+3+4+5+6+7+8+9)</t>
  </si>
  <si>
    <t>10. Gastos de personal y prestaciones sociales (a+b)</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</si>
  <si>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</si>
  <si>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</si>
  <si>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</si>
  <si>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</si>
  <si>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</si>
  <si>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</si>
  <si>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</si>
  <si>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</si>
  <si>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</si>
  <si>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</si>
  <si>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</si>
  <si>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</si>
  <si>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</si>
  <si>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</si>
  <si>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</si>
  <si>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</si>
  <si>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</si>
  <si>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</si>
  <si>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</si>
  <si>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</si>
  <si>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</si>
  <si>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</si>
  <si>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</si>
  <si>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</si>
  <si>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</si>
  <si>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</si>
  <si>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</si>
  <si>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</si>
  <si>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</si>
  <si>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</si>
  <si>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</si>
  <si>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</si>
  <si>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</si>
  <si>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</si>
  <si>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</si>
  <si>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Instrumental</t>
  </si>
  <si>
    <t>Empresarial</t>
  </si>
  <si>
    <t>Estimativo</t>
  </si>
  <si>
    <t>PGC privado 1990</t>
  </si>
  <si>
    <t xml:space="preserve">Sólo se presentan aquellos estados que son obligatorios para todas las entidades agregadas y determinada información de la memoria. El formato de la cuenta sigue una estructura análoga a la presentada en el PGC público 2010 del sector administrativo estatal. </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</si>
  <si>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</si>
  <si>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t>Ente Público Radiotelevisión Valenciana (1)</t>
  </si>
  <si>
    <t xml:space="preserve">(1) Entidad dominante de un grupo formado por sociedades mercantiles, </t>
  </si>
  <si>
    <t>que no forman parte de esta agregación.</t>
  </si>
  <si>
    <t>Ente Público Radiotelevisión Valenciana</t>
  </si>
  <si>
    <t>Avales prestados por la Generalitat a las entidades de derecho público</t>
  </si>
  <si>
    <t>Avales prestados por el Instituto Valenciano de Finanzas a las entidades de derecho público</t>
  </si>
  <si>
    <t>ENTIDADES NO AGREGADAS POR FALTA DE RENDICIÓN DE CUENTAS</t>
  </si>
  <si>
    <t>ENTIDADES CON ACTIVIDAD</t>
  </si>
  <si>
    <t>ENTIDADES SIN ACTIVIDAD</t>
  </si>
  <si>
    <r>
      <t>FUENTE</t>
    </r>
    <r>
      <rPr>
        <sz val="12"/>
        <rFont val="Times New Roman"/>
        <family val="1"/>
      </rPr>
      <t>: Elaboración propia a partir de las cuentas rendidas.</t>
    </r>
  </si>
  <si>
    <t>Entidades de derecho público</t>
  </si>
  <si>
    <t>X211</t>
  </si>
  <si>
    <t>x211</t>
  </si>
  <si>
    <t>VII. Total acreedores a largo plazo en 0 entidades sin desglose agrupación</t>
  </si>
  <si>
    <t>X. Total acreedores a corto plazo en 0 entidades sin desglose agrupación</t>
  </si>
  <si>
    <t>Instituto Cartográfico Valenciano</t>
  </si>
  <si>
    <t xml:space="preserve">                                            ENTIDADES DE DERECHO PÚBLICO</t>
  </si>
  <si>
    <t>Población a 01/01/2001</t>
  </si>
  <si>
    <t>--</t>
  </si>
  <si>
    <t>0,00</t>
  </si>
  <si>
    <t>225.326,88</t>
  </si>
  <si>
    <t>776.681,93</t>
  </si>
  <si>
    <t>-424.730,90</t>
  </si>
  <si>
    <t>-4.752.821,75</t>
  </si>
  <si>
    <t>34.769.175,59</t>
  </si>
  <si>
    <t>30.033.452,33</t>
  </si>
  <si>
    <t>181.157.068,50</t>
  </si>
  <si>
    <t>775.321,71</t>
  </si>
  <si>
    <t>555.337,17</t>
  </si>
  <si>
    <t>13.989.578,45</t>
  </si>
  <si>
    <t>614.312,50</t>
  </si>
  <si>
    <t>2.547.047,23</t>
  </si>
  <si>
    <t>64.951,38</t>
  </si>
  <si>
    <t>-1.770.365,30</t>
  </si>
  <si>
    <t>-425.033,03</t>
  </si>
  <si>
    <t>1.541.581,49</t>
  </si>
  <si>
    <t>-4.210.041,71</t>
  </si>
  <si>
    <t>339.151,13</t>
  </si>
  <si>
    <t>-43.447.120,51</t>
  </si>
  <si>
    <t>-48.483.105,55</t>
  </si>
  <si>
    <t>-2.371.088,91</t>
  </si>
  <si>
    <t>-4.513.280,74</t>
  </si>
  <si>
    <t>-1.775.656,14</t>
  </si>
  <si>
    <t>-14.928.617,79</t>
  </si>
  <si>
    <t>-598.067,15</t>
  </si>
  <si>
    <t>872.671,41</t>
  </si>
  <si>
    <t>8.456.396,57</t>
  </si>
  <si>
    <t>61.183,03</t>
  </si>
  <si>
    <t>16.297,28</t>
  </si>
  <si>
    <t>4.678.248,17</t>
  </si>
  <si>
    <t>511.521,40</t>
  </si>
  <si>
    <t>43.447.120,51</t>
  </si>
  <si>
    <t>48.483.105,55</t>
  </si>
  <si>
    <t>2.371.088,91</t>
  </si>
  <si>
    <t>4.513.582,87</t>
  </si>
  <si>
    <t>14.385.837,75</t>
  </si>
  <si>
    <t>33.815.590,43</t>
  </si>
  <si>
    <t>21.552.378,20</t>
  </si>
  <si>
    <t>4.436.473,02</t>
  </si>
  <si>
    <t>355.066,23</t>
  </si>
  <si>
    <t>508.989,28</t>
  </si>
  <si>
    <t>9.246.378,90</t>
  </si>
  <si>
    <t>102.791,10</t>
  </si>
  <si>
    <t>80.913,75</t>
  </si>
  <si>
    <t>24.677,56</t>
  </si>
  <si>
    <t>176.659.412,45</t>
  </si>
  <si>
    <t>399,82</t>
  </si>
  <si>
    <t>30.050,61</t>
  </si>
  <si>
    <t>30.097.640,43</t>
  </si>
  <si>
    <t>5.228,81</t>
  </si>
  <si>
    <t>774.870,76</t>
  </si>
  <si>
    <t>706.962,42</t>
  </si>
  <si>
    <t>13.818.398,18</t>
  </si>
  <si>
    <t>862.554,54</t>
  </si>
  <si>
    <t>160.159,46</t>
  </si>
  <si>
    <t>104.323,68</t>
  </si>
  <si>
    <t>9.389,01</t>
  </si>
  <si>
    <t>12.621,25</t>
  </si>
  <si>
    <t>157.110.874,71</t>
  </si>
  <si>
    <t>33.177.825,68</t>
  </si>
  <si>
    <t>17.468.014,14</t>
  </si>
  <si>
    <t>63.348.340,61</t>
  </si>
  <si>
    <t>924.391,14</t>
  </si>
  <si>
    <t>1.631.302,93</t>
  </si>
  <si>
    <t>3.081.923,96</t>
  </si>
  <si>
    <t>416.639,62</t>
  </si>
  <si>
    <t>33.008.277,20</t>
  </si>
  <si>
    <t>16.614.522,86</t>
  </si>
  <si>
    <t>87.389.305,59</t>
  </si>
  <si>
    <t>1.349.572,99</t>
  </si>
  <si>
    <t>8.110.249,66</t>
  </si>
  <si>
    <t>6.687,90</t>
  </si>
  <si>
    <t>97.942,05</t>
  </si>
  <si>
    <t>60.479,85</t>
  </si>
  <si>
    <t>3.918,60</t>
  </si>
  <si>
    <t>42.130.762,20</t>
  </si>
  <si>
    <t>3.553.201,59</t>
  </si>
  <si>
    <t>2.127,58</t>
  </si>
  <si>
    <t>13.484.151,31</t>
  </si>
  <si>
    <t>40.857.397,86</t>
  </si>
  <si>
    <t>1.180.397,21</t>
  </si>
  <si>
    <t>403.417,30</t>
  </si>
  <si>
    <t>1.325.141,54</t>
  </si>
  <si>
    <t>171.733,20</t>
  </si>
  <si>
    <t>4.869.910,93</t>
  </si>
  <si>
    <t>62.284.386,91</t>
  </si>
  <si>
    <t>109.266,67</t>
  </si>
  <si>
    <t>15.101,97</t>
  </si>
  <si>
    <t>2.714.302,89</t>
  </si>
  <si>
    <t>51.921,44</t>
  </si>
  <si>
    <t>32.985.888,10</t>
  </si>
  <si>
    <t>1.070.084,02</t>
  </si>
  <si>
    <t>4.401.145,53</t>
  </si>
  <si>
    <t>171.159,90</t>
  </si>
  <si>
    <t>1.310.335,03</t>
  </si>
  <si>
    <t>2.976.169,87</t>
  </si>
  <si>
    <t>12.891,71</t>
  </si>
  <si>
    <t>47.181,62</t>
  </si>
  <si>
    <t>11.479,33</t>
  </si>
  <si>
    <t>27.508,32</t>
  </si>
  <si>
    <t>26.763,07</t>
  </si>
  <si>
    <t>4.044,81</t>
  </si>
  <si>
    <t>16.729.400,05</t>
  </si>
  <si>
    <t>12.544.799,44</t>
  </si>
  <si>
    <t>1.037.190,63</t>
  </si>
  <si>
    <t>807.982,17</t>
  </si>
  <si>
    <t>1.507.673,77</t>
  </si>
  <si>
    <t>275.588,09</t>
  </si>
  <si>
    <t>127.168,15</t>
  </si>
  <si>
    <t>22.389,10</t>
  </si>
  <si>
    <t>-1.984,12</t>
  </si>
  <si>
    <t>126.440,93</t>
  </si>
  <si>
    <t>173.155,92</t>
  </si>
  <si>
    <t>3.953.169,14</t>
  </si>
  <si>
    <t>501.448,44</t>
  </si>
  <si>
    <t>538.587,03</t>
  </si>
  <si>
    <t>110.445,36</t>
  </si>
  <si>
    <t>1.381.961,22</t>
  </si>
  <si>
    <t>208.352,87</t>
  </si>
  <si>
    <t>923  días</t>
  </si>
  <si>
    <t>413  días</t>
  </si>
  <si>
    <t>316  días</t>
  </si>
  <si>
    <t>36.267,97</t>
  </si>
  <si>
    <t>142.518,00</t>
  </si>
  <si>
    <t>1.120.902,76</t>
  </si>
  <si>
    <t>10.170.735,52</t>
  </si>
  <si>
    <t>5.727,65</t>
  </si>
  <si>
    <t>102.790,16</t>
  </si>
  <si>
    <t>931.015,83</t>
  </si>
  <si>
    <t>108.482,68</t>
  </si>
  <si>
    <t>243.506,06</t>
  </si>
  <si>
    <t>83.606,79</t>
  </si>
  <si>
    <t>13.819,41</t>
  </si>
  <si>
    <t>44.180,42</t>
  </si>
  <si>
    <t>12.404,89</t>
  </si>
  <si>
    <t>5.643,50</t>
  </si>
  <si>
    <t>* En su defecto, empleados a fin de ejercicio. En 0 de las 12 cuentas agregadas, la memoria no ofrece dicha información.</t>
  </si>
  <si>
    <t>EJERCICIO    2001</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</si>
</sst>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0">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26">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0" fontId="8" fillId="33" borderId="10" xfId="0" applyFont="1" applyFill="1" applyBorder="1" applyAlignment="1">
      <alignment horizontal="left"/>
    </xf>
    <xf numFmtId="0" fontId="8" fillId="33" borderId="11" xfId="0" applyFont="1" applyFill="1" applyBorder="1" applyAlignment="1">
      <alignment horizontal="left"/>
    </xf>
    <xf numFmtId="0" fontId="8" fillId="33" borderId="12"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3" xfId="55" applyFont="1" applyFill="1" applyBorder="1" applyProtection="1">
      <alignment/>
      <protection/>
    </xf>
    <xf numFmtId="209" fontId="12" fillId="33" borderId="13" xfId="55" applyFont="1" applyFill="1" applyBorder="1" applyProtection="1">
      <alignment/>
      <protection/>
    </xf>
    <xf numFmtId="209" fontId="6" fillId="33" borderId="13" xfId="55" applyFont="1" applyFill="1" applyBorder="1" applyAlignment="1" applyProtection="1">
      <alignment horizontal="right"/>
      <protection/>
    </xf>
    <xf numFmtId="4" fontId="5" fillId="33" borderId="13"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4" xfId="56" applyFont="1" applyFill="1" applyBorder="1">
      <alignment/>
      <protection/>
    </xf>
    <xf numFmtId="209" fontId="12" fillId="33" borderId="14"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3" xfId="0" applyFont="1" applyFill="1" applyBorder="1" applyAlignment="1">
      <alignment horizontal="left" vertical="center" wrapText="1"/>
    </xf>
    <xf numFmtId="1" fontId="8" fillId="34" borderId="13" xfId="0" applyNumberFormat="1" applyFont="1" applyFill="1" applyBorder="1" applyAlignment="1">
      <alignment horizontal="right" vertical="center" wrapText="1"/>
    </xf>
    <xf numFmtId="4" fontId="8" fillId="34" borderId="13" xfId="0" applyNumberFormat="1" applyFont="1" applyFill="1" applyBorder="1" applyAlignment="1">
      <alignment horizontal="right" vertical="center" wrapText="1"/>
    </xf>
    <xf numFmtId="0" fontId="8" fillId="33" borderId="15" xfId="0" applyFont="1" applyFill="1" applyBorder="1" applyAlignment="1">
      <alignment horizontal="left"/>
    </xf>
    <xf numFmtId="4" fontId="8" fillId="33" borderId="15" xfId="0" applyNumberFormat="1" applyFont="1" applyFill="1" applyBorder="1" applyAlignment="1">
      <alignment/>
    </xf>
    <xf numFmtId="208" fontId="8" fillId="33" borderId="15"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6" xfId="0" applyFont="1" applyFill="1" applyBorder="1" applyAlignment="1">
      <alignment horizontal="left"/>
    </xf>
    <xf numFmtId="4" fontId="8" fillId="34" borderId="16" xfId="0" applyNumberFormat="1" applyFont="1" applyFill="1" applyBorder="1" applyAlignment="1">
      <alignment/>
    </xf>
    <xf numFmtId="208" fontId="8" fillId="34" borderId="16"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4"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3" xfId="0" applyNumberFormat="1" applyFont="1" applyFill="1" applyBorder="1" applyAlignment="1">
      <alignment horizontal="left" vertical="center" wrapText="1"/>
    </xf>
    <xf numFmtId="0" fontId="5" fillId="34" borderId="13" xfId="0" applyFont="1" applyFill="1" applyBorder="1" applyAlignment="1">
      <alignment/>
    </xf>
    <xf numFmtId="0" fontId="8" fillId="33" borderId="17" xfId="0" applyFont="1" applyFill="1" applyBorder="1" applyAlignment="1">
      <alignment/>
    </xf>
    <xf numFmtId="4" fontId="8" fillId="33" borderId="17" xfId="0" applyNumberFormat="1" applyFont="1" applyFill="1" applyBorder="1" applyAlignment="1">
      <alignment/>
    </xf>
    <xf numFmtId="0" fontId="6" fillId="33" borderId="17" xfId="0" applyFont="1" applyFill="1" applyBorder="1" applyAlignment="1">
      <alignment/>
    </xf>
    <xf numFmtId="4" fontId="5" fillId="33" borderId="17" xfId="0" applyNumberFormat="1" applyFont="1" applyFill="1" applyBorder="1" applyAlignment="1">
      <alignment/>
    </xf>
    <xf numFmtId="0" fontId="5" fillId="33" borderId="17"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5" xfId="0" applyFont="1" applyFill="1" applyBorder="1" applyAlignment="1">
      <alignment/>
    </xf>
    <xf numFmtId="0" fontId="6" fillId="33" borderId="14" xfId="0" applyFont="1" applyFill="1" applyBorder="1" applyAlignment="1">
      <alignment/>
    </xf>
    <xf numFmtId="218" fontId="6" fillId="33" borderId="14" xfId="0" applyNumberFormat="1" applyFont="1" applyFill="1" applyBorder="1" applyAlignment="1">
      <alignment horizontal="right"/>
    </xf>
    <xf numFmtId="0" fontId="8" fillId="34" borderId="15" xfId="0" applyFont="1" applyFill="1" applyBorder="1" applyAlignment="1">
      <alignment/>
    </xf>
    <xf numFmtId="4" fontId="8" fillId="34" borderId="15" xfId="0" applyNumberFormat="1" applyFont="1" applyFill="1" applyBorder="1" applyAlignment="1">
      <alignment/>
    </xf>
    <xf numFmtId="171" fontId="8" fillId="33" borderId="0" xfId="0" applyNumberFormat="1" applyFont="1" applyFill="1" applyBorder="1" applyAlignment="1">
      <alignment horizontal="right"/>
    </xf>
    <xf numFmtId="209" fontId="7" fillId="33" borderId="13" xfId="56" applyNumberFormat="1" applyFont="1" applyFill="1" applyBorder="1" applyProtection="1">
      <alignment/>
      <protection locked="0"/>
    </xf>
    <xf numFmtId="209" fontId="12" fillId="0" borderId="14" xfId="55" applyFont="1" applyFill="1" applyBorder="1" applyAlignment="1" applyProtection="1">
      <alignment horizontal="right"/>
      <protection/>
    </xf>
    <xf numFmtId="209" fontId="12" fillId="33" borderId="14"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3" xfId="56" applyFont="1" applyFill="1" applyBorder="1">
      <alignment/>
      <protection/>
    </xf>
    <xf numFmtId="209" fontId="12" fillId="34" borderId="13"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4" xfId="0" applyFont="1" applyFill="1" applyBorder="1" applyAlignment="1">
      <alignment horizontal="left"/>
    </xf>
    <xf numFmtId="0" fontId="8" fillId="33" borderId="14"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4" xfId="0" applyFont="1" applyFill="1" applyBorder="1" applyAlignment="1" applyProtection="1">
      <alignment horizontal="left"/>
      <protection locked="0"/>
    </xf>
    <xf numFmtId="0" fontId="5" fillId="33" borderId="14" xfId="0" applyFont="1" applyFill="1" applyBorder="1" applyAlignment="1">
      <alignment horizontal="left"/>
    </xf>
    <xf numFmtId="0" fontId="5" fillId="33" borderId="0" xfId="0" applyFont="1" applyFill="1" applyAlignment="1">
      <alignment horizontal="left"/>
    </xf>
    <xf numFmtId="210" fontId="15" fillId="33" borderId="0" xfId="56" applyNumberFormat="1" applyFont="1" applyFill="1" applyBorder="1" applyAlignment="1" applyProtection="1" quotePrefix="1">
      <alignment horizontal="right"/>
      <protection locked="0"/>
    </xf>
    <xf numFmtId="0" fontId="0" fillId="0" borderId="14"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09" fontId="5" fillId="33" borderId="0" xfId="55" applyFont="1" applyFill="1" applyProtection="1">
      <alignment/>
      <protection/>
    </xf>
    <xf numFmtId="209" fontId="7" fillId="33" borderId="0" xfId="55" applyFont="1" applyFill="1" applyProtection="1">
      <alignment/>
      <protection/>
    </xf>
    <xf numFmtId="0" fontId="6" fillId="35" borderId="18" xfId="0" applyFont="1" applyFill="1" applyBorder="1" applyAlignment="1">
      <alignment/>
    </xf>
    <xf numFmtId="171" fontId="6" fillId="33" borderId="18" xfId="0" applyNumberFormat="1" applyFont="1" applyFill="1" applyBorder="1" applyAlignment="1">
      <alignment horizontal="right"/>
    </xf>
    <xf numFmtId="217" fontId="6" fillId="33" borderId="0" xfId="0" applyNumberFormat="1" applyFont="1" applyFill="1" applyBorder="1" applyAlignment="1">
      <alignment horizontal="right"/>
    </xf>
    <xf numFmtId="0" fontId="6" fillId="35" borderId="16" xfId="0" applyFont="1" applyFill="1" applyBorder="1" applyAlignment="1">
      <alignment/>
    </xf>
    <xf numFmtId="0" fontId="6" fillId="35" borderId="14" xfId="0" applyFont="1" applyFill="1" applyBorder="1" applyAlignment="1">
      <alignment/>
    </xf>
    <xf numFmtId="0" fontId="8" fillId="35" borderId="14" xfId="0" applyFont="1" applyFill="1" applyBorder="1" applyAlignment="1">
      <alignment/>
    </xf>
    <xf numFmtId="217" fontId="6" fillId="33" borderId="14" xfId="0" applyNumberFormat="1" applyFont="1" applyFill="1" applyBorder="1" applyAlignment="1">
      <alignment horizontal="right"/>
    </xf>
    <xf numFmtId="171" fontId="6" fillId="33" borderId="16" xfId="0" applyNumberFormat="1" applyFont="1" applyFill="1" applyBorder="1" applyAlignment="1">
      <alignment horizontal="right"/>
    </xf>
    <xf numFmtId="1" fontId="6" fillId="33" borderId="0" xfId="0" applyNumberFormat="1" applyFont="1" applyFill="1" applyBorder="1" applyAlignment="1" applyProtection="1">
      <alignment horizontal="left"/>
      <protection locked="0"/>
    </xf>
    <xf numFmtId="209" fontId="8" fillId="34" borderId="13" xfId="56" applyFont="1" applyFill="1" applyBorder="1" applyAlignment="1" applyProtection="1">
      <alignment vertical="center"/>
      <protection/>
    </xf>
    <xf numFmtId="171" fontId="6" fillId="33" borderId="0" xfId="0" applyNumberFormat="1" applyFont="1" applyFill="1" applyAlignment="1">
      <alignment/>
    </xf>
    <xf numFmtId="0" fontId="8" fillId="33" borderId="19" xfId="0" applyFont="1" applyFill="1" applyBorder="1" applyAlignment="1">
      <alignment horizontal="left"/>
    </xf>
    <xf numFmtId="4" fontId="8" fillId="33" borderId="19" xfId="0" applyNumberFormat="1" applyFont="1" applyFill="1" applyBorder="1" applyAlignment="1">
      <alignment/>
    </xf>
    <xf numFmtId="208" fontId="8" fillId="33" borderId="19" xfId="0" applyNumberFormat="1" applyFont="1" applyFill="1" applyBorder="1" applyAlignment="1">
      <alignment horizontal="right"/>
    </xf>
    <xf numFmtId="37" fontId="5" fillId="33" borderId="0" xfId="57" applyFont="1" applyFill="1" applyProtection="1">
      <alignment/>
      <protection/>
    </xf>
    <xf numFmtId="0" fontId="11" fillId="34" borderId="13" xfId="0" applyFont="1" applyFill="1" applyBorder="1" applyAlignment="1">
      <alignment vertical="center" wrapText="1"/>
    </xf>
    <xf numFmtId="4" fontId="6" fillId="33" borderId="0" xfId="0" applyNumberFormat="1" applyFont="1" applyFill="1" applyBorder="1" applyAlignment="1">
      <alignment horizontal="center"/>
    </xf>
    <xf numFmtId="4" fontId="6" fillId="0" borderId="0" xfId="0" applyNumberFormat="1" applyFont="1" applyFill="1" applyBorder="1" applyAlignment="1">
      <alignment horizontal="center" vertical="center" wrapText="1"/>
    </xf>
    <xf numFmtId="0" fontId="6" fillId="33" borderId="0" xfId="56" applyNumberFormat="1" applyFont="1" applyFill="1" applyBorder="1" applyAlignment="1" applyProtection="1">
      <alignment horizontal="center"/>
      <protection/>
    </xf>
    <xf numFmtId="171" fontId="6" fillId="33" borderId="0" xfId="0" applyNumberFormat="1" applyFont="1" applyFill="1" applyBorder="1" applyAlignment="1">
      <alignment horizontal="center"/>
    </xf>
    <xf numFmtId="0" fontId="6" fillId="33" borderId="0" xfId="0" applyFont="1" applyFill="1" applyBorder="1" applyAlignment="1">
      <alignment horizontal="justify" vertical="center" wrapText="1" readingOrder="1"/>
    </xf>
    <xf numFmtId="209" fontId="12" fillId="33" borderId="14" xfId="55" applyFont="1" applyFill="1" applyBorder="1" applyAlignment="1" applyProtection="1">
      <alignment horizontal="right"/>
      <protection/>
    </xf>
    <xf numFmtId="0" fontId="8" fillId="34" borderId="13" xfId="0" applyFont="1" applyFill="1" applyBorder="1" applyAlignment="1">
      <alignment horizontal="left" vertical="center" wrapText="1"/>
    </xf>
    <xf numFmtId="0" fontId="11" fillId="34" borderId="13"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1\22101_X201_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olo\badespav\2001\22109_X211_20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olo\badespav\2001\22111_X201_20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olo\badespav\2001\22112_X201_20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olo\badespav\2001\22125_X211_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1\22100_X201_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1\22102_X201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1\22103_X201_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1\22104_X201_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olo\badespav\2001\22105_X201_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olo\badespav\2001\22106_X201_20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olo\badespav\2001\22107_X201_20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olo\badespav\2001\22108_X201_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94" customWidth="1"/>
    <col min="3" max="16384" width="11.421875" style="3" customWidth="1"/>
  </cols>
  <sheetData>
    <row r="1" spans="1:207" ht="60" customHeight="1">
      <c r="A1" s="8"/>
      <c r="B1" s="10" t="str">
        <f>"EJERCICIO    "&amp;Balance!T1</f>
        <v>EJERCICIO    2001</v>
      </c>
      <c r="C1" s="12"/>
      <c r="D1" s="12"/>
      <c r="E1" s="12"/>
      <c r="F1" s="1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row>
    <row r="2" spans="1:207" ht="12.75" customHeight="1" thickBot="1">
      <c r="A2" s="8"/>
      <c r="B2" s="9"/>
      <c r="C2" s="12"/>
      <c r="D2" s="12"/>
      <c r="E2" s="12"/>
      <c r="F2" s="1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row>
    <row r="3" spans="1:207" ht="33" customHeight="1">
      <c r="A3" s="79" t="str">
        <f>"                                            "&amp;"ENTIDADES DE DERECHO PÚBLICO"</f>
        <v>                                            ENTIDADES DE DERECHO PÚBLICO</v>
      </c>
      <c r="B3" s="13"/>
      <c r="C3" s="12"/>
      <c r="D3" s="12"/>
      <c r="E3" s="12"/>
      <c r="F3" s="1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row>
    <row r="4" spans="1:207" ht="19.5" customHeight="1">
      <c r="A4" s="17" t="str">
        <f>"AGREGADO"</f>
        <v>AGREGADO</v>
      </c>
      <c r="B4" s="82"/>
      <c r="C4" s="12"/>
      <c r="D4" s="12"/>
      <c r="E4" s="12"/>
      <c r="F4" s="12"/>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row>
    <row r="5" spans="1:207" ht="15" customHeight="1" thickBot="1">
      <c r="A5" s="21"/>
      <c r="B5" s="51"/>
      <c r="C5" s="12"/>
      <c r="D5" s="12"/>
      <c r="E5" s="12"/>
      <c r="F5" s="12"/>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row>
    <row r="6" spans="1:207" ht="15" customHeight="1">
      <c r="A6" s="23"/>
      <c r="B6" s="24"/>
      <c r="C6" s="12"/>
      <c r="D6" s="12"/>
      <c r="E6" s="12"/>
      <c r="F6" s="12"/>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row>
    <row r="7" spans="1:207" ht="12.75" customHeight="1" thickBot="1">
      <c r="A7" s="23"/>
      <c r="B7" s="24"/>
      <c r="C7" s="24"/>
      <c r="D7" s="24"/>
      <c r="E7" s="24"/>
      <c r="F7" s="57"/>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row>
    <row r="8" spans="1:207" ht="33" customHeight="1">
      <c r="A8" s="83" t="s">
        <v>45</v>
      </c>
      <c r="B8" s="84"/>
      <c r="C8" s="24"/>
      <c r="D8" s="24"/>
      <c r="E8" s="24"/>
      <c r="F8" s="57"/>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row>
    <row r="9" spans="1:207" ht="12.75" customHeight="1">
      <c r="A9" s="24"/>
      <c r="B9" s="24"/>
      <c r="C9" s="24"/>
      <c r="D9" s="24"/>
      <c r="E9" s="24"/>
      <c r="F9" s="57"/>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row>
    <row r="10" spans="1:2" ht="18" customHeight="1">
      <c r="A10" s="1" t="s">
        <v>46</v>
      </c>
      <c r="B10" s="85" t="s">
        <v>179</v>
      </c>
    </row>
    <row r="11" spans="1:2" ht="18" customHeight="1">
      <c r="A11" s="1" t="s">
        <v>47</v>
      </c>
      <c r="B11" s="85" t="s">
        <v>180</v>
      </c>
    </row>
    <row r="12" spans="1:2" ht="18" customHeight="1">
      <c r="A12" s="1" t="s">
        <v>58</v>
      </c>
      <c r="B12" s="85" t="s">
        <v>195</v>
      </c>
    </row>
    <row r="13" spans="1:2" ht="18" customHeight="1">
      <c r="A13" s="1" t="s">
        <v>63</v>
      </c>
      <c r="B13" s="110">
        <f>COUNTA('Entidades agregadas'!A11:A23)</f>
        <v>13</v>
      </c>
    </row>
    <row r="14" spans="1:2" ht="18" customHeight="1">
      <c r="A14" s="1" t="s">
        <v>64</v>
      </c>
      <c r="B14" s="110">
        <f>COUNTA('Entidades no agregadas'!C14:C15)</f>
        <v>2</v>
      </c>
    </row>
    <row r="15" spans="1:2" ht="12.75" customHeight="1" thickBot="1">
      <c r="A15" s="86"/>
      <c r="B15" s="87"/>
    </row>
    <row r="16" spans="1:2" ht="12.75" customHeight="1">
      <c r="A16" s="1"/>
      <c r="B16" s="88"/>
    </row>
    <row r="17" spans="1:2" ht="12.75" customHeight="1">
      <c r="A17" s="1"/>
      <c r="B17" s="88"/>
    </row>
    <row r="18" spans="1:2" ht="12.75" customHeight="1">
      <c r="A18" s="1"/>
      <c r="B18" s="88"/>
    </row>
    <row r="19" spans="1:2" ht="12.75" customHeight="1" thickBot="1">
      <c r="A19" s="1"/>
      <c r="B19" s="88"/>
    </row>
    <row r="20" spans="1:2" ht="33" customHeight="1">
      <c r="A20" s="83" t="s">
        <v>48</v>
      </c>
      <c r="B20" s="84"/>
    </row>
    <row r="21" ht="12.75" customHeight="1">
      <c r="B21" s="3"/>
    </row>
    <row r="22" spans="1:2" ht="18" customHeight="1">
      <c r="A22" s="1" t="s">
        <v>49</v>
      </c>
      <c r="B22" s="85" t="s">
        <v>181</v>
      </c>
    </row>
    <row r="23" spans="1:2" ht="18" customHeight="1">
      <c r="A23" s="1" t="s">
        <v>50</v>
      </c>
      <c r="B23" s="85" t="s">
        <v>182</v>
      </c>
    </row>
    <row r="24" spans="1:2" ht="12.75" customHeight="1" thickBot="1">
      <c r="A24" s="86"/>
      <c r="B24" s="87"/>
    </row>
    <row r="25" spans="1:2" ht="12.75" customHeight="1">
      <c r="A25" s="1"/>
      <c r="B25" s="88"/>
    </row>
    <row r="26" spans="1:2" ht="12.75" customHeight="1">
      <c r="A26" s="1"/>
      <c r="B26" s="88"/>
    </row>
    <row r="27" spans="1:2" ht="12.75" customHeight="1">
      <c r="A27" s="1"/>
      <c r="B27" s="88"/>
    </row>
    <row r="28" spans="1:2" ht="12.75" customHeight="1" thickBot="1">
      <c r="A28" s="89"/>
      <c r="B28" s="90"/>
    </row>
    <row r="29" spans="1:2" ht="33" customHeight="1">
      <c r="A29" s="83" t="s">
        <v>51</v>
      </c>
      <c r="B29" s="84"/>
    </row>
    <row r="30" ht="12.75" customHeight="1">
      <c r="B30" s="3"/>
    </row>
    <row r="31" spans="1:2" ht="12.75" customHeight="1">
      <c r="A31" s="91"/>
      <c r="B31" s="122" t="s">
        <v>183</v>
      </c>
    </row>
    <row r="32" spans="1:2" ht="18" customHeight="1">
      <c r="A32" s="91"/>
      <c r="B32" s="122"/>
    </row>
    <row r="33" spans="1:2" ht="18" customHeight="1">
      <c r="A33" s="91"/>
      <c r="B33" s="122"/>
    </row>
    <row r="34" spans="1:2" ht="18" customHeight="1">
      <c r="A34" s="91"/>
      <c r="B34" s="122"/>
    </row>
    <row r="35" spans="1:2" ht="18" customHeight="1">
      <c r="A35" s="91"/>
      <c r="B35" s="122"/>
    </row>
    <row r="36" spans="1:2" ht="18" customHeight="1">
      <c r="A36" s="91"/>
      <c r="B36" s="122"/>
    </row>
    <row r="37" spans="1:2" ht="13.5" customHeight="1" thickBot="1">
      <c r="A37" s="86"/>
      <c r="B37" s="92"/>
    </row>
    <row r="38" spans="1:2" ht="12.75" customHeight="1">
      <c r="A38" s="91"/>
      <c r="B38" s="85"/>
    </row>
    <row r="39" spans="1:2" ht="12.75" customHeight="1">
      <c r="A39" s="91"/>
      <c r="B39" s="85"/>
    </row>
    <row r="40" spans="1:2" ht="12.75" customHeight="1">
      <c r="A40" s="91"/>
      <c r="B40" s="85"/>
    </row>
    <row r="41" spans="1:2" ht="12.75" customHeight="1" thickBot="1">
      <c r="A41" s="91"/>
      <c r="B41" s="90"/>
    </row>
    <row r="42" spans="1:2" ht="33" customHeight="1">
      <c r="A42" s="83" t="s">
        <v>52</v>
      </c>
      <c r="B42" s="84"/>
    </row>
    <row r="43" ht="12.75" customHeight="1">
      <c r="B43" s="3"/>
    </row>
    <row r="44" spans="1:2" ht="18" customHeight="1">
      <c r="A44" s="1"/>
      <c r="B44" s="122" t="s">
        <v>184</v>
      </c>
    </row>
    <row r="45" spans="1:2" ht="18" customHeight="1">
      <c r="A45" s="89"/>
      <c r="B45" s="122"/>
    </row>
    <row r="46" spans="1:2" ht="18" customHeight="1">
      <c r="A46" s="89"/>
      <c r="B46" s="122"/>
    </row>
    <row r="47" spans="1:2" ht="18" customHeight="1">
      <c r="A47" s="89"/>
      <c r="B47" s="122"/>
    </row>
    <row r="48" spans="1:2" ht="18" customHeight="1">
      <c r="A48" s="89"/>
      <c r="B48" s="122"/>
    </row>
    <row r="49" spans="1:2" ht="18" customHeight="1">
      <c r="A49" s="89"/>
      <c r="B49" s="122"/>
    </row>
    <row r="50" spans="1:2" ht="18" customHeight="1">
      <c r="A50" s="89"/>
      <c r="B50" s="122"/>
    </row>
    <row r="51" spans="1:2" ht="18" customHeight="1">
      <c r="A51" s="89"/>
      <c r="B51" s="122"/>
    </row>
    <row r="52" spans="1:2" ht="12.75" customHeight="1" thickBot="1">
      <c r="A52" s="93"/>
      <c r="B52" s="93"/>
    </row>
    <row r="54" ht="18" customHeight="1">
      <c r="A54" s="66" t="s">
        <v>194</v>
      </c>
    </row>
    <row r="55" spans="1:2" ht="18" customHeight="1">
      <c r="A55" s="36"/>
      <c r="B55" s="36"/>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G119"/>
  <sheetViews>
    <sheetView zoomScale="75" zoomScaleNormal="75" zoomScalePageLayoutView="0" workbookViewId="0" topLeftCell="A1">
      <selection activeCell="A1" sqref="A1:IV16384"/>
    </sheetView>
  </sheetViews>
  <sheetFormatPr defaultColWidth="11.421875" defaultRowHeight="12.75"/>
  <cols>
    <col min="1" max="1" width="73.7109375" style="3" customWidth="1"/>
    <col min="2" max="2" width="19.140625" style="29" customWidth="1"/>
    <col min="3" max="3" width="9.7109375" style="29" customWidth="1"/>
    <col min="4" max="16" width="16.421875" style="29" hidden="1" customWidth="1"/>
    <col min="17" max="17" width="3.28125" style="3" customWidth="1"/>
    <col min="18" max="18" width="73.7109375" style="3" customWidth="1"/>
    <col min="19" max="19" width="18.00390625" style="29" customWidth="1"/>
    <col min="20" max="20" width="8.7109375" style="3" customWidth="1"/>
    <col min="21" max="22" width="16.421875" style="3" hidden="1" customWidth="1"/>
    <col min="23" max="23" width="17.7109375" style="3" hidden="1" customWidth="1"/>
    <col min="24" max="33" width="16.421875" style="3" hidden="1" customWidth="1"/>
    <col min="34" max="16384" width="11.421875" style="3" customWidth="1"/>
  </cols>
  <sheetData>
    <row r="1" spans="1:20" s="2" customFormat="1" ht="60" customHeight="1">
      <c r="A1" s="8"/>
      <c r="B1" s="9"/>
      <c r="C1" s="9"/>
      <c r="D1" s="9"/>
      <c r="E1" s="9"/>
      <c r="F1" s="9"/>
      <c r="G1" s="9"/>
      <c r="H1" s="9"/>
      <c r="I1" s="9"/>
      <c r="J1" s="9"/>
      <c r="K1" s="9"/>
      <c r="L1" s="9"/>
      <c r="M1" s="9"/>
      <c r="N1" s="9"/>
      <c r="O1" s="9"/>
      <c r="P1" s="9"/>
      <c r="Q1" s="9"/>
      <c r="R1" s="9"/>
      <c r="S1" s="10" t="s">
        <v>19</v>
      </c>
      <c r="T1" s="11">
        <v>2001</v>
      </c>
    </row>
    <row r="2" spans="1:20" s="2" customFormat="1" ht="12.75" customHeight="1" thickBot="1">
      <c r="A2" s="8"/>
      <c r="B2" s="9"/>
      <c r="C2" s="9"/>
      <c r="D2" s="9"/>
      <c r="E2" s="9"/>
      <c r="F2" s="9"/>
      <c r="G2" s="9"/>
      <c r="H2" s="9"/>
      <c r="I2" s="9"/>
      <c r="J2" s="9"/>
      <c r="K2" s="9"/>
      <c r="L2" s="9"/>
      <c r="M2" s="9"/>
      <c r="N2" s="9"/>
      <c r="O2" s="9"/>
      <c r="P2" s="9"/>
      <c r="Q2" s="9"/>
      <c r="R2" s="9"/>
      <c r="S2" s="12"/>
      <c r="T2" s="12"/>
    </row>
    <row r="3" spans="1:20" s="2" customFormat="1" ht="33" customHeight="1">
      <c r="A3" s="79" t="s">
        <v>201</v>
      </c>
      <c r="B3" s="13"/>
      <c r="C3" s="13"/>
      <c r="D3" s="13"/>
      <c r="E3" s="13"/>
      <c r="F3" s="13"/>
      <c r="G3" s="13"/>
      <c r="H3" s="13"/>
      <c r="I3" s="13"/>
      <c r="J3" s="13"/>
      <c r="K3" s="13"/>
      <c r="L3" s="13"/>
      <c r="M3" s="13"/>
      <c r="N3" s="13"/>
      <c r="O3" s="13"/>
      <c r="P3" s="13"/>
      <c r="Q3" s="14"/>
      <c r="R3" s="14"/>
      <c r="S3" s="15"/>
      <c r="T3" s="16"/>
    </row>
    <row r="4" spans="1:20" s="2" customFormat="1" ht="19.5" customHeight="1">
      <c r="A4" s="17" t="s">
        <v>42</v>
      </c>
      <c r="B4" s="18"/>
      <c r="C4" s="18"/>
      <c r="D4" s="18"/>
      <c r="E4" s="18"/>
      <c r="F4" s="18"/>
      <c r="G4" s="18"/>
      <c r="H4" s="18"/>
      <c r="I4" s="18"/>
      <c r="J4" s="18"/>
      <c r="K4" s="18"/>
      <c r="L4" s="18"/>
      <c r="M4" s="18"/>
      <c r="N4" s="18"/>
      <c r="O4" s="18"/>
      <c r="P4" s="18"/>
      <c r="Q4" s="17"/>
      <c r="R4" s="17"/>
      <c r="S4" s="19"/>
      <c r="T4" s="20"/>
    </row>
    <row r="5" spans="1:20" s="2" customFormat="1" ht="18" customHeight="1" thickBot="1">
      <c r="A5" s="21"/>
      <c r="B5" s="22"/>
      <c r="C5" s="22"/>
      <c r="D5" s="22"/>
      <c r="E5" s="22"/>
      <c r="F5" s="22"/>
      <c r="G5" s="22"/>
      <c r="H5" s="22"/>
      <c r="I5" s="22"/>
      <c r="J5" s="22"/>
      <c r="K5" s="22"/>
      <c r="L5" s="22"/>
      <c r="M5" s="22"/>
      <c r="N5" s="22"/>
      <c r="O5" s="22"/>
      <c r="P5" s="22"/>
      <c r="Q5" s="22"/>
      <c r="R5" s="80" t="s">
        <v>202</v>
      </c>
      <c r="S5" s="123">
        <v>4202608</v>
      </c>
      <c r="T5" s="123"/>
    </row>
    <row r="6" spans="1:32" s="2" customFormat="1" ht="15" customHeight="1">
      <c r="A6" s="23"/>
      <c r="B6" s="24"/>
      <c r="C6" s="24"/>
      <c r="D6" s="24"/>
      <c r="E6" s="48"/>
      <c r="F6" s="48"/>
      <c r="G6" s="48"/>
      <c r="H6" s="48"/>
      <c r="I6" s="48"/>
      <c r="J6" s="48"/>
      <c r="K6" s="48"/>
      <c r="L6" s="48"/>
      <c r="M6" s="48"/>
      <c r="N6" s="48"/>
      <c r="O6" s="48"/>
      <c r="P6" s="48"/>
      <c r="Q6" s="24"/>
      <c r="R6" s="24"/>
      <c r="S6" s="24"/>
      <c r="T6" s="24"/>
      <c r="U6" s="48"/>
      <c r="V6" s="48"/>
      <c r="W6" s="48"/>
      <c r="X6" s="48"/>
      <c r="Y6" s="48"/>
      <c r="Z6" s="48"/>
      <c r="AA6" s="48"/>
      <c r="AB6" s="48"/>
      <c r="AC6" s="48"/>
      <c r="AD6" s="48"/>
      <c r="AE6" s="48"/>
      <c r="AF6" s="48"/>
    </row>
    <row r="7" spans="1:33" s="2" customFormat="1" ht="12.75" customHeight="1">
      <c r="A7" s="23"/>
      <c r="B7" s="24"/>
      <c r="C7" s="24"/>
      <c r="D7" s="50"/>
      <c r="E7" s="50"/>
      <c r="F7" s="50"/>
      <c r="G7" s="50"/>
      <c r="H7" s="50"/>
      <c r="I7" s="50"/>
      <c r="J7" s="50"/>
      <c r="K7" s="50"/>
      <c r="L7" s="50"/>
      <c r="M7" s="50"/>
      <c r="N7" s="50"/>
      <c r="O7" s="50"/>
      <c r="P7" s="50"/>
      <c r="Q7" s="24"/>
      <c r="R7" s="24"/>
      <c r="S7" s="24"/>
      <c r="T7" s="24"/>
      <c r="U7" s="118"/>
      <c r="V7" s="118"/>
      <c r="W7" s="118"/>
      <c r="X7" s="118"/>
      <c r="Y7" s="118"/>
      <c r="Z7" s="118"/>
      <c r="AA7" s="118"/>
      <c r="AB7" s="118"/>
      <c r="AC7" s="118"/>
      <c r="AD7" s="118"/>
      <c r="AE7" s="118"/>
      <c r="AF7" s="118"/>
      <c r="AG7" s="118"/>
    </row>
    <row r="8" spans="1:33" s="2" customFormat="1" ht="21" customHeight="1">
      <c r="A8" s="26" t="s">
        <v>24</v>
      </c>
      <c r="B8" s="24"/>
      <c r="C8" s="24"/>
      <c r="D8" s="50"/>
      <c r="E8" s="50"/>
      <c r="F8" s="50"/>
      <c r="G8" s="50"/>
      <c r="H8" s="50"/>
      <c r="I8" s="50"/>
      <c r="J8" s="50"/>
      <c r="K8" s="50"/>
      <c r="L8" s="50"/>
      <c r="M8" s="50"/>
      <c r="N8" s="50"/>
      <c r="O8" s="50"/>
      <c r="P8" s="50"/>
      <c r="Q8" s="24"/>
      <c r="R8" s="24"/>
      <c r="S8" s="24"/>
      <c r="T8" s="24"/>
      <c r="U8" s="118"/>
      <c r="V8" s="118"/>
      <c r="W8" s="118"/>
      <c r="X8" s="118"/>
      <c r="Y8" s="118"/>
      <c r="Z8" s="118"/>
      <c r="AA8" s="118"/>
      <c r="AB8" s="118"/>
      <c r="AC8" s="118"/>
      <c r="AD8" s="118"/>
      <c r="AE8" s="118"/>
      <c r="AF8" s="118"/>
      <c r="AG8" s="118"/>
    </row>
    <row r="9" spans="1:20" s="2" customFormat="1" ht="18" customHeight="1">
      <c r="A9" s="27"/>
      <c r="B9" s="24"/>
      <c r="C9" s="24"/>
      <c r="D9" s="24"/>
      <c r="E9" s="24"/>
      <c r="F9" s="24"/>
      <c r="G9" s="24"/>
      <c r="H9" s="24"/>
      <c r="I9" s="24"/>
      <c r="J9" s="24"/>
      <c r="K9" s="24"/>
      <c r="L9" s="24"/>
      <c r="M9" s="24"/>
      <c r="N9" s="24"/>
      <c r="O9" s="24"/>
      <c r="P9" s="24"/>
      <c r="Q9" s="24"/>
      <c r="R9" s="24"/>
      <c r="S9" s="24"/>
      <c r="T9" s="24"/>
    </row>
    <row r="10" spans="1:33" s="2" customFormat="1" ht="12.75" customHeight="1">
      <c r="A10" s="26"/>
      <c r="B10" s="24"/>
      <c r="C10" s="24"/>
      <c r="D10" s="120">
        <v>22100</v>
      </c>
      <c r="E10" s="48">
        <v>22101</v>
      </c>
      <c r="F10" s="48">
        <v>22102</v>
      </c>
      <c r="G10" s="48">
        <v>22103</v>
      </c>
      <c r="H10" s="48">
        <v>22104</v>
      </c>
      <c r="I10" s="48">
        <v>22105</v>
      </c>
      <c r="J10" s="48">
        <v>22106</v>
      </c>
      <c r="K10" s="48">
        <v>22107</v>
      </c>
      <c r="L10" s="48">
        <v>22108</v>
      </c>
      <c r="M10" s="48">
        <v>22109</v>
      </c>
      <c r="N10" s="48">
        <v>22111</v>
      </c>
      <c r="O10" s="48">
        <v>22112</v>
      </c>
      <c r="P10" s="48">
        <v>22125</v>
      </c>
      <c r="Q10" s="24"/>
      <c r="R10" s="24"/>
      <c r="S10" s="24"/>
      <c r="T10" s="24"/>
      <c r="U10" s="48">
        <v>22100</v>
      </c>
      <c r="V10" s="48">
        <v>22101</v>
      </c>
      <c r="W10" s="48">
        <v>22102</v>
      </c>
      <c r="X10" s="48">
        <v>22103</v>
      </c>
      <c r="Y10" s="48">
        <v>22104</v>
      </c>
      <c r="Z10" s="48">
        <v>22105</v>
      </c>
      <c r="AA10" s="48">
        <v>22106</v>
      </c>
      <c r="AB10" s="48">
        <v>22107</v>
      </c>
      <c r="AC10" s="48">
        <v>22108</v>
      </c>
      <c r="AD10" s="48">
        <v>22109</v>
      </c>
      <c r="AE10" s="48">
        <v>22111</v>
      </c>
      <c r="AF10" s="48">
        <v>22112</v>
      </c>
      <c r="AG10" s="48">
        <v>22125</v>
      </c>
    </row>
    <row r="11" spans="1:33" ht="18" customHeight="1" thickBot="1">
      <c r="A11" s="28" t="s">
        <v>20</v>
      </c>
      <c r="B11" s="20"/>
      <c r="C11" s="20"/>
      <c r="D11" s="118" t="s">
        <v>83</v>
      </c>
      <c r="E11" s="48" t="s">
        <v>83</v>
      </c>
      <c r="F11" s="48" t="s">
        <v>83</v>
      </c>
      <c r="G11" s="48" t="s">
        <v>83</v>
      </c>
      <c r="H11" s="48" t="s">
        <v>83</v>
      </c>
      <c r="I11" s="48" t="s">
        <v>83</v>
      </c>
      <c r="J11" s="48" t="s">
        <v>83</v>
      </c>
      <c r="K11" s="48" t="s">
        <v>83</v>
      </c>
      <c r="L11" s="48" t="s">
        <v>83</v>
      </c>
      <c r="M11" s="48" t="s">
        <v>196</v>
      </c>
      <c r="N11" s="48" t="s">
        <v>83</v>
      </c>
      <c r="O11" s="48" t="s">
        <v>83</v>
      </c>
      <c r="P11" s="48" t="s">
        <v>196</v>
      </c>
      <c r="Q11" s="24"/>
      <c r="R11" s="20"/>
      <c r="S11" s="3"/>
      <c r="T11" s="29"/>
      <c r="U11" s="48" t="s">
        <v>83</v>
      </c>
      <c r="V11" s="48" t="s">
        <v>83</v>
      </c>
      <c r="W11" s="48" t="s">
        <v>83</v>
      </c>
      <c r="X11" s="48" t="s">
        <v>83</v>
      </c>
      <c r="Y11" s="48" t="s">
        <v>83</v>
      </c>
      <c r="Z11" s="48" t="s">
        <v>83</v>
      </c>
      <c r="AA11" s="48" t="s">
        <v>83</v>
      </c>
      <c r="AB11" s="48" t="s">
        <v>83</v>
      </c>
      <c r="AC11" s="48" t="s">
        <v>83</v>
      </c>
      <c r="AD11" s="48" t="s">
        <v>197</v>
      </c>
      <c r="AE11" s="48" t="s">
        <v>83</v>
      </c>
      <c r="AF11" s="48" t="s">
        <v>83</v>
      </c>
      <c r="AG11" s="48" t="s">
        <v>196</v>
      </c>
    </row>
    <row r="12" spans="1:33" ht="33" customHeight="1">
      <c r="A12" s="30" t="s">
        <v>21</v>
      </c>
      <c r="B12" s="31">
        <v>2001</v>
      </c>
      <c r="C12" s="32" t="s">
        <v>22</v>
      </c>
      <c r="D12" s="119" t="s">
        <v>0</v>
      </c>
      <c r="E12" s="48" t="s">
        <v>188</v>
      </c>
      <c r="F12" s="48" t="s">
        <v>1</v>
      </c>
      <c r="G12" s="48" t="s">
        <v>2</v>
      </c>
      <c r="H12" s="48" t="s">
        <v>3</v>
      </c>
      <c r="I12" s="48" t="s">
        <v>4</v>
      </c>
      <c r="J12" s="48" t="s">
        <v>5</v>
      </c>
      <c r="K12" s="48" t="s">
        <v>6</v>
      </c>
      <c r="L12" s="48" t="s">
        <v>7</v>
      </c>
      <c r="M12" s="48" t="s">
        <v>8</v>
      </c>
      <c r="N12" s="48" t="s">
        <v>10</v>
      </c>
      <c r="O12" s="48" t="s">
        <v>11</v>
      </c>
      <c r="P12" s="48" t="s">
        <v>200</v>
      </c>
      <c r="Q12" s="24"/>
      <c r="R12" s="30" t="s">
        <v>134</v>
      </c>
      <c r="S12" s="31">
        <v>2001</v>
      </c>
      <c r="T12" s="32" t="s">
        <v>22</v>
      </c>
      <c r="U12" s="48" t="s">
        <v>0</v>
      </c>
      <c r="V12" s="48" t="s">
        <v>188</v>
      </c>
      <c r="W12" s="48" t="s">
        <v>1</v>
      </c>
      <c r="X12" s="48" t="s">
        <v>2</v>
      </c>
      <c r="Y12" s="48" t="s">
        <v>3</v>
      </c>
      <c r="Z12" s="48" t="s">
        <v>4</v>
      </c>
      <c r="AA12" s="48" t="s">
        <v>5</v>
      </c>
      <c r="AB12" s="48" t="s">
        <v>6</v>
      </c>
      <c r="AC12" s="48" t="s">
        <v>7</v>
      </c>
      <c r="AD12" s="48" t="s">
        <v>8</v>
      </c>
      <c r="AE12" s="48" t="s">
        <v>10</v>
      </c>
      <c r="AF12" s="48" t="s">
        <v>11</v>
      </c>
      <c r="AG12" s="48" t="s">
        <v>200</v>
      </c>
    </row>
    <row r="13" spans="1:33" s="37" customFormat="1" ht="18" customHeight="1">
      <c r="A13" s="34" t="s">
        <v>91</v>
      </c>
      <c r="B13" s="34">
        <v>0</v>
      </c>
      <c r="C13" s="35" t="s">
        <v>203</v>
      </c>
      <c r="D13" s="50" t="s">
        <v>204</v>
      </c>
      <c r="E13" s="50">
        <v>0</v>
      </c>
      <c r="F13" s="50">
        <v>0</v>
      </c>
      <c r="G13" s="50">
        <v>0</v>
      </c>
      <c r="H13" s="50">
        <v>0</v>
      </c>
      <c r="I13" s="50" t="s">
        <v>204</v>
      </c>
      <c r="J13" s="50" t="s">
        <v>204</v>
      </c>
      <c r="K13" s="50">
        <v>0</v>
      </c>
      <c r="L13" s="50" t="s">
        <v>204</v>
      </c>
      <c r="M13" s="50" t="s">
        <v>204</v>
      </c>
      <c r="N13" s="50">
        <v>0</v>
      </c>
      <c r="O13" s="50" t="s">
        <v>204</v>
      </c>
      <c r="P13" s="50" t="s">
        <v>204</v>
      </c>
      <c r="Q13" s="36"/>
      <c r="R13" s="33" t="s">
        <v>111</v>
      </c>
      <c r="S13" s="34">
        <v>-61752798.099999964</v>
      </c>
      <c r="T13" s="35">
        <v>-0.042614177491235104</v>
      </c>
      <c r="U13" s="50" t="s">
        <v>205</v>
      </c>
      <c r="V13" s="50">
        <v>-135968107.30999997</v>
      </c>
      <c r="W13" s="50">
        <v>28517780</v>
      </c>
      <c r="X13" s="50">
        <v>-681817.8700000001</v>
      </c>
      <c r="Y13" s="50">
        <v>-413302</v>
      </c>
      <c r="Z13" s="50" t="s">
        <v>206</v>
      </c>
      <c r="AA13" s="50" t="s">
        <v>204</v>
      </c>
      <c r="AB13" s="50">
        <v>51119251.59</v>
      </c>
      <c r="AC13" s="50" t="s">
        <v>207</v>
      </c>
      <c r="AD13" s="49">
        <v>-234074.6499999999</v>
      </c>
      <c r="AE13" s="50">
        <v>99243.30999999994</v>
      </c>
      <c r="AF13" s="50" t="s">
        <v>208</v>
      </c>
      <c r="AG13" s="49">
        <v>-16227.329999999958</v>
      </c>
    </row>
    <row r="14" spans="1:33" s="37" customFormat="1" ht="18" customHeight="1">
      <c r="A14" s="38"/>
      <c r="B14" s="38"/>
      <c r="C14" s="39"/>
      <c r="D14" s="48"/>
      <c r="E14" s="48"/>
      <c r="F14" s="48"/>
      <c r="G14" s="48"/>
      <c r="H14" s="48"/>
      <c r="I14" s="48"/>
      <c r="J14" s="48"/>
      <c r="K14" s="48"/>
      <c r="L14" s="48"/>
      <c r="M14" s="48"/>
      <c r="N14" s="48"/>
      <c r="O14" s="48"/>
      <c r="P14" s="48"/>
      <c r="Q14" s="36"/>
      <c r="R14" s="4"/>
      <c r="S14" s="38"/>
      <c r="T14" s="39"/>
      <c r="U14" s="49"/>
      <c r="V14" s="49"/>
      <c r="W14" s="49"/>
      <c r="X14" s="49"/>
      <c r="Y14" s="49"/>
      <c r="Z14" s="49"/>
      <c r="AA14" s="49"/>
      <c r="AB14" s="49"/>
      <c r="AC14" s="49"/>
      <c r="AD14" s="49"/>
      <c r="AE14" s="49"/>
      <c r="AF14" s="49"/>
      <c r="AG14" s="49"/>
    </row>
    <row r="15" spans="1:33" s="37" customFormat="1" ht="18" customHeight="1">
      <c r="A15" s="34" t="s">
        <v>92</v>
      </c>
      <c r="B15" s="34">
        <v>1156524054.38</v>
      </c>
      <c r="C15" s="35">
        <v>0.7980904969912965</v>
      </c>
      <c r="D15" s="50" t="s">
        <v>209</v>
      </c>
      <c r="E15" s="50">
        <v>19898057.379999973</v>
      </c>
      <c r="F15" s="50">
        <v>578967030</v>
      </c>
      <c r="G15" s="50">
        <v>52729206.58999999</v>
      </c>
      <c r="H15" s="50">
        <v>2439397</v>
      </c>
      <c r="I15" s="50" t="s">
        <v>210</v>
      </c>
      <c r="J15" s="50" t="s">
        <v>211</v>
      </c>
      <c r="K15" s="50">
        <v>240496873.85</v>
      </c>
      <c r="L15" s="50" t="s">
        <v>212</v>
      </c>
      <c r="M15" s="50" t="s">
        <v>213</v>
      </c>
      <c r="N15" s="50">
        <v>99243.31000000001</v>
      </c>
      <c r="O15" s="50" t="s">
        <v>214</v>
      </c>
      <c r="P15" s="50" t="s">
        <v>215</v>
      </c>
      <c r="Q15" s="36"/>
      <c r="R15" s="1" t="s">
        <v>138</v>
      </c>
      <c r="S15" s="41">
        <v>0</v>
      </c>
      <c r="T15" s="40" t="s">
        <v>203</v>
      </c>
      <c r="U15" s="50"/>
      <c r="V15" s="50"/>
      <c r="W15" s="50"/>
      <c r="X15" s="50"/>
      <c r="Y15" s="50"/>
      <c r="Z15" s="50"/>
      <c r="AA15" s="50"/>
      <c r="AB15" s="50"/>
      <c r="AC15" s="50"/>
      <c r="AD15" s="50"/>
      <c r="AE15" s="50"/>
      <c r="AF15" s="50"/>
      <c r="AG15" s="50"/>
    </row>
    <row r="16" spans="1:33" s="37" customFormat="1" ht="18" customHeight="1">
      <c r="A16" s="38"/>
      <c r="B16" s="38"/>
      <c r="C16" s="39"/>
      <c r="D16" s="50"/>
      <c r="E16" s="50"/>
      <c r="F16" s="50"/>
      <c r="G16" s="50"/>
      <c r="H16" s="50"/>
      <c r="I16" s="50"/>
      <c r="J16" s="50"/>
      <c r="K16" s="50"/>
      <c r="L16" s="50"/>
      <c r="M16" s="50"/>
      <c r="N16" s="50"/>
      <c r="O16" s="50"/>
      <c r="P16" s="50"/>
      <c r="Q16" s="36"/>
      <c r="R16" s="1" t="s">
        <v>112</v>
      </c>
      <c r="S16" s="41">
        <v>406157232.52000004</v>
      </c>
      <c r="T16" s="40">
        <v>0.2802797108550153</v>
      </c>
      <c r="U16" s="50" t="s">
        <v>205</v>
      </c>
      <c r="V16" s="50">
        <v>227159172.1</v>
      </c>
      <c r="W16" s="50">
        <v>126180370</v>
      </c>
      <c r="X16" s="50">
        <v>0</v>
      </c>
      <c r="Y16" s="50">
        <v>0</v>
      </c>
      <c r="Z16" s="50" t="s">
        <v>216</v>
      </c>
      <c r="AA16" s="50" t="s">
        <v>204</v>
      </c>
      <c r="AB16" s="50">
        <v>50045316.31</v>
      </c>
      <c r="AC16" s="50" t="s">
        <v>204</v>
      </c>
      <c r="AD16" s="50" t="s">
        <v>204</v>
      </c>
      <c r="AE16" s="50">
        <v>0</v>
      </c>
      <c r="AF16" s="50" t="s">
        <v>204</v>
      </c>
      <c r="AG16" s="50" t="s">
        <v>204</v>
      </c>
    </row>
    <row r="17" spans="1:33" s="37" customFormat="1" ht="18" customHeight="1">
      <c r="A17" s="36" t="s">
        <v>93</v>
      </c>
      <c r="B17" s="41">
        <v>64951.38</v>
      </c>
      <c r="C17" s="40">
        <v>4.482144487021487E-05</v>
      </c>
      <c r="D17" s="50" t="s">
        <v>204</v>
      </c>
      <c r="E17" s="50">
        <v>0</v>
      </c>
      <c r="F17" s="50">
        <v>0</v>
      </c>
      <c r="G17" s="50">
        <v>0</v>
      </c>
      <c r="H17" s="50">
        <v>0</v>
      </c>
      <c r="I17" s="50" t="s">
        <v>204</v>
      </c>
      <c r="J17" s="50" t="s">
        <v>204</v>
      </c>
      <c r="K17" s="50">
        <v>0</v>
      </c>
      <c r="L17" s="50" t="s">
        <v>204</v>
      </c>
      <c r="M17" s="50" t="s">
        <v>204</v>
      </c>
      <c r="N17" s="50">
        <v>0</v>
      </c>
      <c r="O17" s="50" t="s">
        <v>217</v>
      </c>
      <c r="P17" s="50" t="s">
        <v>204</v>
      </c>
      <c r="Q17" s="36"/>
      <c r="R17" s="1" t="s">
        <v>59</v>
      </c>
      <c r="S17" s="41">
        <v>0</v>
      </c>
      <c r="T17" s="40" t="s">
        <v>203</v>
      </c>
      <c r="U17" s="50" t="s">
        <v>204</v>
      </c>
      <c r="V17" s="50">
        <v>0</v>
      </c>
      <c r="W17" s="50">
        <v>0</v>
      </c>
      <c r="X17" s="50">
        <v>0</v>
      </c>
      <c r="Y17" s="50">
        <v>0</v>
      </c>
      <c r="Z17" s="50" t="s">
        <v>204</v>
      </c>
      <c r="AA17" s="50" t="s">
        <v>204</v>
      </c>
      <c r="AB17" s="50">
        <v>0</v>
      </c>
      <c r="AC17" s="50" t="s">
        <v>204</v>
      </c>
      <c r="AD17" s="50" t="s">
        <v>204</v>
      </c>
      <c r="AE17" s="50">
        <v>0</v>
      </c>
      <c r="AF17" s="50" t="s">
        <v>204</v>
      </c>
      <c r="AG17" s="50" t="s">
        <v>204</v>
      </c>
    </row>
    <row r="18" spans="1:33" s="37" customFormat="1" ht="18" customHeight="1">
      <c r="A18" s="38"/>
      <c r="B18" s="38"/>
      <c r="C18" s="39"/>
      <c r="D18" s="50"/>
      <c r="E18" s="50"/>
      <c r="F18" s="50"/>
      <c r="G18" s="50"/>
      <c r="H18" s="50"/>
      <c r="I18" s="50"/>
      <c r="J18" s="50"/>
      <c r="K18" s="50"/>
      <c r="L18" s="50"/>
      <c r="M18" s="50"/>
      <c r="N18" s="50"/>
      <c r="O18" s="50"/>
      <c r="P18" s="50"/>
      <c r="Q18" s="36"/>
      <c r="R18" s="1" t="s">
        <v>13</v>
      </c>
      <c r="S18" s="41">
        <v>569438.29</v>
      </c>
      <c r="T18" s="40">
        <v>0.0003929561915732111</v>
      </c>
      <c r="U18" s="50">
        <v>0</v>
      </c>
      <c r="V18" s="50">
        <v>0</v>
      </c>
      <c r="W18" s="50">
        <v>0</v>
      </c>
      <c r="X18" s="50">
        <v>0</v>
      </c>
      <c r="Y18" s="50">
        <v>0</v>
      </c>
      <c r="Z18" s="50">
        <v>0</v>
      </c>
      <c r="AA18" s="50">
        <v>0</v>
      </c>
      <c r="AB18" s="50">
        <v>326749.6</v>
      </c>
      <c r="AC18" s="50">
        <v>0</v>
      </c>
      <c r="AD18" s="50">
        <v>0</v>
      </c>
      <c r="AE18" s="50">
        <v>0</v>
      </c>
      <c r="AF18" s="50">
        <v>0</v>
      </c>
      <c r="AG18" s="50">
        <v>242688.69</v>
      </c>
    </row>
    <row r="19" spans="1:33" s="37" customFormat="1" ht="18" customHeight="1">
      <c r="A19" s="36" t="s">
        <v>94</v>
      </c>
      <c r="B19" s="41">
        <v>0</v>
      </c>
      <c r="C19" s="40" t="s">
        <v>203</v>
      </c>
      <c r="D19" s="50"/>
      <c r="E19" s="50"/>
      <c r="F19" s="50"/>
      <c r="G19" s="50"/>
      <c r="H19" s="50"/>
      <c r="I19" s="50"/>
      <c r="J19" s="50"/>
      <c r="K19" s="50"/>
      <c r="L19" s="50"/>
      <c r="M19" s="50"/>
      <c r="N19" s="50"/>
      <c r="O19" s="50"/>
      <c r="P19" s="50"/>
      <c r="Q19" s="36"/>
      <c r="R19" s="1" t="s">
        <v>113</v>
      </c>
      <c r="S19" s="41">
        <v>-372382461.9499999</v>
      </c>
      <c r="T19" s="40">
        <v>-0.2569725229691318</v>
      </c>
      <c r="U19" s="50" t="s">
        <v>204</v>
      </c>
      <c r="V19" s="50">
        <v>-266342843.67</v>
      </c>
      <c r="W19" s="50">
        <v>-100434050</v>
      </c>
      <c r="X19" s="50">
        <v>-683753.86</v>
      </c>
      <c r="Y19" s="50">
        <v>-397107</v>
      </c>
      <c r="Z19" s="50" t="s">
        <v>218</v>
      </c>
      <c r="AA19" s="50" t="s">
        <v>204</v>
      </c>
      <c r="AB19" s="50">
        <v>0</v>
      </c>
      <c r="AC19" s="50" t="s">
        <v>219</v>
      </c>
      <c r="AD19" s="50" t="s">
        <v>220</v>
      </c>
      <c r="AE19" s="50">
        <v>0</v>
      </c>
      <c r="AF19" s="50" t="s">
        <v>221</v>
      </c>
      <c r="AG19" s="50" t="s">
        <v>222</v>
      </c>
    </row>
    <row r="20" spans="1:33" s="37" customFormat="1" ht="18" customHeight="1">
      <c r="A20" s="36"/>
      <c r="B20" s="41"/>
      <c r="C20" s="40"/>
      <c r="D20" s="50"/>
      <c r="E20" s="50"/>
      <c r="F20" s="50"/>
      <c r="G20" s="50"/>
      <c r="H20" s="50"/>
      <c r="I20" s="50"/>
      <c r="J20" s="50"/>
      <c r="K20" s="50"/>
      <c r="L20" s="50"/>
      <c r="M20" s="50"/>
      <c r="N20" s="50"/>
      <c r="O20" s="50"/>
      <c r="P20" s="50"/>
      <c r="Q20" s="36"/>
      <c r="R20" s="1" t="s">
        <v>114</v>
      </c>
      <c r="S20" s="41">
        <v>-271460224.2</v>
      </c>
      <c r="T20" s="40">
        <v>-0.1873284212504256</v>
      </c>
      <c r="U20" s="50" t="s">
        <v>223</v>
      </c>
      <c r="V20" s="50">
        <v>-112669576.32</v>
      </c>
      <c r="W20" s="50">
        <v>-26036700</v>
      </c>
      <c r="X20" s="50">
        <v>-7505195.75</v>
      </c>
      <c r="Y20" s="50">
        <v>-9004691</v>
      </c>
      <c r="Z20" s="50" t="s">
        <v>224</v>
      </c>
      <c r="AA20" s="50" t="s">
        <v>225</v>
      </c>
      <c r="AB20" s="50">
        <v>747185.68</v>
      </c>
      <c r="AC20" s="50" t="s">
        <v>226</v>
      </c>
      <c r="AD20" s="50" t="s">
        <v>227</v>
      </c>
      <c r="AE20" s="50">
        <v>-874310.02</v>
      </c>
      <c r="AF20" s="50" t="s">
        <v>228</v>
      </c>
      <c r="AG20" s="50" t="s">
        <v>229</v>
      </c>
    </row>
    <row r="21" spans="1:33" s="37" customFormat="1" ht="18" customHeight="1">
      <c r="A21" s="36" t="s">
        <v>95</v>
      </c>
      <c r="B21" s="41">
        <v>20588795.269999996</v>
      </c>
      <c r="C21" s="40">
        <v>0.014207851351864203</v>
      </c>
      <c r="D21" s="50" t="s">
        <v>230</v>
      </c>
      <c r="E21" s="50">
        <v>325623.22</v>
      </c>
      <c r="F21" s="50">
        <v>2258780</v>
      </c>
      <c r="G21" s="50">
        <v>121889.66</v>
      </c>
      <c r="H21" s="50">
        <v>24917</v>
      </c>
      <c r="I21" s="50" t="s">
        <v>231</v>
      </c>
      <c r="J21" s="50" t="s">
        <v>232</v>
      </c>
      <c r="K21" s="50">
        <v>2813566.9600000004</v>
      </c>
      <c r="L21" s="50">
        <v>419855.66000000003</v>
      </c>
      <c r="M21" s="50" t="s">
        <v>233</v>
      </c>
      <c r="N21" s="50">
        <v>27844.91</v>
      </c>
      <c r="O21" s="50" t="s">
        <v>234</v>
      </c>
      <c r="P21" s="50" t="s">
        <v>235</v>
      </c>
      <c r="Q21" s="36"/>
      <c r="R21" s="1" t="s">
        <v>115</v>
      </c>
      <c r="S21" s="41">
        <v>175363217.24</v>
      </c>
      <c r="T21" s="40">
        <v>0.12101409968173385</v>
      </c>
      <c r="U21" s="50" t="s">
        <v>236</v>
      </c>
      <c r="V21" s="50">
        <v>15885140.58</v>
      </c>
      <c r="W21" s="50">
        <v>28808160</v>
      </c>
      <c r="X21" s="50">
        <v>7507131.74</v>
      </c>
      <c r="Y21" s="50">
        <v>8988496</v>
      </c>
      <c r="Z21" s="50" t="s">
        <v>237</v>
      </c>
      <c r="AA21" s="50" t="s">
        <v>238</v>
      </c>
      <c r="AB21" s="50">
        <v>0</v>
      </c>
      <c r="AC21" s="50" t="s">
        <v>239</v>
      </c>
      <c r="AD21" s="50" t="s">
        <v>204</v>
      </c>
      <c r="AE21" s="50">
        <v>973553.33</v>
      </c>
      <c r="AF21" s="50" t="s">
        <v>240</v>
      </c>
      <c r="AG21" s="50" t="s">
        <v>204</v>
      </c>
    </row>
    <row r="22" spans="1:33" s="37" customFormat="1" ht="18" customHeight="1">
      <c r="A22" s="36"/>
      <c r="B22" s="41"/>
      <c r="C22" s="40"/>
      <c r="D22" s="50"/>
      <c r="E22" s="50"/>
      <c r="F22" s="50"/>
      <c r="G22" s="50"/>
      <c r="H22" s="50"/>
      <c r="I22" s="50"/>
      <c r="J22" s="50"/>
      <c r="K22" s="50"/>
      <c r="L22" s="50"/>
      <c r="M22" s="50"/>
      <c r="N22" s="50"/>
      <c r="O22" s="50"/>
      <c r="P22" s="50"/>
      <c r="Q22" s="36"/>
      <c r="R22" s="1" t="s">
        <v>116</v>
      </c>
      <c r="S22" s="41">
        <v>0</v>
      </c>
      <c r="T22" s="40" t="s">
        <v>203</v>
      </c>
      <c r="U22" s="50">
        <v>0</v>
      </c>
      <c r="V22" s="50">
        <v>0</v>
      </c>
      <c r="W22" s="50">
        <v>0</v>
      </c>
      <c r="X22" s="50">
        <v>0</v>
      </c>
      <c r="Y22" s="50">
        <v>0</v>
      </c>
      <c r="Z22" s="50">
        <v>0</v>
      </c>
      <c r="AA22" s="50">
        <v>0</v>
      </c>
      <c r="AB22" s="50">
        <v>0</v>
      </c>
      <c r="AC22" s="50">
        <v>0</v>
      </c>
      <c r="AD22" s="50">
        <v>0</v>
      </c>
      <c r="AE22" s="50">
        <v>0</v>
      </c>
      <c r="AF22" s="50">
        <v>0</v>
      </c>
      <c r="AG22" s="50">
        <v>0</v>
      </c>
    </row>
    <row r="23" spans="1:33" s="37" customFormat="1" ht="18" customHeight="1">
      <c r="A23" s="36" t="s">
        <v>96</v>
      </c>
      <c r="B23" s="41">
        <v>704993907.7599999</v>
      </c>
      <c r="C23" s="40">
        <v>0.4864999876908263</v>
      </c>
      <c r="D23" s="50" t="s">
        <v>241</v>
      </c>
      <c r="E23" s="50">
        <v>9032053.129999999</v>
      </c>
      <c r="F23" s="50">
        <v>569340470</v>
      </c>
      <c r="G23" s="50">
        <v>52607316.92999999</v>
      </c>
      <c r="H23" s="50">
        <v>2405253</v>
      </c>
      <c r="I23" s="50" t="s">
        <v>242</v>
      </c>
      <c r="J23" s="50" t="s">
        <v>243</v>
      </c>
      <c r="K23" s="50">
        <v>1519749.1400000001</v>
      </c>
      <c r="L23" s="50" t="s">
        <v>244</v>
      </c>
      <c r="M23" s="50" t="s">
        <v>245</v>
      </c>
      <c r="N23" s="50">
        <v>71398.40000000001</v>
      </c>
      <c r="O23" s="50" t="s">
        <v>246</v>
      </c>
      <c r="P23" s="50" t="s">
        <v>247</v>
      </c>
      <c r="Q23" s="36"/>
      <c r="R23" s="1" t="s">
        <v>137</v>
      </c>
      <c r="S23" s="41">
        <v>0</v>
      </c>
      <c r="T23" s="40" t="s">
        <v>203</v>
      </c>
      <c r="U23" s="50"/>
      <c r="V23" s="50"/>
      <c r="W23" s="50"/>
      <c r="X23" s="50"/>
      <c r="Y23" s="50"/>
      <c r="Z23" s="50"/>
      <c r="AA23" s="50"/>
      <c r="AB23" s="50"/>
      <c r="AC23" s="50"/>
      <c r="AD23" s="50"/>
      <c r="AE23" s="50"/>
      <c r="AF23" s="50"/>
      <c r="AG23" s="50"/>
    </row>
    <row r="24" spans="1:33" s="37" customFormat="1" ht="18" customHeight="1">
      <c r="A24" s="36"/>
      <c r="B24" s="41"/>
      <c r="C24" s="40"/>
      <c r="D24" s="50"/>
      <c r="E24" s="50"/>
      <c r="F24" s="50"/>
      <c r="G24" s="50"/>
      <c r="H24" s="50"/>
      <c r="I24" s="50"/>
      <c r="J24" s="50"/>
      <c r="K24" s="50"/>
      <c r="L24" s="50"/>
      <c r="M24" s="50"/>
      <c r="N24" s="50"/>
      <c r="O24" s="50"/>
      <c r="P24" s="50"/>
      <c r="Q24" s="36"/>
      <c r="R24" s="1"/>
      <c r="S24" s="41"/>
      <c r="T24" s="40"/>
      <c r="U24" s="50"/>
      <c r="V24" s="50"/>
      <c r="W24" s="50"/>
      <c r="X24" s="50"/>
      <c r="Y24" s="50"/>
      <c r="Z24" s="50"/>
      <c r="AA24" s="50"/>
      <c r="AB24" s="50"/>
      <c r="AC24" s="50"/>
      <c r="AD24" s="50"/>
      <c r="AE24" s="50"/>
      <c r="AF24" s="50"/>
      <c r="AG24" s="50"/>
    </row>
    <row r="25" spans="1:33" s="37" customFormat="1" ht="18" customHeight="1">
      <c r="A25" s="36" t="s">
        <v>97</v>
      </c>
      <c r="B25" s="41">
        <v>430876399.96999997</v>
      </c>
      <c r="C25" s="40">
        <v>0.2973378365037357</v>
      </c>
      <c r="D25" s="50" t="s">
        <v>248</v>
      </c>
      <c r="E25" s="50">
        <v>10540381.029999971</v>
      </c>
      <c r="F25" s="50">
        <v>7367780</v>
      </c>
      <c r="G25" s="50">
        <v>0</v>
      </c>
      <c r="H25" s="50">
        <v>9227</v>
      </c>
      <c r="I25" s="50" t="s">
        <v>249</v>
      </c>
      <c r="J25" s="50" t="s">
        <v>250</v>
      </c>
      <c r="K25" s="50">
        <v>236163557.75</v>
      </c>
      <c r="L25" s="50" t="s">
        <v>251</v>
      </c>
      <c r="M25" s="50" t="s">
        <v>252</v>
      </c>
      <c r="N25" s="50">
        <v>0</v>
      </c>
      <c r="O25" s="50" t="s">
        <v>204</v>
      </c>
      <c r="P25" s="50" t="s">
        <v>204</v>
      </c>
      <c r="Q25" s="36"/>
      <c r="R25" s="33" t="s">
        <v>117</v>
      </c>
      <c r="S25" s="34">
        <v>0</v>
      </c>
      <c r="T25" s="35" t="s">
        <v>203</v>
      </c>
      <c r="U25" s="50"/>
      <c r="V25" s="50"/>
      <c r="W25" s="50"/>
      <c r="X25" s="50"/>
      <c r="Y25" s="50"/>
      <c r="Z25" s="50"/>
      <c r="AA25" s="50"/>
      <c r="AB25" s="50"/>
      <c r="AC25" s="50"/>
      <c r="AD25" s="50"/>
      <c r="AE25" s="50"/>
      <c r="AF25" s="50"/>
      <c r="AG25" s="50"/>
    </row>
    <row r="26" spans="1:33" s="37" customFormat="1" ht="18" customHeight="1">
      <c r="A26" s="36"/>
      <c r="B26" s="41"/>
      <c r="C26" s="40"/>
      <c r="D26" s="50"/>
      <c r="E26" s="50"/>
      <c r="F26" s="50"/>
      <c r="G26" s="50"/>
      <c r="H26" s="50"/>
      <c r="I26" s="50"/>
      <c r="J26" s="50"/>
      <c r="K26" s="50"/>
      <c r="L26" s="50"/>
      <c r="M26" s="50"/>
      <c r="N26" s="50"/>
      <c r="O26" s="50"/>
      <c r="P26" s="50"/>
      <c r="Q26" s="36"/>
      <c r="R26" s="33"/>
      <c r="S26" s="34"/>
      <c r="T26" s="35"/>
      <c r="U26" s="50"/>
      <c r="V26" s="50"/>
      <c r="W26" s="50"/>
      <c r="X26" s="50"/>
      <c r="Y26" s="50"/>
      <c r="Z26" s="50"/>
      <c r="AA26" s="50"/>
      <c r="AB26" s="50"/>
      <c r="AC26" s="50"/>
      <c r="AD26" s="50"/>
      <c r="AE26" s="50"/>
      <c r="AF26" s="50"/>
      <c r="AG26" s="50"/>
    </row>
    <row r="27" spans="1:33" s="37" customFormat="1" ht="18" customHeight="1">
      <c r="A27" s="36" t="s">
        <v>99</v>
      </c>
      <c r="B27" s="41">
        <v>0</v>
      </c>
      <c r="C27" s="40" t="s">
        <v>203</v>
      </c>
      <c r="D27" s="50" t="s">
        <v>204</v>
      </c>
      <c r="E27" s="50">
        <v>0</v>
      </c>
      <c r="F27" s="50">
        <v>0</v>
      </c>
      <c r="G27" s="50">
        <v>0</v>
      </c>
      <c r="H27" s="50">
        <v>0</v>
      </c>
      <c r="I27" s="50" t="s">
        <v>204</v>
      </c>
      <c r="J27" s="50" t="s">
        <v>204</v>
      </c>
      <c r="K27" s="50">
        <v>0</v>
      </c>
      <c r="L27" s="50" t="s">
        <v>204</v>
      </c>
      <c r="M27" s="50" t="s">
        <v>204</v>
      </c>
      <c r="N27" s="50">
        <v>0</v>
      </c>
      <c r="O27" s="50" t="s">
        <v>204</v>
      </c>
      <c r="P27" s="50" t="s">
        <v>204</v>
      </c>
      <c r="Q27" s="36"/>
      <c r="R27" s="33" t="s">
        <v>118</v>
      </c>
      <c r="S27" s="34">
        <v>0</v>
      </c>
      <c r="T27" s="35" t="s">
        <v>203</v>
      </c>
      <c r="U27" s="50"/>
      <c r="V27" s="50"/>
      <c r="W27" s="50"/>
      <c r="X27" s="50"/>
      <c r="Y27" s="50"/>
      <c r="Z27" s="50"/>
      <c r="AA27" s="50"/>
      <c r="AB27" s="50"/>
      <c r="AC27" s="50"/>
      <c r="AD27" s="50"/>
      <c r="AE27" s="50"/>
      <c r="AF27" s="50"/>
      <c r="AG27" s="50"/>
    </row>
    <row r="28" spans="1:33" s="37" customFormat="1" ht="18" customHeight="1">
      <c r="A28" s="36"/>
      <c r="B28" s="41"/>
      <c r="C28" s="40"/>
      <c r="D28" s="50"/>
      <c r="E28" s="50"/>
      <c r="F28" s="50"/>
      <c r="G28" s="50"/>
      <c r="H28" s="50"/>
      <c r="I28" s="50"/>
      <c r="J28" s="50"/>
      <c r="K28" s="50"/>
      <c r="L28" s="50"/>
      <c r="M28" s="50"/>
      <c r="N28" s="50"/>
      <c r="O28" s="50"/>
      <c r="P28" s="50"/>
      <c r="Q28" s="36"/>
      <c r="R28" s="33"/>
      <c r="S28" s="34"/>
      <c r="T28" s="35"/>
      <c r="U28" s="50"/>
      <c r="V28" s="50"/>
      <c r="W28" s="50"/>
      <c r="X28" s="50"/>
      <c r="Y28" s="50"/>
      <c r="Z28" s="50"/>
      <c r="AA28" s="50"/>
      <c r="AB28" s="50"/>
      <c r="AC28" s="50"/>
      <c r="AD28" s="50"/>
      <c r="AE28" s="50"/>
      <c r="AF28" s="50"/>
      <c r="AG28" s="50"/>
    </row>
    <row r="29" spans="1:33" s="37" customFormat="1" ht="18" customHeight="1">
      <c r="A29" s="36" t="s">
        <v>98</v>
      </c>
      <c r="B29" s="41">
        <v>0</v>
      </c>
      <c r="C29" s="40" t="s">
        <v>203</v>
      </c>
      <c r="D29" s="50" t="s">
        <v>204</v>
      </c>
      <c r="E29" s="50">
        <v>0</v>
      </c>
      <c r="F29" s="50">
        <v>0</v>
      </c>
      <c r="G29" s="50">
        <v>0</v>
      </c>
      <c r="H29" s="50">
        <v>0</v>
      </c>
      <c r="I29" s="50" t="s">
        <v>204</v>
      </c>
      <c r="J29" s="50" t="s">
        <v>204</v>
      </c>
      <c r="K29" s="50">
        <v>0</v>
      </c>
      <c r="L29" s="50" t="s">
        <v>204</v>
      </c>
      <c r="M29" s="50" t="s">
        <v>204</v>
      </c>
      <c r="N29" s="50">
        <v>0</v>
      </c>
      <c r="O29" s="50" t="s">
        <v>204</v>
      </c>
      <c r="P29" s="50" t="s">
        <v>204</v>
      </c>
      <c r="Q29" s="36"/>
      <c r="R29" s="33" t="s">
        <v>119</v>
      </c>
      <c r="S29" s="34">
        <v>604590374.4099997</v>
      </c>
      <c r="T29" s="35">
        <v>0.4172138318797903</v>
      </c>
      <c r="U29" s="50">
        <v>34543848.72</v>
      </c>
      <c r="V29" s="50">
        <v>3057144.86</v>
      </c>
      <c r="W29" s="50">
        <v>462983130</v>
      </c>
      <c r="X29" s="50">
        <v>52718883.07</v>
      </c>
      <c r="Y29" s="50">
        <v>2105478</v>
      </c>
      <c r="Z29" s="50" t="s">
        <v>253</v>
      </c>
      <c r="AA29" s="50" t="s">
        <v>254</v>
      </c>
      <c r="AB29" s="50">
        <v>2916234.6199999996</v>
      </c>
      <c r="AC29" s="50" t="s">
        <v>255</v>
      </c>
      <c r="AD29" s="50" t="s">
        <v>256</v>
      </c>
      <c r="AE29" s="50">
        <v>0</v>
      </c>
      <c r="AF29" s="50" t="s">
        <v>257</v>
      </c>
      <c r="AG29" s="50" t="s">
        <v>258</v>
      </c>
    </row>
    <row r="30" spans="1:33" s="37" customFormat="1" ht="18" customHeight="1">
      <c r="A30" s="36"/>
      <c r="B30" s="41"/>
      <c r="C30" s="40"/>
      <c r="D30" s="50"/>
      <c r="E30" s="50"/>
      <c r="F30" s="50"/>
      <c r="G30" s="50"/>
      <c r="H30" s="50"/>
      <c r="I30" s="50"/>
      <c r="J30" s="50"/>
      <c r="K30" s="50"/>
      <c r="L30" s="50"/>
      <c r="M30" s="50"/>
      <c r="N30" s="50"/>
      <c r="O30" s="50"/>
      <c r="P30" s="50"/>
      <c r="Q30" s="36"/>
      <c r="R30" s="33"/>
      <c r="S30" s="34"/>
      <c r="T30" s="35"/>
      <c r="U30" s="50"/>
      <c r="V30" s="50"/>
      <c r="W30" s="50"/>
      <c r="X30" s="50"/>
      <c r="Y30" s="50"/>
      <c r="Z30" s="50"/>
      <c r="AA30" s="50"/>
      <c r="AB30" s="50"/>
      <c r="AC30" s="50"/>
      <c r="AD30" s="50"/>
      <c r="AE30" s="50"/>
      <c r="AF30" s="50"/>
      <c r="AG30" s="50"/>
    </row>
    <row r="31" spans="1:33" s="37" customFormat="1" ht="18" customHeight="1">
      <c r="A31" s="34" t="s">
        <v>100</v>
      </c>
      <c r="B31" s="34">
        <v>0</v>
      </c>
      <c r="C31" s="35" t="s">
        <v>203</v>
      </c>
      <c r="D31" s="50"/>
      <c r="E31" s="50"/>
      <c r="F31" s="50"/>
      <c r="G31" s="50"/>
      <c r="H31" s="50"/>
      <c r="I31" s="50"/>
      <c r="J31" s="50"/>
      <c r="K31" s="50"/>
      <c r="L31" s="50"/>
      <c r="M31" s="50"/>
      <c r="N31" s="50"/>
      <c r="O31" s="50"/>
      <c r="P31" s="50"/>
      <c r="Q31" s="36"/>
      <c r="R31" s="33" t="s">
        <v>120</v>
      </c>
      <c r="S31" s="34">
        <v>14223629.9</v>
      </c>
      <c r="T31" s="35">
        <v>0.009815397970253902</v>
      </c>
      <c r="U31" s="50" t="s">
        <v>259</v>
      </c>
      <c r="V31" s="50">
        <v>667923.04</v>
      </c>
      <c r="W31" s="50">
        <v>10815480</v>
      </c>
      <c r="X31" s="50">
        <v>0</v>
      </c>
      <c r="Y31" s="50">
        <v>0</v>
      </c>
      <c r="Z31" s="50" t="s">
        <v>204</v>
      </c>
      <c r="AA31" s="50" t="s">
        <v>204</v>
      </c>
      <c r="AB31" s="50">
        <v>2576302.35</v>
      </c>
      <c r="AC31" s="50" t="s">
        <v>204</v>
      </c>
      <c r="AD31" s="50" t="s">
        <v>204</v>
      </c>
      <c r="AE31" s="50">
        <v>3765.05</v>
      </c>
      <c r="AF31" s="50" t="s">
        <v>204</v>
      </c>
      <c r="AG31" s="50" t="s">
        <v>204</v>
      </c>
    </row>
    <row r="32" spans="1:33" s="37" customFormat="1" ht="18" customHeight="1">
      <c r="A32" s="36"/>
      <c r="B32" s="41"/>
      <c r="C32" s="40"/>
      <c r="D32" s="50"/>
      <c r="E32" s="50"/>
      <c r="F32" s="50"/>
      <c r="G32" s="50"/>
      <c r="H32" s="50"/>
      <c r="I32" s="50"/>
      <c r="J32" s="50"/>
      <c r="K32" s="50"/>
      <c r="L32" s="50"/>
      <c r="M32" s="50"/>
      <c r="N32" s="50"/>
      <c r="O32" s="50"/>
      <c r="P32" s="50"/>
      <c r="Q32" s="36"/>
      <c r="R32" s="33"/>
      <c r="S32" s="34"/>
      <c r="T32" s="35"/>
      <c r="U32" s="50"/>
      <c r="V32" s="50"/>
      <c r="W32" s="50"/>
      <c r="X32" s="50"/>
      <c r="Y32" s="50"/>
      <c r="Z32" s="50"/>
      <c r="AA32" s="50"/>
      <c r="AB32" s="50"/>
      <c r="AC32" s="50"/>
      <c r="AD32" s="50"/>
      <c r="AE32" s="50"/>
      <c r="AF32" s="50"/>
      <c r="AG32" s="50"/>
    </row>
    <row r="33" spans="1:33" s="37" customFormat="1" ht="18" customHeight="1">
      <c r="A33" s="34" t="s">
        <v>101</v>
      </c>
      <c r="B33" s="34">
        <v>104323.68</v>
      </c>
      <c r="C33" s="35">
        <v>7.199135833261645E-05</v>
      </c>
      <c r="D33" s="50" t="s">
        <v>204</v>
      </c>
      <c r="E33" s="50">
        <v>0</v>
      </c>
      <c r="F33" s="50">
        <v>0</v>
      </c>
      <c r="G33" s="50">
        <v>0</v>
      </c>
      <c r="H33" s="50">
        <v>0</v>
      </c>
      <c r="I33" s="50" t="s">
        <v>204</v>
      </c>
      <c r="J33" s="50" t="s">
        <v>204</v>
      </c>
      <c r="K33" s="50">
        <v>0</v>
      </c>
      <c r="L33" s="50" t="s">
        <v>204</v>
      </c>
      <c r="M33" s="50" t="s">
        <v>204</v>
      </c>
      <c r="N33" s="50">
        <v>0</v>
      </c>
      <c r="O33" s="50" t="s">
        <v>260</v>
      </c>
      <c r="P33" s="50" t="s">
        <v>204</v>
      </c>
      <c r="Q33" s="36"/>
      <c r="R33" s="33" t="s">
        <v>121</v>
      </c>
      <c r="S33" s="34">
        <v>525065394.4</v>
      </c>
      <c r="T33" s="35">
        <v>0.3623354827619864</v>
      </c>
      <c r="U33" s="50" t="s">
        <v>261</v>
      </c>
      <c r="V33" s="50">
        <v>154355563.03</v>
      </c>
      <c r="W33" s="50">
        <v>98570900</v>
      </c>
      <c r="X33" s="50">
        <v>240.4</v>
      </c>
      <c r="Y33" s="50">
        <v>5806</v>
      </c>
      <c r="Z33" s="50" t="s">
        <v>262</v>
      </c>
      <c r="AA33" s="50" t="s">
        <v>263</v>
      </c>
      <c r="AB33" s="50">
        <v>115000000</v>
      </c>
      <c r="AC33" s="50" t="s">
        <v>204</v>
      </c>
      <c r="AD33" s="49">
        <v>0</v>
      </c>
      <c r="AE33" s="50">
        <v>0</v>
      </c>
      <c r="AF33" s="50" t="s">
        <v>204</v>
      </c>
      <c r="AG33" s="49">
        <v>0</v>
      </c>
    </row>
    <row r="34" spans="1:33" s="37" customFormat="1" ht="18" customHeight="1">
      <c r="A34" s="36"/>
      <c r="B34" s="41"/>
      <c r="C34" s="40"/>
      <c r="D34" s="50"/>
      <c r="E34" s="50"/>
      <c r="F34" s="50"/>
      <c r="G34" s="50"/>
      <c r="H34" s="50"/>
      <c r="I34" s="50"/>
      <c r="J34" s="50"/>
      <c r="K34" s="50"/>
      <c r="L34" s="50"/>
      <c r="M34" s="50"/>
      <c r="N34" s="50"/>
      <c r="O34" s="50"/>
      <c r="P34" s="50"/>
      <c r="Q34" s="36"/>
      <c r="R34" s="4"/>
      <c r="S34" s="38"/>
      <c r="T34" s="39"/>
      <c r="U34" s="49"/>
      <c r="V34" s="49"/>
      <c r="W34" s="49"/>
      <c r="X34" s="49"/>
      <c r="Y34" s="49"/>
      <c r="Z34" s="49"/>
      <c r="AA34" s="49"/>
      <c r="AB34" s="49"/>
      <c r="AC34" s="49"/>
      <c r="AD34" s="49"/>
      <c r="AE34" s="49"/>
      <c r="AF34" s="49"/>
      <c r="AG34" s="49"/>
    </row>
    <row r="35" spans="1:33" s="37" customFormat="1" ht="18" customHeight="1">
      <c r="A35" s="36"/>
      <c r="B35" s="41"/>
      <c r="C35" s="40"/>
      <c r="D35" s="50"/>
      <c r="E35" s="50"/>
      <c r="F35" s="50"/>
      <c r="G35" s="50"/>
      <c r="H35" s="50"/>
      <c r="I35" s="50"/>
      <c r="J35" s="50"/>
      <c r="K35" s="50"/>
      <c r="L35" s="50"/>
      <c r="M35" s="50"/>
      <c r="N35" s="50"/>
      <c r="O35" s="50"/>
      <c r="P35" s="50"/>
      <c r="Q35" s="36"/>
      <c r="R35" s="1" t="s">
        <v>122</v>
      </c>
      <c r="S35" s="41">
        <v>0</v>
      </c>
      <c r="T35" s="40" t="s">
        <v>203</v>
      </c>
      <c r="U35" s="50" t="s">
        <v>204</v>
      </c>
      <c r="V35" s="50">
        <v>0</v>
      </c>
      <c r="W35" s="50">
        <v>0</v>
      </c>
      <c r="X35" s="50">
        <v>0</v>
      </c>
      <c r="Y35" s="50">
        <v>0</v>
      </c>
      <c r="Z35" s="50" t="s">
        <v>204</v>
      </c>
      <c r="AA35" s="50" t="s">
        <v>204</v>
      </c>
      <c r="AB35" s="50">
        <v>0</v>
      </c>
      <c r="AC35" s="50" t="s">
        <v>204</v>
      </c>
      <c r="AD35" s="50" t="s">
        <v>204</v>
      </c>
      <c r="AE35" s="50">
        <v>0</v>
      </c>
      <c r="AF35" s="50" t="s">
        <v>204</v>
      </c>
      <c r="AG35" s="50" t="s">
        <v>204</v>
      </c>
    </row>
    <row r="36" spans="1:33" s="37" customFormat="1" ht="18" customHeight="1">
      <c r="A36" s="36"/>
      <c r="B36" s="41"/>
      <c r="C36" s="40"/>
      <c r="D36" s="50"/>
      <c r="E36" s="50"/>
      <c r="F36" s="50"/>
      <c r="G36" s="50"/>
      <c r="H36" s="50"/>
      <c r="I36" s="50"/>
      <c r="J36" s="50"/>
      <c r="K36" s="50"/>
      <c r="L36" s="50"/>
      <c r="M36" s="50"/>
      <c r="N36" s="50"/>
      <c r="O36" s="50"/>
      <c r="P36" s="50"/>
      <c r="Q36" s="36"/>
      <c r="R36" s="1" t="s">
        <v>123</v>
      </c>
      <c r="S36" s="41">
        <v>525029527.74</v>
      </c>
      <c r="T36" s="40">
        <v>0.36231073200959485</v>
      </c>
      <c r="U36" s="50" t="s">
        <v>204</v>
      </c>
      <c r="V36" s="50">
        <v>154355563.03</v>
      </c>
      <c r="W36" s="50">
        <v>98563090</v>
      </c>
      <c r="X36" s="50">
        <v>0</v>
      </c>
      <c r="Y36" s="50">
        <v>0</v>
      </c>
      <c r="Z36" s="50" t="s">
        <v>204</v>
      </c>
      <c r="AA36" s="50" t="s">
        <v>263</v>
      </c>
      <c r="AB36" s="50">
        <v>115000000</v>
      </c>
      <c r="AC36" s="50" t="s">
        <v>204</v>
      </c>
      <c r="AD36" s="50" t="s">
        <v>204</v>
      </c>
      <c r="AE36" s="50">
        <v>0</v>
      </c>
      <c r="AF36" s="50" t="s">
        <v>204</v>
      </c>
      <c r="AG36" s="50" t="s">
        <v>204</v>
      </c>
    </row>
    <row r="37" spans="1:33" s="37" customFormat="1" ht="18" customHeight="1">
      <c r="A37" s="36"/>
      <c r="B37" s="41"/>
      <c r="C37" s="40"/>
      <c r="D37" s="50"/>
      <c r="E37" s="50"/>
      <c r="F37" s="50"/>
      <c r="G37" s="50"/>
      <c r="H37" s="50"/>
      <c r="I37" s="50"/>
      <c r="J37" s="50"/>
      <c r="K37" s="50"/>
      <c r="L37" s="50"/>
      <c r="M37" s="50"/>
      <c r="N37" s="50"/>
      <c r="O37" s="50"/>
      <c r="P37" s="50"/>
      <c r="Q37" s="36"/>
      <c r="R37" s="1" t="s">
        <v>136</v>
      </c>
      <c r="S37" s="41">
        <v>0</v>
      </c>
      <c r="T37" s="40" t="s">
        <v>203</v>
      </c>
      <c r="U37" s="50" t="s">
        <v>204</v>
      </c>
      <c r="V37" s="50">
        <v>0</v>
      </c>
      <c r="W37" s="50">
        <v>0</v>
      </c>
      <c r="X37" s="50">
        <v>0</v>
      </c>
      <c r="Y37" s="50">
        <v>0</v>
      </c>
      <c r="Z37" s="50" t="s">
        <v>204</v>
      </c>
      <c r="AA37" s="50" t="s">
        <v>204</v>
      </c>
      <c r="AB37" s="50">
        <v>0</v>
      </c>
      <c r="AC37" s="50" t="s">
        <v>204</v>
      </c>
      <c r="AD37" s="50" t="s">
        <v>204</v>
      </c>
      <c r="AE37" s="50">
        <v>0</v>
      </c>
      <c r="AF37" s="50" t="s">
        <v>204</v>
      </c>
      <c r="AG37" s="50" t="s">
        <v>204</v>
      </c>
    </row>
    <row r="38" spans="1:33" s="37" customFormat="1" ht="18" customHeight="1">
      <c r="A38" s="36"/>
      <c r="B38" s="41"/>
      <c r="C38" s="40"/>
      <c r="D38" s="50"/>
      <c r="E38" s="50"/>
      <c r="F38" s="50"/>
      <c r="G38" s="50"/>
      <c r="H38" s="50"/>
      <c r="I38" s="50"/>
      <c r="J38" s="50"/>
      <c r="K38" s="50"/>
      <c r="L38" s="50"/>
      <c r="M38" s="50"/>
      <c r="N38" s="50"/>
      <c r="O38" s="50"/>
      <c r="P38" s="50"/>
      <c r="Q38" s="36"/>
      <c r="R38" s="1" t="s">
        <v>124</v>
      </c>
      <c r="S38" s="41">
        <v>35866.66</v>
      </c>
      <c r="T38" s="40">
        <v>2.4750752391538732E-05</v>
      </c>
      <c r="U38" s="50" t="s">
        <v>261</v>
      </c>
      <c r="V38" s="50">
        <v>0</v>
      </c>
      <c r="W38" s="50">
        <v>7810</v>
      </c>
      <c r="X38" s="50">
        <v>240.4</v>
      </c>
      <c r="Y38" s="50">
        <v>5806</v>
      </c>
      <c r="Z38" s="50" t="s">
        <v>262</v>
      </c>
      <c r="AA38" s="50" t="s">
        <v>204</v>
      </c>
      <c r="AB38" s="50">
        <v>0</v>
      </c>
      <c r="AC38" s="50" t="s">
        <v>204</v>
      </c>
      <c r="AD38" s="50" t="s">
        <v>204</v>
      </c>
      <c r="AE38" s="50">
        <v>0</v>
      </c>
      <c r="AF38" s="50" t="s">
        <v>204</v>
      </c>
      <c r="AG38" s="50" t="s">
        <v>204</v>
      </c>
    </row>
    <row r="39" spans="1:33" s="37" customFormat="1" ht="18" customHeight="1">
      <c r="A39" s="36"/>
      <c r="B39" s="41"/>
      <c r="C39" s="40"/>
      <c r="D39" s="50"/>
      <c r="E39" s="50"/>
      <c r="F39" s="50"/>
      <c r="G39" s="50"/>
      <c r="H39" s="50"/>
      <c r="I39" s="50"/>
      <c r="J39" s="50"/>
      <c r="K39" s="50"/>
      <c r="L39" s="50"/>
      <c r="M39" s="50"/>
      <c r="N39" s="50"/>
      <c r="O39" s="50"/>
      <c r="P39" s="50"/>
      <c r="Q39" s="36"/>
      <c r="R39" s="1" t="s">
        <v>125</v>
      </c>
      <c r="S39" s="41">
        <v>0</v>
      </c>
      <c r="T39" s="40" t="s">
        <v>203</v>
      </c>
      <c r="U39" s="50" t="s">
        <v>204</v>
      </c>
      <c r="V39" s="50">
        <v>0</v>
      </c>
      <c r="W39" s="50">
        <v>0</v>
      </c>
      <c r="X39" s="50">
        <v>0</v>
      </c>
      <c r="Y39" s="50">
        <v>0</v>
      </c>
      <c r="Z39" s="50" t="s">
        <v>204</v>
      </c>
      <c r="AA39" s="50" t="s">
        <v>204</v>
      </c>
      <c r="AB39" s="50">
        <v>0</v>
      </c>
      <c r="AC39" s="50" t="s">
        <v>204</v>
      </c>
      <c r="AD39" s="50" t="s">
        <v>204</v>
      </c>
      <c r="AE39" s="50">
        <v>0</v>
      </c>
      <c r="AF39" s="50" t="s">
        <v>204</v>
      </c>
      <c r="AG39" s="50" t="s">
        <v>204</v>
      </c>
    </row>
    <row r="40" spans="1:33" s="37" customFormat="1" ht="18" customHeight="1">
      <c r="A40" s="36"/>
      <c r="B40" s="41"/>
      <c r="C40" s="40"/>
      <c r="D40" s="50"/>
      <c r="E40" s="50"/>
      <c r="F40" s="50"/>
      <c r="G40" s="50"/>
      <c r="H40" s="50"/>
      <c r="I40" s="50"/>
      <c r="J40" s="50"/>
      <c r="K40" s="50"/>
      <c r="L40" s="50"/>
      <c r="M40" s="50"/>
      <c r="N40" s="50"/>
      <c r="O40" s="50"/>
      <c r="P40" s="50"/>
      <c r="Q40" s="36"/>
      <c r="R40" s="1" t="s">
        <v>126</v>
      </c>
      <c r="S40" s="41">
        <v>0</v>
      </c>
      <c r="T40" s="40" t="s">
        <v>203</v>
      </c>
      <c r="U40" s="50" t="s">
        <v>204</v>
      </c>
      <c r="V40" s="50">
        <v>0</v>
      </c>
      <c r="W40" s="50">
        <v>0</v>
      </c>
      <c r="X40" s="50">
        <v>0</v>
      </c>
      <c r="Y40" s="50">
        <v>0</v>
      </c>
      <c r="Z40" s="50" t="s">
        <v>204</v>
      </c>
      <c r="AA40" s="50" t="s">
        <v>204</v>
      </c>
      <c r="AB40" s="50">
        <v>0</v>
      </c>
      <c r="AC40" s="50" t="s">
        <v>204</v>
      </c>
      <c r="AD40" s="50" t="s">
        <v>204</v>
      </c>
      <c r="AE40" s="50">
        <v>0</v>
      </c>
      <c r="AF40" s="50" t="s">
        <v>204</v>
      </c>
      <c r="AG40" s="50" t="s">
        <v>204</v>
      </c>
    </row>
    <row r="41" spans="1:33" s="37" customFormat="1" ht="18" customHeight="1">
      <c r="A41" s="36"/>
      <c r="B41" s="41"/>
      <c r="C41" s="40"/>
      <c r="D41" s="50"/>
      <c r="E41" s="50"/>
      <c r="F41" s="50"/>
      <c r="G41" s="50"/>
      <c r="H41" s="50"/>
      <c r="I41" s="50"/>
      <c r="J41" s="50"/>
      <c r="K41" s="50"/>
      <c r="L41" s="50"/>
      <c r="M41" s="50"/>
      <c r="N41" s="50"/>
      <c r="O41" s="50"/>
      <c r="P41" s="50"/>
      <c r="Q41" s="36"/>
      <c r="R41" s="1" t="s">
        <v>198</v>
      </c>
      <c r="S41" s="41">
        <v>0</v>
      </c>
      <c r="T41" s="40" t="s">
        <v>203</v>
      </c>
      <c r="U41" s="50"/>
      <c r="V41" s="50"/>
      <c r="W41" s="50"/>
      <c r="X41" s="50"/>
      <c r="Y41" s="50"/>
      <c r="Z41" s="50"/>
      <c r="AA41" s="50"/>
      <c r="AB41" s="50"/>
      <c r="AC41" s="50"/>
      <c r="AD41" s="50"/>
      <c r="AE41" s="50"/>
      <c r="AF41" s="50"/>
      <c r="AG41" s="50"/>
    </row>
    <row r="42" spans="1:33" s="37" customFormat="1" ht="18" customHeight="1">
      <c r="A42" s="36"/>
      <c r="B42" s="41"/>
      <c r="C42" s="40"/>
      <c r="D42" s="50"/>
      <c r="E42" s="50"/>
      <c r="F42" s="50"/>
      <c r="G42" s="50"/>
      <c r="H42" s="50"/>
      <c r="I42" s="50"/>
      <c r="J42" s="50"/>
      <c r="K42" s="50"/>
      <c r="L42" s="50"/>
      <c r="M42" s="50"/>
      <c r="N42" s="50"/>
      <c r="O42" s="50"/>
      <c r="P42" s="50"/>
      <c r="Q42" s="36"/>
      <c r="R42" s="1"/>
      <c r="S42" s="41"/>
      <c r="T42" s="40"/>
      <c r="U42" s="50"/>
      <c r="V42" s="50"/>
      <c r="W42" s="50"/>
      <c r="X42" s="50"/>
      <c r="Y42" s="50"/>
      <c r="Z42" s="50"/>
      <c r="AA42" s="50"/>
      <c r="AB42" s="50"/>
      <c r="AC42" s="50"/>
      <c r="AD42" s="50"/>
      <c r="AE42" s="50"/>
      <c r="AF42" s="50"/>
      <c r="AG42" s="50"/>
    </row>
    <row r="43" spans="1:33" s="37" customFormat="1" ht="18" customHeight="1">
      <c r="A43" s="34" t="s">
        <v>102</v>
      </c>
      <c r="B43" s="34">
        <v>292485549.16999996</v>
      </c>
      <c r="C43" s="35">
        <v>0.201837511650371</v>
      </c>
      <c r="D43" s="50" t="s">
        <v>264</v>
      </c>
      <c r="E43" s="50">
        <v>54298477.71</v>
      </c>
      <c r="F43" s="50">
        <v>79683160</v>
      </c>
      <c r="G43" s="50">
        <v>3763265.9999999995</v>
      </c>
      <c r="H43" s="50">
        <v>2108075</v>
      </c>
      <c r="I43" s="50" t="s">
        <v>265</v>
      </c>
      <c r="J43" s="50" t="s">
        <v>266</v>
      </c>
      <c r="K43" s="50">
        <v>32284781.5</v>
      </c>
      <c r="L43" s="50" t="s">
        <v>267</v>
      </c>
      <c r="M43" s="50" t="s">
        <v>268</v>
      </c>
      <c r="N43" s="50">
        <v>299350.87999999995</v>
      </c>
      <c r="O43" s="50" t="s">
        <v>269</v>
      </c>
      <c r="P43" s="50" t="s">
        <v>270</v>
      </c>
      <c r="Q43" s="36"/>
      <c r="R43" s="33" t="s">
        <v>127</v>
      </c>
      <c r="S43" s="34">
        <v>366987326.62000006</v>
      </c>
      <c r="T43" s="35">
        <v>0.2532494648792046</v>
      </c>
      <c r="U43" s="50" t="s">
        <v>271</v>
      </c>
      <c r="V43" s="50">
        <v>52084011.470000006</v>
      </c>
      <c r="W43" s="50">
        <v>57762900</v>
      </c>
      <c r="X43" s="50">
        <v>4455166.989999999</v>
      </c>
      <c r="Y43" s="50">
        <v>2849490</v>
      </c>
      <c r="Z43" s="50" t="s">
        <v>272</v>
      </c>
      <c r="AA43" s="50" t="s">
        <v>273</v>
      </c>
      <c r="AB43" s="50">
        <v>101169866.79</v>
      </c>
      <c r="AC43" s="50" t="s">
        <v>274</v>
      </c>
      <c r="AD43" s="49">
        <v>1713752.33</v>
      </c>
      <c r="AE43" s="50">
        <v>295585.83</v>
      </c>
      <c r="AF43" s="50" t="s">
        <v>275</v>
      </c>
      <c r="AG43" s="49">
        <v>184624.91</v>
      </c>
    </row>
    <row r="44" spans="1:33" s="37" customFormat="1" ht="18" customHeight="1">
      <c r="A44" s="38"/>
      <c r="B44" s="38"/>
      <c r="C44" s="39"/>
      <c r="D44" s="50"/>
      <c r="E44" s="50"/>
      <c r="F44" s="50"/>
      <c r="G44" s="50"/>
      <c r="H44" s="50"/>
      <c r="I44" s="50"/>
      <c r="J44" s="50"/>
      <c r="K44" s="50"/>
      <c r="L44" s="50"/>
      <c r="M44" s="50"/>
      <c r="N44" s="50"/>
      <c r="O44" s="50"/>
      <c r="P44" s="50"/>
      <c r="Q44" s="36"/>
      <c r="R44" s="4"/>
      <c r="S44" s="38"/>
      <c r="T44" s="39"/>
      <c r="U44" s="49"/>
      <c r="V44" s="49"/>
      <c r="W44" s="49"/>
      <c r="X44" s="49"/>
      <c r="Y44" s="49"/>
      <c r="Z44" s="49"/>
      <c r="AA44" s="49"/>
      <c r="AB44" s="49"/>
      <c r="AC44" s="49"/>
      <c r="AD44" s="49"/>
      <c r="AE44" s="49"/>
      <c r="AF44" s="49"/>
      <c r="AG44" s="49"/>
    </row>
    <row r="45" spans="1:33" s="37" customFormat="1" ht="18" customHeight="1">
      <c r="A45" s="36" t="s">
        <v>103</v>
      </c>
      <c r="B45" s="41">
        <v>0</v>
      </c>
      <c r="C45" s="40" t="s">
        <v>203</v>
      </c>
      <c r="D45" s="50" t="s">
        <v>204</v>
      </c>
      <c r="E45" s="50">
        <v>0</v>
      </c>
      <c r="F45" s="50">
        <v>0</v>
      </c>
      <c r="G45" s="50">
        <v>0</v>
      </c>
      <c r="H45" s="50">
        <v>0</v>
      </c>
      <c r="I45" s="50" t="s">
        <v>204</v>
      </c>
      <c r="J45" s="50" t="s">
        <v>204</v>
      </c>
      <c r="K45" s="50">
        <v>0</v>
      </c>
      <c r="L45" s="50" t="s">
        <v>204</v>
      </c>
      <c r="M45" s="50" t="s">
        <v>204</v>
      </c>
      <c r="N45" s="50">
        <v>0</v>
      </c>
      <c r="O45" s="50" t="s">
        <v>204</v>
      </c>
      <c r="P45" s="50" t="s">
        <v>204</v>
      </c>
      <c r="Q45" s="36"/>
      <c r="R45" s="1" t="s">
        <v>122</v>
      </c>
      <c r="S45" s="41">
        <v>0</v>
      </c>
      <c r="T45" s="40" t="s">
        <v>203</v>
      </c>
      <c r="U45" s="50" t="s">
        <v>204</v>
      </c>
      <c r="V45" s="50">
        <v>0</v>
      </c>
      <c r="W45" s="50">
        <v>0</v>
      </c>
      <c r="X45" s="50">
        <v>0</v>
      </c>
      <c r="Y45" s="50">
        <v>0</v>
      </c>
      <c r="Z45" s="50" t="s">
        <v>204</v>
      </c>
      <c r="AA45" s="50" t="s">
        <v>204</v>
      </c>
      <c r="AB45" s="50">
        <v>0</v>
      </c>
      <c r="AC45" s="50" t="s">
        <v>204</v>
      </c>
      <c r="AD45" s="50" t="s">
        <v>204</v>
      </c>
      <c r="AE45" s="50">
        <v>0</v>
      </c>
      <c r="AF45" s="50" t="s">
        <v>204</v>
      </c>
      <c r="AG45" s="50" t="s">
        <v>204</v>
      </c>
    </row>
    <row r="46" spans="1:33" s="37" customFormat="1" ht="18" customHeight="1">
      <c r="A46" s="36" t="s">
        <v>14</v>
      </c>
      <c r="B46" s="41">
        <v>3466428.1</v>
      </c>
      <c r="C46" s="40">
        <v>0.0023921018457300474</v>
      </c>
      <c r="D46" s="50" t="s">
        <v>204</v>
      </c>
      <c r="E46" s="50">
        <v>61136.81</v>
      </c>
      <c r="F46" s="50">
        <v>3018460</v>
      </c>
      <c r="G46" s="50">
        <v>217802.89</v>
      </c>
      <c r="H46" s="50">
        <v>0</v>
      </c>
      <c r="I46" s="50" t="s">
        <v>204</v>
      </c>
      <c r="J46" s="50" t="s">
        <v>204</v>
      </c>
      <c r="K46" s="50">
        <v>0</v>
      </c>
      <c r="L46" s="50" t="s">
        <v>276</v>
      </c>
      <c r="M46" s="50" t="s">
        <v>277</v>
      </c>
      <c r="N46" s="50">
        <v>0</v>
      </c>
      <c r="O46" s="50" t="s">
        <v>278</v>
      </c>
      <c r="P46" s="50" t="s">
        <v>279</v>
      </c>
      <c r="Q46" s="36"/>
      <c r="R46" s="1" t="s">
        <v>123</v>
      </c>
      <c r="S46" s="41">
        <v>157602034.82</v>
      </c>
      <c r="T46" s="40">
        <v>0.10875751854877162</v>
      </c>
      <c r="U46" s="50" t="s">
        <v>204</v>
      </c>
      <c r="V46" s="50">
        <v>1743969.15</v>
      </c>
      <c r="W46" s="50">
        <v>12155750</v>
      </c>
      <c r="X46" s="50">
        <v>0</v>
      </c>
      <c r="Y46" s="50">
        <v>757623</v>
      </c>
      <c r="Z46" s="50" t="s">
        <v>204</v>
      </c>
      <c r="AA46" s="50" t="s">
        <v>280</v>
      </c>
      <c r="AB46" s="50">
        <v>97258123.37</v>
      </c>
      <c r="AC46" s="50" t="s">
        <v>204</v>
      </c>
      <c r="AD46" s="50" t="s">
        <v>204</v>
      </c>
      <c r="AE46" s="50">
        <v>2605.51</v>
      </c>
      <c r="AF46" s="50" t="s">
        <v>281</v>
      </c>
      <c r="AG46" s="50" t="s">
        <v>204</v>
      </c>
    </row>
    <row r="47" spans="1:33" s="37" customFormat="1" ht="18" customHeight="1">
      <c r="A47" s="36" t="s">
        <v>104</v>
      </c>
      <c r="B47" s="41">
        <v>0</v>
      </c>
      <c r="C47" s="40" t="s">
        <v>203</v>
      </c>
      <c r="D47" s="50"/>
      <c r="E47" s="50"/>
      <c r="F47" s="50"/>
      <c r="G47" s="50"/>
      <c r="H47" s="50"/>
      <c r="I47" s="50"/>
      <c r="J47" s="50"/>
      <c r="K47" s="50"/>
      <c r="L47" s="50"/>
      <c r="M47" s="50"/>
      <c r="N47" s="50"/>
      <c r="O47" s="50"/>
      <c r="P47" s="50"/>
      <c r="Q47" s="36"/>
      <c r="R47" s="1" t="s">
        <v>128</v>
      </c>
      <c r="S47" s="41">
        <v>3144004.13</v>
      </c>
      <c r="T47" s="40">
        <v>0.0021696045224061885</v>
      </c>
      <c r="U47" s="50" t="s">
        <v>204</v>
      </c>
      <c r="V47" s="50">
        <v>1081589.02</v>
      </c>
      <c r="W47" s="50">
        <v>0</v>
      </c>
      <c r="X47" s="50">
        <v>0</v>
      </c>
      <c r="Y47" s="50">
        <v>0</v>
      </c>
      <c r="Z47" s="50">
        <v>2060287.53</v>
      </c>
      <c r="AA47" s="50" t="s">
        <v>204</v>
      </c>
      <c r="AB47" s="50">
        <v>0</v>
      </c>
      <c r="AC47" s="50" t="s">
        <v>204</v>
      </c>
      <c r="AD47" s="50" t="s">
        <v>204</v>
      </c>
      <c r="AE47" s="50">
        <v>0</v>
      </c>
      <c r="AF47" s="50" t="s">
        <v>282</v>
      </c>
      <c r="AG47" s="50" t="s">
        <v>204</v>
      </c>
    </row>
    <row r="48" spans="1:33" s="37" customFormat="1" ht="18" customHeight="1">
      <c r="A48" s="36" t="s">
        <v>110</v>
      </c>
      <c r="B48" s="41">
        <v>0</v>
      </c>
      <c r="C48" s="40" t="s">
        <v>203</v>
      </c>
      <c r="D48" s="50"/>
      <c r="E48" s="50"/>
      <c r="F48" s="50"/>
      <c r="G48" s="50"/>
      <c r="H48" s="50"/>
      <c r="I48" s="50"/>
      <c r="J48" s="50"/>
      <c r="K48" s="50"/>
      <c r="L48" s="50"/>
      <c r="M48" s="50"/>
      <c r="N48" s="50"/>
      <c r="O48" s="50"/>
      <c r="P48" s="50"/>
      <c r="Q48" s="36"/>
      <c r="R48" s="1" t="s">
        <v>129</v>
      </c>
      <c r="S48" s="41">
        <v>73894735.44</v>
      </c>
      <c r="T48" s="40">
        <v>0.050993047579944766</v>
      </c>
      <c r="U48" s="50" t="s">
        <v>204</v>
      </c>
      <c r="V48" s="50">
        <v>2051823.61</v>
      </c>
      <c r="W48" s="50">
        <v>7355390</v>
      </c>
      <c r="X48" s="50">
        <v>1756651.3</v>
      </c>
      <c r="Y48" s="50">
        <v>1700598</v>
      </c>
      <c r="Z48" s="50" t="s">
        <v>283</v>
      </c>
      <c r="AA48" s="50" t="s">
        <v>284</v>
      </c>
      <c r="AB48" s="50">
        <v>3377795.81</v>
      </c>
      <c r="AC48" s="50" t="s">
        <v>285</v>
      </c>
      <c r="AD48" s="50" t="s">
        <v>286</v>
      </c>
      <c r="AE48" s="50">
        <v>230238.3</v>
      </c>
      <c r="AF48" s="50" t="s">
        <v>287</v>
      </c>
      <c r="AG48" s="50" t="s">
        <v>288</v>
      </c>
    </row>
    <row r="49" spans="1:33" s="37" customFormat="1" ht="18" customHeight="1">
      <c r="A49" s="36" t="s">
        <v>105</v>
      </c>
      <c r="B49" s="41">
        <v>199575764.76999995</v>
      </c>
      <c r="C49" s="40">
        <v>0.1377226186428914</v>
      </c>
      <c r="D49" s="50">
        <v>16401244.01</v>
      </c>
      <c r="E49" s="50">
        <v>50490371.82</v>
      </c>
      <c r="F49" s="50">
        <v>58886480</v>
      </c>
      <c r="G49" s="50">
        <v>470930.60000000003</v>
      </c>
      <c r="H49" s="50">
        <v>1208069</v>
      </c>
      <c r="I49" s="50" t="s">
        <v>289</v>
      </c>
      <c r="J49" s="50" t="s">
        <v>290</v>
      </c>
      <c r="K49" s="50">
        <v>2073730.46</v>
      </c>
      <c r="L49" s="50" t="s">
        <v>291</v>
      </c>
      <c r="M49" s="50" t="s">
        <v>292</v>
      </c>
      <c r="N49" s="50">
        <v>48.07</v>
      </c>
      <c r="O49" s="50" t="s">
        <v>293</v>
      </c>
      <c r="P49" s="50" t="s">
        <v>294</v>
      </c>
      <c r="Q49" s="36"/>
      <c r="R49" s="1" t="s">
        <v>130</v>
      </c>
      <c r="S49" s="41">
        <v>129553661.92</v>
      </c>
      <c r="T49" s="40">
        <v>0.08940198523082551</v>
      </c>
      <c r="U49" s="50" t="s">
        <v>295</v>
      </c>
      <c r="V49" s="50">
        <v>47206629.690000005</v>
      </c>
      <c r="W49" s="50">
        <v>35742530</v>
      </c>
      <c r="X49" s="50">
        <v>2688869.4399999995</v>
      </c>
      <c r="Y49" s="50">
        <v>391269</v>
      </c>
      <c r="Z49" s="50" t="s">
        <v>296</v>
      </c>
      <c r="AA49" s="50" t="s">
        <v>297</v>
      </c>
      <c r="AB49" s="50">
        <v>533947.61</v>
      </c>
      <c r="AC49" s="50" t="s">
        <v>298</v>
      </c>
      <c r="AD49" s="50" t="s">
        <v>299</v>
      </c>
      <c r="AE49" s="50">
        <v>62742.02</v>
      </c>
      <c r="AF49" s="50" t="s">
        <v>300</v>
      </c>
      <c r="AG49" s="50" t="s">
        <v>301</v>
      </c>
    </row>
    <row r="50" spans="1:33" s="37" customFormat="1" ht="18" customHeight="1">
      <c r="A50" s="36" t="s">
        <v>106</v>
      </c>
      <c r="B50" s="41">
        <v>29778880.11</v>
      </c>
      <c r="C50" s="40">
        <v>0.02054971631314228</v>
      </c>
      <c r="D50" s="50" t="s">
        <v>302</v>
      </c>
      <c r="E50" s="50">
        <v>31728.86</v>
      </c>
      <c r="F50" s="50">
        <v>45860</v>
      </c>
      <c r="G50" s="50">
        <v>0</v>
      </c>
      <c r="H50" s="50">
        <v>344</v>
      </c>
      <c r="I50" s="50" t="s">
        <v>303</v>
      </c>
      <c r="J50" s="50" t="s">
        <v>204</v>
      </c>
      <c r="K50" s="50">
        <v>29603802.18</v>
      </c>
      <c r="L50" s="50" t="s">
        <v>204</v>
      </c>
      <c r="M50" s="50">
        <v>10585.14</v>
      </c>
      <c r="N50" s="50">
        <v>390.66</v>
      </c>
      <c r="O50" s="50" t="s">
        <v>304</v>
      </c>
      <c r="P50" s="50" t="s">
        <v>204</v>
      </c>
      <c r="Q50" s="36"/>
      <c r="R50" s="1" t="s">
        <v>15</v>
      </c>
      <c r="S50" s="41">
        <v>0</v>
      </c>
      <c r="T50" s="40" t="s">
        <v>203</v>
      </c>
      <c r="U50" s="50"/>
      <c r="V50" s="50"/>
      <c r="W50" s="50"/>
      <c r="X50" s="50"/>
      <c r="Y50" s="50"/>
      <c r="Z50" s="50"/>
      <c r="AA50" s="50"/>
      <c r="AB50" s="50"/>
      <c r="AC50" s="50"/>
      <c r="AD50" s="50"/>
      <c r="AE50" s="50"/>
      <c r="AF50" s="50"/>
      <c r="AG50" s="50"/>
    </row>
    <row r="51" spans="1:33" s="37" customFormat="1" ht="18" customHeight="1">
      <c r="A51" s="36" t="s">
        <v>107</v>
      </c>
      <c r="B51" s="41">
        <v>326749.37</v>
      </c>
      <c r="C51" s="40">
        <v>0.00022548218180787599</v>
      </c>
      <c r="D51" s="50" t="s">
        <v>204</v>
      </c>
      <c r="E51" s="50">
        <v>22037.12</v>
      </c>
      <c r="F51" s="50">
        <v>215030</v>
      </c>
      <c r="G51" s="50">
        <v>9650.19</v>
      </c>
      <c r="H51" s="50">
        <v>1097</v>
      </c>
      <c r="I51" s="50">
        <v>41824.44</v>
      </c>
      <c r="J51" s="50" t="s">
        <v>305</v>
      </c>
      <c r="K51" s="50">
        <v>2966.48</v>
      </c>
      <c r="L51" s="50">
        <v>454.40000000000003</v>
      </c>
      <c r="M51" s="50" t="s">
        <v>204</v>
      </c>
      <c r="N51" s="50">
        <v>2881.86</v>
      </c>
      <c r="O51" s="50" t="s">
        <v>306</v>
      </c>
      <c r="P51" s="50" t="s">
        <v>204</v>
      </c>
      <c r="Q51" s="36"/>
      <c r="R51" s="1" t="s">
        <v>16</v>
      </c>
      <c r="S51" s="41">
        <v>0</v>
      </c>
      <c r="T51" s="40" t="s">
        <v>203</v>
      </c>
      <c r="U51" s="50"/>
      <c r="V51" s="50"/>
      <c r="W51" s="50"/>
      <c r="X51" s="50"/>
      <c r="Y51" s="50"/>
      <c r="Z51" s="50"/>
      <c r="AA51" s="50"/>
      <c r="AB51" s="50"/>
      <c r="AC51" s="50"/>
      <c r="AD51" s="50"/>
      <c r="AE51" s="50"/>
      <c r="AF51" s="50"/>
      <c r="AG51" s="50"/>
    </row>
    <row r="52" spans="1:33" s="37" customFormat="1" ht="18" customHeight="1">
      <c r="A52" s="36" t="s">
        <v>108</v>
      </c>
      <c r="B52" s="41">
        <v>59337726.820000015</v>
      </c>
      <c r="C52" s="40">
        <v>0.0409475926667994</v>
      </c>
      <c r="D52" s="50" t="s">
        <v>307</v>
      </c>
      <c r="E52" s="50">
        <v>3693203.1</v>
      </c>
      <c r="F52" s="50">
        <v>17517330</v>
      </c>
      <c r="G52" s="50">
        <v>3064882.32</v>
      </c>
      <c r="H52" s="50">
        <v>898565</v>
      </c>
      <c r="I52" s="50" t="s">
        <v>308</v>
      </c>
      <c r="J52" s="50" t="s">
        <v>309</v>
      </c>
      <c r="K52" s="50">
        <v>604282.38</v>
      </c>
      <c r="L52" s="50" t="s">
        <v>310</v>
      </c>
      <c r="M52" s="50" t="s">
        <v>311</v>
      </c>
      <c r="N52" s="50">
        <v>296030.29</v>
      </c>
      <c r="O52" s="50" t="s">
        <v>312</v>
      </c>
      <c r="P52" s="50">
        <v>360799.58</v>
      </c>
      <c r="Q52" s="36"/>
      <c r="R52" s="1" t="s">
        <v>131</v>
      </c>
      <c r="S52" s="41">
        <v>136814.4</v>
      </c>
      <c r="T52" s="40">
        <v>9.441245262304704E-05</v>
      </c>
      <c r="U52" s="50" t="s">
        <v>204</v>
      </c>
      <c r="V52" s="50">
        <v>0</v>
      </c>
      <c r="W52" s="50">
        <v>0</v>
      </c>
      <c r="X52" s="50">
        <v>9646.25</v>
      </c>
      <c r="Y52" s="50">
        <v>0</v>
      </c>
      <c r="Z52" s="50" t="s">
        <v>204</v>
      </c>
      <c r="AA52" s="50" t="s">
        <v>204</v>
      </c>
      <c r="AB52" s="50">
        <v>0</v>
      </c>
      <c r="AC52" s="50" t="s">
        <v>204</v>
      </c>
      <c r="AD52" s="50" t="s">
        <v>204</v>
      </c>
      <c r="AE52" s="50">
        <v>0</v>
      </c>
      <c r="AF52" s="50" t="s">
        <v>313</v>
      </c>
      <c r="AG52" s="50" t="s">
        <v>204</v>
      </c>
    </row>
    <row r="53" spans="1:33" s="37" customFormat="1" ht="18" customHeight="1">
      <c r="A53" s="36" t="s">
        <v>109</v>
      </c>
      <c r="B53" s="41">
        <v>0</v>
      </c>
      <c r="C53" s="40" t="s">
        <v>203</v>
      </c>
      <c r="D53" s="50" t="s">
        <v>204</v>
      </c>
      <c r="E53" s="50">
        <v>0</v>
      </c>
      <c r="F53" s="50">
        <v>0</v>
      </c>
      <c r="G53" s="50">
        <v>0</v>
      </c>
      <c r="H53" s="50">
        <v>0</v>
      </c>
      <c r="I53" s="50" t="s">
        <v>204</v>
      </c>
      <c r="J53" s="50" t="s">
        <v>204</v>
      </c>
      <c r="K53" s="50">
        <v>0</v>
      </c>
      <c r="L53" s="50" t="s">
        <v>204</v>
      </c>
      <c r="M53" s="50" t="s">
        <v>204</v>
      </c>
      <c r="N53" s="50">
        <v>0</v>
      </c>
      <c r="O53" s="50" t="s">
        <v>204</v>
      </c>
      <c r="P53" s="50" t="s">
        <v>204</v>
      </c>
      <c r="Q53" s="36"/>
      <c r="R53" s="1" t="s">
        <v>132</v>
      </c>
      <c r="S53" s="41">
        <v>2656075.91</v>
      </c>
      <c r="T53" s="40">
        <v>0.0018328965446333982</v>
      </c>
      <c r="U53" s="50" t="s">
        <v>314</v>
      </c>
      <c r="V53" s="50">
        <v>0</v>
      </c>
      <c r="W53" s="50">
        <v>2509230</v>
      </c>
      <c r="X53" s="50">
        <v>0</v>
      </c>
      <c r="Y53" s="50">
        <v>0</v>
      </c>
      <c r="Z53" s="50" t="s">
        <v>204</v>
      </c>
      <c r="AA53" s="50" t="s">
        <v>204</v>
      </c>
      <c r="AB53" s="50">
        <v>0</v>
      </c>
      <c r="AC53" s="50" t="s">
        <v>315</v>
      </c>
      <c r="AD53" s="50" t="s">
        <v>204</v>
      </c>
      <c r="AE53" s="50">
        <v>0</v>
      </c>
      <c r="AF53" s="50" t="s">
        <v>316</v>
      </c>
      <c r="AG53" s="50" t="s">
        <v>204</v>
      </c>
    </row>
    <row r="54" spans="1:33" s="37" customFormat="1" ht="18" customHeight="1">
      <c r="A54" s="36"/>
      <c r="B54" s="41"/>
      <c r="C54" s="40"/>
      <c r="D54" s="50"/>
      <c r="E54" s="50"/>
      <c r="F54" s="50"/>
      <c r="G54" s="50"/>
      <c r="H54" s="50"/>
      <c r="I54" s="50"/>
      <c r="J54" s="50"/>
      <c r="K54" s="50"/>
      <c r="L54" s="50"/>
      <c r="M54" s="50"/>
      <c r="N54" s="50"/>
      <c r="O54" s="50"/>
      <c r="P54" s="50"/>
      <c r="Q54" s="36"/>
      <c r="R54" s="1" t="s">
        <v>199</v>
      </c>
      <c r="S54" s="41">
        <v>0</v>
      </c>
      <c r="T54" s="40" t="s">
        <v>203</v>
      </c>
      <c r="U54" s="50"/>
      <c r="V54" s="50"/>
      <c r="W54" s="50"/>
      <c r="X54" s="50"/>
      <c r="Y54" s="50"/>
      <c r="Z54" s="50"/>
      <c r="AA54" s="50"/>
      <c r="AB54" s="50"/>
      <c r="AC54" s="50"/>
      <c r="AD54" s="50"/>
      <c r="AE54" s="50"/>
      <c r="AF54" s="50"/>
      <c r="AG54" s="50"/>
    </row>
    <row r="55" spans="1:33" s="37" customFormat="1" ht="18" customHeight="1">
      <c r="A55" s="36"/>
      <c r="B55" s="41"/>
      <c r="C55" s="40"/>
      <c r="D55" s="50"/>
      <c r="E55" s="50"/>
      <c r="F55" s="50"/>
      <c r="G55" s="50"/>
      <c r="H55" s="50"/>
      <c r="I55" s="50"/>
      <c r="J55" s="50"/>
      <c r="K55" s="50"/>
      <c r="L55" s="50"/>
      <c r="M55" s="50"/>
      <c r="N55" s="50"/>
      <c r="O55" s="50"/>
      <c r="P55" s="50"/>
      <c r="Q55" s="36"/>
      <c r="R55" s="1"/>
      <c r="S55" s="41"/>
      <c r="T55" s="40"/>
      <c r="U55" s="50"/>
      <c r="V55" s="50"/>
      <c r="W55" s="50"/>
      <c r="X55" s="50"/>
      <c r="Y55" s="50"/>
      <c r="Z55" s="50"/>
      <c r="AA55" s="50"/>
      <c r="AB55" s="50"/>
      <c r="AC55" s="50"/>
      <c r="AD55" s="50"/>
      <c r="AE55" s="50"/>
      <c r="AF55" s="50"/>
      <c r="AG55" s="50"/>
    </row>
    <row r="56" spans="1:33" s="37" customFormat="1" ht="18" customHeight="1">
      <c r="A56" s="36"/>
      <c r="B56" s="41"/>
      <c r="C56" s="40"/>
      <c r="D56" s="50"/>
      <c r="E56" s="50"/>
      <c r="F56" s="50"/>
      <c r="G56" s="50"/>
      <c r="H56" s="50"/>
      <c r="I56" s="50"/>
      <c r="J56" s="50"/>
      <c r="K56" s="50"/>
      <c r="L56" s="50"/>
      <c r="M56" s="50"/>
      <c r="N56" s="50"/>
      <c r="O56" s="50"/>
      <c r="P56" s="50"/>
      <c r="Q56" s="36"/>
      <c r="R56" s="33" t="s">
        <v>133</v>
      </c>
      <c r="S56" s="34">
        <v>0</v>
      </c>
      <c r="T56" s="35" t="s">
        <v>203</v>
      </c>
      <c r="U56" s="50" t="s">
        <v>204</v>
      </c>
      <c r="V56" s="50">
        <v>0</v>
      </c>
      <c r="W56" s="50">
        <v>0</v>
      </c>
      <c r="X56" s="50">
        <v>0</v>
      </c>
      <c r="Y56" s="50">
        <v>0</v>
      </c>
      <c r="Z56" s="50" t="s">
        <v>204</v>
      </c>
      <c r="AA56" s="50" t="s">
        <v>204</v>
      </c>
      <c r="AB56" s="50">
        <v>0</v>
      </c>
      <c r="AC56" s="50" t="s">
        <v>204</v>
      </c>
      <c r="AD56" s="50" t="s">
        <v>204</v>
      </c>
      <c r="AE56" s="50">
        <v>0</v>
      </c>
      <c r="AF56" s="50" t="s">
        <v>204</v>
      </c>
      <c r="AG56" s="50" t="s">
        <v>204</v>
      </c>
    </row>
    <row r="57" spans="1:33" s="37" customFormat="1" ht="18" customHeight="1">
      <c r="A57" s="36"/>
      <c r="B57" s="41"/>
      <c r="C57" s="40"/>
      <c r="D57" s="50"/>
      <c r="E57" s="50"/>
      <c r="F57" s="50"/>
      <c r="G57" s="50"/>
      <c r="H57" s="50"/>
      <c r="I57" s="50"/>
      <c r="J57" s="50"/>
      <c r="K57" s="50"/>
      <c r="L57" s="50"/>
      <c r="M57" s="50"/>
      <c r="N57" s="50"/>
      <c r="O57" s="50"/>
      <c r="P57" s="50"/>
      <c r="Q57" s="36"/>
      <c r="R57" s="113"/>
      <c r="S57" s="114"/>
      <c r="T57" s="115"/>
      <c r="U57" s="50"/>
      <c r="V57" s="50"/>
      <c r="W57" s="50"/>
      <c r="X57" s="50"/>
      <c r="Y57" s="50"/>
      <c r="Z57" s="50"/>
      <c r="AA57" s="50"/>
      <c r="AB57" s="50"/>
      <c r="AC57" s="50"/>
      <c r="AD57" s="50"/>
      <c r="AE57" s="50"/>
      <c r="AF57" s="50"/>
      <c r="AG57" s="50"/>
    </row>
    <row r="58" spans="1:33" s="37" customFormat="1" ht="18" customHeight="1" thickBot="1">
      <c r="A58" s="42" t="s">
        <v>135</v>
      </c>
      <c r="B58" s="43">
        <v>1449113927.2299998</v>
      </c>
      <c r="C58" s="44">
        <v>1</v>
      </c>
      <c r="D58" s="50">
        <v>67947001.27000001</v>
      </c>
      <c r="E58" s="50">
        <v>74196535.08999997</v>
      </c>
      <c r="F58" s="50">
        <v>658650190</v>
      </c>
      <c r="G58" s="50">
        <v>56492472.58999999</v>
      </c>
      <c r="H58" s="50">
        <v>4547472</v>
      </c>
      <c r="I58" s="50">
        <v>47501466.47</v>
      </c>
      <c r="J58" s="50">
        <v>244505409.11</v>
      </c>
      <c r="K58" s="50">
        <v>272781655.35</v>
      </c>
      <c r="L58" s="50">
        <v>1699712.85</v>
      </c>
      <c r="M58" s="50">
        <v>2186640.1</v>
      </c>
      <c r="N58" s="50">
        <v>398594.18999999994</v>
      </c>
      <c r="O58" s="50">
        <v>17175826.09</v>
      </c>
      <c r="P58" s="50">
        <v>1030952.12</v>
      </c>
      <c r="Q58" s="36"/>
      <c r="R58" s="42" t="s">
        <v>175</v>
      </c>
      <c r="S58" s="43">
        <v>1449113927.2299998</v>
      </c>
      <c r="T58" s="44">
        <v>1</v>
      </c>
      <c r="U58" s="49">
        <v>67947001.27</v>
      </c>
      <c r="V58" s="49">
        <v>74196535.09000003</v>
      </c>
      <c r="W58" s="49">
        <v>658650190</v>
      </c>
      <c r="X58" s="49">
        <v>56492472.59</v>
      </c>
      <c r="Y58" s="49">
        <v>4547472</v>
      </c>
      <c r="Z58" s="49">
        <v>47501466.47</v>
      </c>
      <c r="AA58" s="49">
        <v>244505409.11</v>
      </c>
      <c r="AB58" s="49">
        <v>272781655.35</v>
      </c>
      <c r="AC58" s="49">
        <v>1699712.85</v>
      </c>
      <c r="AD58" s="49">
        <v>2186640.1</v>
      </c>
      <c r="AE58" s="49">
        <v>398594.18999999994</v>
      </c>
      <c r="AF58" s="49">
        <v>17175826.09</v>
      </c>
      <c r="AG58" s="49">
        <v>1030952.1200000001</v>
      </c>
    </row>
    <row r="59" spans="1:20" s="37" customFormat="1" ht="18" customHeight="1">
      <c r="A59" s="4"/>
      <c r="B59" s="38"/>
      <c r="C59" s="45"/>
      <c r="D59" s="45"/>
      <c r="E59" s="39"/>
      <c r="F59" s="39"/>
      <c r="G59" s="39"/>
      <c r="H59" s="39"/>
      <c r="I59" s="39"/>
      <c r="J59" s="39"/>
      <c r="K59" s="39"/>
      <c r="L59" s="39"/>
      <c r="M59" s="39"/>
      <c r="N59" s="39"/>
      <c r="O59" s="39"/>
      <c r="P59" s="39"/>
      <c r="Q59" s="36"/>
      <c r="R59" s="4"/>
      <c r="S59" s="38"/>
      <c r="T59" s="45"/>
    </row>
    <row r="60" spans="2:33" s="37" customFormat="1" ht="18" customHeight="1">
      <c r="B60" s="46"/>
      <c r="C60" s="46"/>
      <c r="D60" s="46"/>
      <c r="E60" s="40"/>
      <c r="F60" s="40"/>
      <c r="G60" s="40"/>
      <c r="H60" s="40"/>
      <c r="I60" s="40"/>
      <c r="J60" s="40"/>
      <c r="K60" s="40"/>
      <c r="L60" s="40"/>
      <c r="M60" s="40"/>
      <c r="N60" s="40"/>
      <c r="O60" s="40"/>
      <c r="P60" s="40"/>
      <c r="Q60" s="36"/>
      <c r="S60" s="46"/>
      <c r="U60" s="112"/>
      <c r="V60" s="112"/>
      <c r="W60" s="112"/>
      <c r="X60" s="112"/>
      <c r="Y60" s="112"/>
      <c r="Z60" s="112"/>
      <c r="AA60" s="112"/>
      <c r="AB60" s="112"/>
      <c r="AC60" s="112"/>
      <c r="AD60" s="112"/>
      <c r="AE60" s="112"/>
      <c r="AF60" s="112"/>
      <c r="AG60" s="112"/>
    </row>
    <row r="61" spans="1:33" s="37" customFormat="1" ht="18" customHeight="1">
      <c r="A61" s="66" t="s">
        <v>194</v>
      </c>
      <c r="B61" s="29"/>
      <c r="C61" s="29"/>
      <c r="D61" s="29"/>
      <c r="E61" s="40"/>
      <c r="F61" s="40"/>
      <c r="G61" s="40"/>
      <c r="H61" s="40"/>
      <c r="I61" s="40"/>
      <c r="J61" s="40"/>
      <c r="K61" s="40"/>
      <c r="L61" s="40"/>
      <c r="M61" s="40"/>
      <c r="N61" s="40"/>
      <c r="O61" s="40"/>
      <c r="P61" s="40"/>
      <c r="Q61" s="36"/>
      <c r="R61" s="3"/>
      <c r="S61" s="29"/>
      <c r="T61" s="3"/>
      <c r="U61" s="29"/>
      <c r="V61" s="29"/>
      <c r="W61" s="29"/>
      <c r="X61" s="29"/>
      <c r="Y61" s="29"/>
      <c r="Z61" s="29"/>
      <c r="AA61" s="29"/>
      <c r="AB61" s="29"/>
      <c r="AC61" s="29"/>
      <c r="AD61" s="29"/>
      <c r="AE61" s="29"/>
      <c r="AF61" s="29"/>
      <c r="AG61" s="29"/>
    </row>
    <row r="62" spans="1:19" s="37" customFormat="1" ht="18" customHeight="1">
      <c r="A62" s="36"/>
      <c r="B62" s="46"/>
      <c r="C62" s="46"/>
      <c r="D62" s="46"/>
      <c r="E62" s="40"/>
      <c r="F62" s="40"/>
      <c r="G62" s="40"/>
      <c r="H62" s="40"/>
      <c r="I62" s="40"/>
      <c r="J62" s="40"/>
      <c r="K62" s="40"/>
      <c r="L62" s="40"/>
      <c r="M62" s="40"/>
      <c r="N62" s="40"/>
      <c r="O62" s="40"/>
      <c r="P62" s="40"/>
      <c r="Q62" s="36"/>
      <c r="S62" s="46"/>
    </row>
    <row r="63" spans="2:19" s="37" customFormat="1" ht="18" customHeight="1">
      <c r="B63" s="46"/>
      <c r="C63" s="46"/>
      <c r="D63" s="46"/>
      <c r="E63" s="40"/>
      <c r="F63" s="40"/>
      <c r="G63" s="40"/>
      <c r="H63" s="40"/>
      <c r="I63" s="40"/>
      <c r="J63" s="40"/>
      <c r="K63" s="40"/>
      <c r="L63" s="40"/>
      <c r="M63" s="40"/>
      <c r="N63" s="40"/>
      <c r="O63" s="40"/>
      <c r="P63" s="40"/>
      <c r="Q63" s="36"/>
      <c r="S63" s="46"/>
    </row>
    <row r="64" spans="2:19" s="37" customFormat="1" ht="18" customHeight="1">
      <c r="B64" s="46"/>
      <c r="C64" s="46"/>
      <c r="D64" s="46"/>
      <c r="E64" s="40"/>
      <c r="F64" s="40"/>
      <c r="G64" s="40"/>
      <c r="H64" s="40"/>
      <c r="I64" s="40"/>
      <c r="J64" s="40"/>
      <c r="K64" s="40"/>
      <c r="L64" s="40"/>
      <c r="M64" s="40"/>
      <c r="N64" s="40"/>
      <c r="O64" s="40"/>
      <c r="P64" s="40"/>
      <c r="Q64" s="36"/>
      <c r="S64" s="46"/>
    </row>
    <row r="65" spans="2:19" s="37" customFormat="1" ht="18" customHeight="1">
      <c r="B65" s="46"/>
      <c r="C65" s="46"/>
      <c r="D65" s="46"/>
      <c r="E65" s="40"/>
      <c r="F65" s="40"/>
      <c r="G65" s="40"/>
      <c r="H65" s="40"/>
      <c r="I65" s="40"/>
      <c r="J65" s="40"/>
      <c r="K65" s="40"/>
      <c r="L65" s="40"/>
      <c r="M65" s="40"/>
      <c r="N65" s="40"/>
      <c r="O65" s="40"/>
      <c r="P65" s="40"/>
      <c r="Q65" s="36"/>
      <c r="S65" s="46"/>
    </row>
    <row r="66" spans="2:19" s="37" customFormat="1" ht="18" customHeight="1">
      <c r="B66" s="46"/>
      <c r="C66" s="46"/>
      <c r="D66" s="46"/>
      <c r="E66" s="39"/>
      <c r="F66" s="39"/>
      <c r="G66" s="39"/>
      <c r="H66" s="39"/>
      <c r="I66" s="39"/>
      <c r="J66" s="39"/>
      <c r="K66" s="39"/>
      <c r="L66" s="39"/>
      <c r="M66" s="39"/>
      <c r="N66" s="39"/>
      <c r="O66" s="39"/>
      <c r="P66" s="39"/>
      <c r="Q66" s="36"/>
      <c r="S66" s="46"/>
    </row>
    <row r="67" spans="2:19" s="37" customFormat="1" ht="18" customHeight="1">
      <c r="B67" s="46"/>
      <c r="C67" s="46"/>
      <c r="D67" s="46"/>
      <c r="E67" s="39"/>
      <c r="F67" s="39"/>
      <c r="G67" s="39"/>
      <c r="H67" s="39"/>
      <c r="I67" s="39"/>
      <c r="J67" s="39"/>
      <c r="K67" s="39"/>
      <c r="L67" s="39"/>
      <c r="M67" s="39"/>
      <c r="N67" s="39"/>
      <c r="O67" s="39"/>
      <c r="P67" s="39"/>
      <c r="Q67" s="36"/>
      <c r="S67" s="46"/>
    </row>
    <row r="68" spans="2:19" s="37" customFormat="1" ht="18" customHeight="1">
      <c r="B68" s="46"/>
      <c r="C68" s="46"/>
      <c r="D68" s="46"/>
      <c r="E68" s="39"/>
      <c r="F68" s="39"/>
      <c r="G68" s="39"/>
      <c r="H68" s="39"/>
      <c r="I68" s="39"/>
      <c r="J68" s="39"/>
      <c r="K68" s="39"/>
      <c r="L68" s="39"/>
      <c r="M68" s="39"/>
      <c r="N68" s="39"/>
      <c r="O68" s="39"/>
      <c r="P68" s="39"/>
      <c r="Q68" s="36"/>
      <c r="S68" s="46"/>
    </row>
    <row r="69" spans="1:20" s="37" customFormat="1" ht="18" customHeight="1">
      <c r="A69" s="3"/>
      <c r="B69" s="29"/>
      <c r="C69" s="29"/>
      <c r="D69" s="29"/>
      <c r="E69" s="39"/>
      <c r="F69" s="39"/>
      <c r="G69" s="39"/>
      <c r="H69" s="39"/>
      <c r="I69" s="39"/>
      <c r="J69" s="39"/>
      <c r="K69" s="39"/>
      <c r="L69" s="39"/>
      <c r="M69" s="39"/>
      <c r="N69" s="39"/>
      <c r="O69" s="39"/>
      <c r="P69" s="39"/>
      <c r="Q69" s="36"/>
      <c r="R69" s="3"/>
      <c r="S69" s="29"/>
      <c r="T69" s="3"/>
    </row>
    <row r="70" spans="1:20" s="37" customFormat="1" ht="18" customHeight="1">
      <c r="A70" s="3"/>
      <c r="B70" s="29"/>
      <c r="C70" s="29"/>
      <c r="D70" s="29"/>
      <c r="E70" s="39"/>
      <c r="F70" s="39"/>
      <c r="G70" s="39"/>
      <c r="H70" s="39"/>
      <c r="I70" s="39"/>
      <c r="J70" s="39"/>
      <c r="K70" s="39"/>
      <c r="L70" s="39"/>
      <c r="M70" s="39"/>
      <c r="N70" s="39"/>
      <c r="O70" s="39"/>
      <c r="P70" s="39"/>
      <c r="Q70" s="36"/>
      <c r="R70" s="3"/>
      <c r="S70" s="29"/>
      <c r="T70" s="3"/>
    </row>
    <row r="71" spans="1:20" s="37" customFormat="1" ht="18" customHeight="1">
      <c r="A71" s="3"/>
      <c r="B71" s="29"/>
      <c r="C71" s="29"/>
      <c r="D71" s="29"/>
      <c r="E71" s="40"/>
      <c r="F71" s="40"/>
      <c r="G71" s="40"/>
      <c r="H71" s="40"/>
      <c r="I71" s="40"/>
      <c r="J71" s="40"/>
      <c r="K71" s="40"/>
      <c r="L71" s="40"/>
      <c r="M71" s="40"/>
      <c r="N71" s="40"/>
      <c r="O71" s="40"/>
      <c r="P71" s="40"/>
      <c r="Q71" s="36"/>
      <c r="R71" s="3"/>
      <c r="S71" s="29"/>
      <c r="T71" s="3"/>
    </row>
    <row r="72" spans="1:20" s="37" customFormat="1" ht="18" customHeight="1">
      <c r="A72" s="3"/>
      <c r="B72" s="29"/>
      <c r="C72" s="29"/>
      <c r="D72" s="29"/>
      <c r="E72" s="40"/>
      <c r="F72" s="40"/>
      <c r="G72" s="40"/>
      <c r="H72" s="40"/>
      <c r="I72" s="40"/>
      <c r="J72" s="40"/>
      <c r="K72" s="40"/>
      <c r="L72" s="40"/>
      <c r="M72" s="40"/>
      <c r="N72" s="40"/>
      <c r="O72" s="40"/>
      <c r="P72" s="40"/>
      <c r="Q72" s="36"/>
      <c r="R72" s="3"/>
      <c r="S72" s="29"/>
      <c r="T72" s="3"/>
    </row>
    <row r="73" spans="1:20" s="37" customFormat="1" ht="18" customHeight="1">
      <c r="A73" s="3"/>
      <c r="B73" s="29"/>
      <c r="C73" s="29"/>
      <c r="D73" s="29"/>
      <c r="E73" s="40"/>
      <c r="F73" s="40"/>
      <c r="G73" s="40"/>
      <c r="H73" s="40"/>
      <c r="I73" s="40"/>
      <c r="J73" s="40"/>
      <c r="K73" s="40"/>
      <c r="L73" s="40"/>
      <c r="M73" s="40"/>
      <c r="N73" s="40"/>
      <c r="O73" s="40"/>
      <c r="P73" s="40"/>
      <c r="Q73" s="36"/>
      <c r="R73" s="3"/>
      <c r="S73" s="29"/>
      <c r="T73" s="3"/>
    </row>
    <row r="74" spans="1:20" s="37" customFormat="1" ht="18" customHeight="1">
      <c r="A74" s="3"/>
      <c r="B74" s="29"/>
      <c r="C74" s="29"/>
      <c r="D74" s="29"/>
      <c r="E74" s="40"/>
      <c r="F74" s="40"/>
      <c r="G74" s="40"/>
      <c r="H74" s="40"/>
      <c r="I74" s="40"/>
      <c r="J74" s="40"/>
      <c r="K74" s="40"/>
      <c r="L74" s="40"/>
      <c r="M74" s="40"/>
      <c r="N74" s="40"/>
      <c r="O74" s="40"/>
      <c r="P74" s="40"/>
      <c r="Q74" s="36"/>
      <c r="R74" s="3"/>
      <c r="S74" s="29"/>
      <c r="T74" s="3"/>
    </row>
    <row r="75" spans="1:20" s="37" customFormat="1" ht="18" customHeight="1">
      <c r="A75" s="3"/>
      <c r="B75" s="29"/>
      <c r="C75" s="29"/>
      <c r="D75" s="29"/>
      <c r="E75" s="40"/>
      <c r="F75" s="40"/>
      <c r="G75" s="40"/>
      <c r="H75" s="40"/>
      <c r="I75" s="40"/>
      <c r="J75" s="40"/>
      <c r="K75" s="40"/>
      <c r="L75" s="40"/>
      <c r="M75" s="40"/>
      <c r="N75" s="40"/>
      <c r="O75" s="40"/>
      <c r="P75" s="40"/>
      <c r="Q75" s="36"/>
      <c r="R75" s="3"/>
      <c r="S75" s="29"/>
      <c r="T75" s="3"/>
    </row>
    <row r="76" spans="1:20" s="37" customFormat="1" ht="18" customHeight="1">
      <c r="A76" s="3"/>
      <c r="B76" s="29"/>
      <c r="C76" s="29"/>
      <c r="D76" s="29"/>
      <c r="E76" s="40"/>
      <c r="F76" s="40"/>
      <c r="G76" s="40"/>
      <c r="H76" s="40"/>
      <c r="I76" s="40"/>
      <c r="J76" s="40"/>
      <c r="K76" s="40"/>
      <c r="L76" s="40"/>
      <c r="M76" s="40"/>
      <c r="N76" s="40"/>
      <c r="O76" s="40"/>
      <c r="P76" s="40"/>
      <c r="Q76" s="36"/>
      <c r="R76" s="3"/>
      <c r="S76" s="29"/>
      <c r="T76" s="3"/>
    </row>
    <row r="77" spans="1:20" s="37" customFormat="1" ht="18" customHeight="1">
      <c r="A77" s="3"/>
      <c r="B77" s="29"/>
      <c r="C77" s="29"/>
      <c r="D77" s="29"/>
      <c r="E77" s="40"/>
      <c r="F77" s="40"/>
      <c r="G77" s="40"/>
      <c r="H77" s="40"/>
      <c r="I77" s="40"/>
      <c r="J77" s="40"/>
      <c r="K77" s="40"/>
      <c r="L77" s="40"/>
      <c r="M77" s="40"/>
      <c r="N77" s="40"/>
      <c r="O77" s="40"/>
      <c r="P77" s="40"/>
      <c r="Q77" s="36"/>
      <c r="R77" s="3"/>
      <c r="S77" s="29"/>
      <c r="T77" s="3"/>
    </row>
    <row r="78" spans="1:20" s="37" customFormat="1" ht="18" customHeight="1">
      <c r="A78" s="3"/>
      <c r="B78" s="29"/>
      <c r="C78" s="29"/>
      <c r="D78" s="29"/>
      <c r="E78" s="40"/>
      <c r="F78" s="40"/>
      <c r="G78" s="40"/>
      <c r="H78" s="40"/>
      <c r="I78" s="40"/>
      <c r="J78" s="40"/>
      <c r="K78" s="40"/>
      <c r="L78" s="40"/>
      <c r="M78" s="40"/>
      <c r="N78" s="40"/>
      <c r="O78" s="40"/>
      <c r="P78" s="40"/>
      <c r="Q78" s="36"/>
      <c r="R78" s="3"/>
      <c r="S78" s="29"/>
      <c r="T78" s="3"/>
    </row>
    <row r="79" spans="1:20" s="37" customFormat="1" ht="18" customHeight="1">
      <c r="A79" s="3"/>
      <c r="B79" s="29"/>
      <c r="C79" s="29"/>
      <c r="D79" s="29"/>
      <c r="E79" s="40"/>
      <c r="F79" s="40"/>
      <c r="G79" s="40"/>
      <c r="H79" s="40"/>
      <c r="I79" s="40"/>
      <c r="J79" s="40"/>
      <c r="K79" s="40"/>
      <c r="L79" s="40"/>
      <c r="M79" s="40"/>
      <c r="N79" s="40"/>
      <c r="O79" s="40"/>
      <c r="P79" s="40"/>
      <c r="Q79" s="36"/>
      <c r="R79" s="3"/>
      <c r="S79" s="29"/>
      <c r="T79" s="3"/>
    </row>
    <row r="80" spans="1:20" s="37" customFormat="1" ht="18" customHeight="1">
      <c r="A80" s="3"/>
      <c r="B80" s="29"/>
      <c r="C80" s="29"/>
      <c r="D80" s="29"/>
      <c r="E80" s="40"/>
      <c r="F80" s="40"/>
      <c r="G80" s="40"/>
      <c r="H80" s="40"/>
      <c r="I80" s="40"/>
      <c r="J80" s="40"/>
      <c r="K80" s="40"/>
      <c r="L80" s="40"/>
      <c r="M80" s="40"/>
      <c r="N80" s="40"/>
      <c r="O80" s="40"/>
      <c r="P80" s="40"/>
      <c r="Q80" s="36"/>
      <c r="R80" s="3"/>
      <c r="S80" s="29"/>
      <c r="T80" s="3"/>
    </row>
    <row r="81" spans="1:20" s="37" customFormat="1" ht="18" customHeight="1">
      <c r="A81" s="3"/>
      <c r="B81" s="29"/>
      <c r="C81" s="29"/>
      <c r="D81" s="29"/>
      <c r="E81" s="39"/>
      <c r="F81" s="39"/>
      <c r="G81" s="39"/>
      <c r="H81" s="39"/>
      <c r="I81" s="39"/>
      <c r="J81" s="39"/>
      <c r="K81" s="39"/>
      <c r="L81" s="39"/>
      <c r="M81" s="39"/>
      <c r="N81" s="39"/>
      <c r="O81" s="39"/>
      <c r="P81" s="39"/>
      <c r="Q81" s="36"/>
      <c r="R81" s="3"/>
      <c r="S81" s="29"/>
      <c r="T81" s="3"/>
    </row>
    <row r="82" spans="1:20" s="37" customFormat="1" ht="18" customHeight="1">
      <c r="A82" s="3"/>
      <c r="B82" s="29"/>
      <c r="C82" s="29"/>
      <c r="D82" s="29"/>
      <c r="E82" s="40"/>
      <c r="F82" s="40"/>
      <c r="G82" s="40"/>
      <c r="H82" s="40"/>
      <c r="I82" s="40"/>
      <c r="J82" s="40"/>
      <c r="K82" s="40"/>
      <c r="L82" s="40"/>
      <c r="M82" s="40"/>
      <c r="N82" s="40"/>
      <c r="O82" s="40"/>
      <c r="P82" s="40"/>
      <c r="Q82" s="36"/>
      <c r="R82" s="3"/>
      <c r="S82" s="29"/>
      <c r="T82" s="3"/>
    </row>
    <row r="83" spans="1:20" s="37" customFormat="1" ht="18" customHeight="1">
      <c r="A83" s="3"/>
      <c r="B83" s="29"/>
      <c r="C83" s="29"/>
      <c r="D83" s="29"/>
      <c r="E83" s="40"/>
      <c r="F83" s="40"/>
      <c r="G83" s="40"/>
      <c r="H83" s="40"/>
      <c r="I83" s="40"/>
      <c r="J83" s="40"/>
      <c r="K83" s="40"/>
      <c r="L83" s="40"/>
      <c r="M83" s="40"/>
      <c r="N83" s="40"/>
      <c r="O83" s="40"/>
      <c r="P83" s="40"/>
      <c r="Q83" s="36"/>
      <c r="R83" s="3"/>
      <c r="S83" s="29"/>
      <c r="T83" s="3"/>
    </row>
    <row r="84" spans="1:20" s="37" customFormat="1" ht="18" customHeight="1">
      <c r="A84" s="3"/>
      <c r="B84" s="29"/>
      <c r="C84" s="29"/>
      <c r="D84" s="29"/>
      <c r="E84" s="40"/>
      <c r="F84" s="40"/>
      <c r="G84" s="40"/>
      <c r="H84" s="40"/>
      <c r="I84" s="40"/>
      <c r="J84" s="40"/>
      <c r="K84" s="40"/>
      <c r="L84" s="40"/>
      <c r="M84" s="40"/>
      <c r="N84" s="40"/>
      <c r="O84" s="40"/>
      <c r="P84" s="40"/>
      <c r="Q84" s="36"/>
      <c r="R84" s="3"/>
      <c r="S84" s="29"/>
      <c r="T84" s="3"/>
    </row>
    <row r="85" spans="1:20" s="37" customFormat="1" ht="18" customHeight="1">
      <c r="A85" s="3"/>
      <c r="B85" s="29"/>
      <c r="C85" s="29"/>
      <c r="D85" s="29"/>
      <c r="E85" s="40"/>
      <c r="F85" s="40"/>
      <c r="G85" s="40"/>
      <c r="H85" s="40"/>
      <c r="I85" s="40"/>
      <c r="J85" s="40"/>
      <c r="K85" s="40"/>
      <c r="L85" s="40"/>
      <c r="M85" s="40"/>
      <c r="N85" s="40"/>
      <c r="O85" s="40"/>
      <c r="P85" s="40"/>
      <c r="Q85" s="36"/>
      <c r="R85" s="3"/>
      <c r="S85" s="29"/>
      <c r="T85" s="3"/>
    </row>
    <row r="86" spans="1:32" s="37" customFormat="1" ht="18" customHeight="1">
      <c r="A86" s="3"/>
      <c r="B86" s="29"/>
      <c r="C86" s="29"/>
      <c r="D86" s="29"/>
      <c r="E86" s="40"/>
      <c r="F86" s="40"/>
      <c r="G86" s="40"/>
      <c r="H86" s="40"/>
      <c r="I86" s="40"/>
      <c r="J86" s="40"/>
      <c r="K86" s="40"/>
      <c r="L86" s="40"/>
      <c r="M86" s="40"/>
      <c r="N86" s="40"/>
      <c r="O86" s="40"/>
      <c r="P86" s="40"/>
      <c r="Q86" s="36"/>
      <c r="R86" s="3"/>
      <c r="S86" s="29"/>
      <c r="T86" s="3"/>
      <c r="U86" s="3"/>
      <c r="V86" s="3"/>
      <c r="W86" s="3"/>
      <c r="X86" s="3"/>
      <c r="Y86" s="3"/>
      <c r="Z86" s="3"/>
      <c r="AA86" s="3"/>
      <c r="AB86" s="3"/>
      <c r="AC86" s="3"/>
      <c r="AD86" s="3"/>
      <c r="AE86" s="3"/>
      <c r="AF86" s="3"/>
    </row>
    <row r="87" spans="1:20" s="37" customFormat="1" ht="18" customHeight="1">
      <c r="A87" s="3"/>
      <c r="B87" s="29"/>
      <c r="C87" s="29"/>
      <c r="D87" s="29"/>
      <c r="E87" s="40"/>
      <c r="F87" s="40"/>
      <c r="G87" s="40"/>
      <c r="H87" s="40"/>
      <c r="I87" s="40"/>
      <c r="J87" s="40"/>
      <c r="K87" s="40"/>
      <c r="L87" s="40"/>
      <c r="M87" s="40"/>
      <c r="N87" s="40"/>
      <c r="O87" s="40"/>
      <c r="P87" s="40"/>
      <c r="Q87" s="36"/>
      <c r="R87" s="3"/>
      <c r="S87" s="29"/>
      <c r="T87" s="3"/>
    </row>
    <row r="88" spans="1:32" s="37" customFormat="1" ht="18" customHeight="1">
      <c r="A88" s="3"/>
      <c r="B88" s="29"/>
      <c r="C88" s="29"/>
      <c r="D88" s="29"/>
      <c r="E88" s="40"/>
      <c r="F88" s="40"/>
      <c r="G88" s="40"/>
      <c r="H88" s="40"/>
      <c r="I88" s="40"/>
      <c r="J88" s="40"/>
      <c r="K88" s="40"/>
      <c r="L88" s="40"/>
      <c r="M88" s="40"/>
      <c r="N88" s="40"/>
      <c r="O88" s="40"/>
      <c r="P88" s="40"/>
      <c r="Q88" s="36"/>
      <c r="R88" s="3"/>
      <c r="S88" s="29"/>
      <c r="T88" s="3"/>
      <c r="U88" s="3"/>
      <c r="V88" s="3"/>
      <c r="W88" s="3"/>
      <c r="X88" s="3"/>
      <c r="Y88" s="3"/>
      <c r="Z88" s="3"/>
      <c r="AA88" s="3"/>
      <c r="AB88" s="3"/>
      <c r="AC88" s="3"/>
      <c r="AD88" s="3"/>
      <c r="AE88" s="3"/>
      <c r="AF88" s="3"/>
    </row>
    <row r="89" spans="1:20" s="37" customFormat="1" ht="18" customHeight="1">
      <c r="A89" s="3"/>
      <c r="B89" s="29"/>
      <c r="C89" s="29"/>
      <c r="D89" s="29"/>
      <c r="E89" s="40"/>
      <c r="F89" s="40"/>
      <c r="G89" s="40"/>
      <c r="H89" s="40"/>
      <c r="I89" s="40"/>
      <c r="J89" s="40"/>
      <c r="K89" s="40"/>
      <c r="L89" s="40"/>
      <c r="M89" s="40"/>
      <c r="N89" s="40"/>
      <c r="O89" s="40"/>
      <c r="P89" s="40"/>
      <c r="Q89" s="36"/>
      <c r="R89" s="3"/>
      <c r="S89" s="29"/>
      <c r="T89" s="3"/>
    </row>
    <row r="90" spans="5:33" ht="12.75" customHeight="1">
      <c r="E90" s="40"/>
      <c r="F90" s="40"/>
      <c r="G90" s="40"/>
      <c r="H90" s="40"/>
      <c r="I90" s="40"/>
      <c r="J90" s="40"/>
      <c r="K90" s="40"/>
      <c r="L90" s="40"/>
      <c r="M90" s="40"/>
      <c r="N90" s="40"/>
      <c r="O90" s="40"/>
      <c r="P90" s="40"/>
      <c r="Q90" s="36"/>
      <c r="U90" s="37"/>
      <c r="V90" s="37"/>
      <c r="W90" s="37"/>
      <c r="X90" s="37"/>
      <c r="Y90" s="37"/>
      <c r="Z90" s="37"/>
      <c r="AA90" s="37"/>
      <c r="AB90" s="37"/>
      <c r="AC90" s="37"/>
      <c r="AD90" s="37"/>
      <c r="AE90" s="37"/>
      <c r="AF90" s="37"/>
      <c r="AG90" s="37"/>
    </row>
    <row r="91" spans="1:20" s="37" customFormat="1" ht="12.75" customHeight="1">
      <c r="A91" s="3"/>
      <c r="B91" s="29"/>
      <c r="C91" s="29"/>
      <c r="D91" s="29"/>
      <c r="E91" s="39"/>
      <c r="F91" s="39"/>
      <c r="G91" s="39"/>
      <c r="H91" s="39"/>
      <c r="I91" s="39"/>
      <c r="J91" s="39"/>
      <c r="K91" s="39"/>
      <c r="L91" s="39"/>
      <c r="M91" s="39"/>
      <c r="N91" s="39"/>
      <c r="O91" s="39"/>
      <c r="P91" s="39"/>
      <c r="Q91" s="36"/>
      <c r="R91" s="3"/>
      <c r="S91" s="29"/>
      <c r="T91" s="3"/>
    </row>
    <row r="92" spans="5:33" ht="18" customHeight="1">
      <c r="E92" s="40"/>
      <c r="F92" s="40"/>
      <c r="G92" s="40"/>
      <c r="H92" s="40"/>
      <c r="I92" s="40"/>
      <c r="J92" s="40"/>
      <c r="K92" s="40"/>
      <c r="L92" s="40"/>
      <c r="M92" s="40"/>
      <c r="N92" s="40"/>
      <c r="O92" s="40"/>
      <c r="P92" s="40"/>
      <c r="Q92" s="36"/>
      <c r="U92" s="37"/>
      <c r="V92" s="37"/>
      <c r="W92" s="37"/>
      <c r="X92" s="37"/>
      <c r="Y92" s="37"/>
      <c r="Z92" s="37"/>
      <c r="AA92" s="37"/>
      <c r="AB92" s="37"/>
      <c r="AC92" s="37"/>
      <c r="AD92" s="37"/>
      <c r="AE92" s="37"/>
      <c r="AF92" s="37"/>
      <c r="AG92" s="37"/>
    </row>
    <row r="93" spans="1:20" s="37" customFormat="1" ht="15.75">
      <c r="A93" s="3"/>
      <c r="B93" s="29"/>
      <c r="C93" s="29"/>
      <c r="D93" s="29"/>
      <c r="E93" s="40"/>
      <c r="F93" s="40"/>
      <c r="G93" s="40"/>
      <c r="H93" s="40"/>
      <c r="I93" s="40"/>
      <c r="J93" s="40"/>
      <c r="K93" s="40"/>
      <c r="L93" s="40"/>
      <c r="M93" s="40"/>
      <c r="N93" s="40"/>
      <c r="O93" s="40"/>
      <c r="P93" s="40"/>
      <c r="Q93" s="36"/>
      <c r="R93" s="3"/>
      <c r="S93" s="29"/>
      <c r="T93" s="3"/>
    </row>
    <row r="94" spans="1:20" s="37" customFormat="1" ht="15.75">
      <c r="A94" s="3"/>
      <c r="B94" s="29"/>
      <c r="C94" s="29"/>
      <c r="D94" s="29"/>
      <c r="E94" s="40"/>
      <c r="F94" s="40"/>
      <c r="G94" s="40"/>
      <c r="H94" s="40"/>
      <c r="I94" s="40"/>
      <c r="J94" s="40"/>
      <c r="K94" s="40"/>
      <c r="L94" s="40"/>
      <c r="M94" s="40"/>
      <c r="N94" s="40"/>
      <c r="O94" s="40"/>
      <c r="P94" s="40"/>
      <c r="Q94" s="36"/>
      <c r="R94" s="3"/>
      <c r="S94" s="29"/>
      <c r="T94" s="3"/>
    </row>
    <row r="95" spans="1:20" s="37" customFormat="1" ht="15.75">
      <c r="A95" s="3"/>
      <c r="B95" s="29"/>
      <c r="C95" s="29"/>
      <c r="D95" s="29"/>
      <c r="E95" s="40"/>
      <c r="F95" s="40"/>
      <c r="G95" s="40"/>
      <c r="H95" s="40"/>
      <c r="I95" s="40"/>
      <c r="J95" s="40"/>
      <c r="K95" s="40"/>
      <c r="L95" s="40"/>
      <c r="M95" s="40"/>
      <c r="N95" s="40"/>
      <c r="O95" s="40"/>
      <c r="P95" s="40"/>
      <c r="Q95" s="36"/>
      <c r="R95" s="3"/>
      <c r="S95" s="29"/>
      <c r="T95" s="3"/>
    </row>
    <row r="96" spans="1:32" s="37" customFormat="1" ht="15.75">
      <c r="A96" s="3"/>
      <c r="B96" s="29"/>
      <c r="C96" s="29"/>
      <c r="D96" s="29"/>
      <c r="E96" s="40"/>
      <c r="F96" s="40"/>
      <c r="G96" s="40"/>
      <c r="H96" s="40"/>
      <c r="I96" s="40"/>
      <c r="J96" s="40"/>
      <c r="K96" s="40"/>
      <c r="L96" s="40"/>
      <c r="M96" s="40"/>
      <c r="N96" s="40"/>
      <c r="O96" s="40"/>
      <c r="P96" s="40"/>
      <c r="Q96" s="36"/>
      <c r="R96" s="3"/>
      <c r="S96" s="29"/>
      <c r="T96" s="3"/>
      <c r="U96" s="3"/>
      <c r="V96" s="3"/>
      <c r="W96" s="3"/>
      <c r="X96" s="3"/>
      <c r="Y96" s="3"/>
      <c r="Z96" s="3"/>
      <c r="AA96" s="3"/>
      <c r="AB96" s="3"/>
      <c r="AC96" s="3"/>
      <c r="AD96" s="3"/>
      <c r="AE96" s="3"/>
      <c r="AF96" s="3"/>
    </row>
    <row r="97" spans="1:32" s="37" customFormat="1" ht="15.75">
      <c r="A97" s="3"/>
      <c r="B97" s="29"/>
      <c r="C97" s="29"/>
      <c r="D97" s="29"/>
      <c r="E97" s="40"/>
      <c r="F97" s="40"/>
      <c r="G97" s="40"/>
      <c r="H97" s="40"/>
      <c r="I97" s="40"/>
      <c r="J97" s="40"/>
      <c r="K97" s="40"/>
      <c r="L97" s="40"/>
      <c r="M97" s="40"/>
      <c r="N97" s="40"/>
      <c r="O97" s="40"/>
      <c r="P97" s="40"/>
      <c r="Q97" s="36"/>
      <c r="R97" s="3"/>
      <c r="S97" s="29"/>
      <c r="T97" s="3"/>
      <c r="U97" s="3"/>
      <c r="V97" s="3"/>
      <c r="W97" s="3"/>
      <c r="X97" s="3"/>
      <c r="Y97" s="3"/>
      <c r="Z97" s="3"/>
      <c r="AA97" s="3"/>
      <c r="AB97" s="3"/>
      <c r="AC97" s="3"/>
      <c r="AD97" s="3"/>
      <c r="AE97" s="3"/>
      <c r="AF97" s="3"/>
    </row>
    <row r="98" spans="1:33" s="37" customFormat="1" ht="15.75">
      <c r="A98" s="3"/>
      <c r="B98" s="29"/>
      <c r="C98" s="29"/>
      <c r="D98" s="29"/>
      <c r="E98" s="39"/>
      <c r="F98" s="39"/>
      <c r="G98" s="39"/>
      <c r="H98" s="39"/>
      <c r="I98" s="39"/>
      <c r="J98" s="39"/>
      <c r="K98" s="39"/>
      <c r="L98" s="39"/>
      <c r="M98" s="39"/>
      <c r="N98" s="39"/>
      <c r="O98" s="39"/>
      <c r="P98" s="39"/>
      <c r="Q98" s="36"/>
      <c r="R98" s="3"/>
      <c r="S98" s="29"/>
      <c r="T98" s="3"/>
      <c r="U98" s="3"/>
      <c r="V98" s="3"/>
      <c r="W98" s="3"/>
      <c r="X98" s="3"/>
      <c r="Y98" s="3"/>
      <c r="Z98" s="3"/>
      <c r="AA98" s="3"/>
      <c r="AB98" s="3"/>
      <c r="AC98" s="3"/>
      <c r="AD98" s="3"/>
      <c r="AE98" s="3"/>
      <c r="AF98" s="3"/>
      <c r="AG98" s="3"/>
    </row>
    <row r="99" spans="1:32" s="37" customFormat="1" ht="15.75">
      <c r="A99" s="3"/>
      <c r="B99" s="29"/>
      <c r="C99" s="29"/>
      <c r="D99" s="29"/>
      <c r="E99" s="40"/>
      <c r="F99" s="40"/>
      <c r="G99" s="40"/>
      <c r="H99" s="40"/>
      <c r="I99" s="40"/>
      <c r="J99" s="40"/>
      <c r="K99" s="40"/>
      <c r="L99" s="40"/>
      <c r="M99" s="40"/>
      <c r="N99" s="40"/>
      <c r="O99" s="40"/>
      <c r="P99" s="40"/>
      <c r="Q99" s="20"/>
      <c r="R99" s="3"/>
      <c r="S99" s="29"/>
      <c r="T99" s="3"/>
      <c r="U99" s="3"/>
      <c r="V99" s="3"/>
      <c r="W99" s="3"/>
      <c r="X99" s="3"/>
      <c r="Y99" s="3"/>
      <c r="Z99" s="3"/>
      <c r="AA99" s="3"/>
      <c r="AB99" s="3"/>
      <c r="AC99" s="3"/>
      <c r="AD99" s="3"/>
      <c r="AE99" s="3"/>
      <c r="AF99" s="3"/>
    </row>
    <row r="100" spans="5:17" ht="15.75">
      <c r="E100" s="40"/>
      <c r="F100" s="40"/>
      <c r="G100" s="40"/>
      <c r="H100" s="40"/>
      <c r="I100" s="40"/>
      <c r="J100" s="40"/>
      <c r="K100" s="40"/>
      <c r="L100" s="40"/>
      <c r="M100" s="40"/>
      <c r="N100" s="40"/>
      <c r="O100" s="40"/>
      <c r="P100" s="40"/>
      <c r="Q100" s="37"/>
    </row>
    <row r="101" spans="5:33" ht="15.75">
      <c r="E101" s="40"/>
      <c r="F101" s="40"/>
      <c r="G101" s="40"/>
      <c r="H101" s="40"/>
      <c r="I101" s="40"/>
      <c r="J101" s="40"/>
      <c r="K101" s="40"/>
      <c r="L101" s="40"/>
      <c r="M101" s="40"/>
      <c r="N101" s="40"/>
      <c r="O101" s="40"/>
      <c r="P101" s="40"/>
      <c r="Q101" s="29"/>
      <c r="AG101" s="37"/>
    </row>
    <row r="102" spans="5:33" ht="15.75">
      <c r="E102" s="40"/>
      <c r="F102" s="40"/>
      <c r="G102" s="40"/>
      <c r="H102" s="40"/>
      <c r="I102" s="40"/>
      <c r="J102" s="40"/>
      <c r="K102" s="40"/>
      <c r="L102" s="40"/>
      <c r="M102" s="40"/>
      <c r="N102" s="40"/>
      <c r="O102" s="40"/>
      <c r="P102" s="40"/>
      <c r="Q102" s="37"/>
      <c r="AG102" s="37"/>
    </row>
    <row r="103" spans="5:33" ht="15.75">
      <c r="E103" s="40"/>
      <c r="F103" s="40"/>
      <c r="G103" s="40"/>
      <c r="H103" s="40"/>
      <c r="I103" s="40"/>
      <c r="J103" s="40"/>
      <c r="K103" s="40"/>
      <c r="L103" s="40"/>
      <c r="M103" s="40"/>
      <c r="N103" s="40"/>
      <c r="O103" s="40"/>
      <c r="P103" s="40"/>
      <c r="Q103" s="37"/>
      <c r="AG103" s="37"/>
    </row>
    <row r="104" spans="5:33" ht="15.75">
      <c r="E104" s="40"/>
      <c r="F104" s="40"/>
      <c r="G104" s="40"/>
      <c r="H104" s="40"/>
      <c r="I104" s="40"/>
      <c r="J104" s="40"/>
      <c r="K104" s="40"/>
      <c r="L104" s="40"/>
      <c r="M104" s="40"/>
      <c r="N104" s="40"/>
      <c r="O104" s="40"/>
      <c r="P104" s="40"/>
      <c r="Q104" s="37"/>
      <c r="AG104" s="37"/>
    </row>
    <row r="105" spans="5:33" ht="15.75">
      <c r="E105" s="39"/>
      <c r="F105" s="39"/>
      <c r="G105" s="39"/>
      <c r="H105" s="39"/>
      <c r="I105" s="39"/>
      <c r="J105" s="39"/>
      <c r="K105" s="39"/>
      <c r="L105" s="39"/>
      <c r="M105" s="39"/>
      <c r="N105" s="39"/>
      <c r="O105" s="39"/>
      <c r="P105" s="39"/>
      <c r="Q105" s="37"/>
      <c r="AG105" s="37"/>
    </row>
    <row r="106" spans="5:33" ht="15.75">
      <c r="E106" s="39"/>
      <c r="F106" s="39"/>
      <c r="G106" s="39"/>
      <c r="H106" s="39"/>
      <c r="I106" s="39"/>
      <c r="J106" s="39"/>
      <c r="K106" s="39"/>
      <c r="L106" s="39"/>
      <c r="M106" s="39"/>
      <c r="N106" s="39"/>
      <c r="O106" s="39"/>
      <c r="P106" s="39"/>
      <c r="Q106" s="37"/>
      <c r="AG106" s="37"/>
    </row>
    <row r="107" spans="5:33" ht="15.75">
      <c r="E107" s="40"/>
      <c r="F107" s="40"/>
      <c r="G107" s="40"/>
      <c r="H107" s="40"/>
      <c r="I107" s="40"/>
      <c r="J107" s="40"/>
      <c r="K107" s="40"/>
      <c r="L107" s="40"/>
      <c r="M107" s="40"/>
      <c r="N107" s="40"/>
      <c r="O107" s="40"/>
      <c r="P107" s="40"/>
      <c r="Q107" s="37"/>
      <c r="AG107" s="37"/>
    </row>
    <row r="108" spans="5:17" ht="15.75">
      <c r="E108" s="40"/>
      <c r="F108" s="40"/>
      <c r="G108" s="40"/>
      <c r="H108" s="40"/>
      <c r="I108" s="40"/>
      <c r="J108" s="40"/>
      <c r="K108" s="40"/>
      <c r="L108" s="40"/>
      <c r="M108" s="40"/>
      <c r="N108" s="40"/>
      <c r="O108" s="40"/>
      <c r="P108" s="40"/>
      <c r="Q108" s="37"/>
    </row>
    <row r="109" spans="5:16" ht="15.75">
      <c r="E109" s="47"/>
      <c r="F109" s="47"/>
      <c r="G109" s="47"/>
      <c r="H109" s="47"/>
      <c r="I109" s="47"/>
      <c r="J109" s="47"/>
      <c r="K109" s="47"/>
      <c r="L109" s="47"/>
      <c r="M109" s="47"/>
      <c r="N109" s="47"/>
      <c r="O109" s="47"/>
      <c r="P109" s="47"/>
    </row>
    <row r="110" spans="5:16" ht="15.75">
      <c r="E110" s="45"/>
      <c r="F110" s="45"/>
      <c r="G110" s="45"/>
      <c r="H110" s="45"/>
      <c r="I110" s="45"/>
      <c r="J110" s="45"/>
      <c r="K110" s="45"/>
      <c r="L110" s="45"/>
      <c r="M110" s="45"/>
      <c r="N110" s="45"/>
      <c r="O110" s="45"/>
      <c r="P110" s="45"/>
    </row>
    <row r="111" spans="5:16" ht="15.75">
      <c r="E111" s="46"/>
      <c r="F111" s="46"/>
      <c r="G111" s="46"/>
      <c r="H111" s="46"/>
      <c r="I111" s="46"/>
      <c r="J111" s="46"/>
      <c r="K111" s="46"/>
      <c r="L111" s="46"/>
      <c r="M111" s="46"/>
      <c r="N111" s="46"/>
      <c r="O111" s="46"/>
      <c r="P111" s="46"/>
    </row>
    <row r="113" spans="5:16" ht="15.75">
      <c r="E113" s="46"/>
      <c r="F113" s="46"/>
      <c r="G113" s="46"/>
      <c r="H113" s="46"/>
      <c r="I113" s="46"/>
      <c r="J113" s="46"/>
      <c r="K113" s="46"/>
      <c r="L113" s="46"/>
      <c r="M113" s="46"/>
      <c r="N113" s="46"/>
      <c r="O113" s="46"/>
      <c r="P113" s="46"/>
    </row>
    <row r="114" spans="5:16" ht="15.75">
      <c r="E114" s="46"/>
      <c r="F114" s="46"/>
      <c r="G114" s="46"/>
      <c r="H114" s="46"/>
      <c r="I114" s="46"/>
      <c r="J114" s="46"/>
      <c r="K114" s="46"/>
      <c r="L114" s="46"/>
      <c r="M114" s="46"/>
      <c r="N114" s="46"/>
      <c r="O114" s="46"/>
      <c r="P114" s="46"/>
    </row>
    <row r="115" spans="5:16" ht="15.75">
      <c r="E115" s="46"/>
      <c r="F115" s="46"/>
      <c r="G115" s="46"/>
      <c r="H115" s="46"/>
      <c r="I115" s="46"/>
      <c r="J115" s="46"/>
      <c r="K115" s="46"/>
      <c r="L115" s="46"/>
      <c r="M115" s="46"/>
      <c r="N115" s="46"/>
      <c r="O115" s="46"/>
      <c r="P115" s="46"/>
    </row>
    <row r="116" spans="5:16" ht="15.75">
      <c r="E116" s="46"/>
      <c r="F116" s="46"/>
      <c r="G116" s="46"/>
      <c r="H116" s="46"/>
      <c r="I116" s="46"/>
      <c r="J116" s="46"/>
      <c r="K116" s="46"/>
      <c r="L116" s="46"/>
      <c r="M116" s="46"/>
      <c r="N116" s="46"/>
      <c r="O116" s="46"/>
      <c r="P116" s="46"/>
    </row>
    <row r="117" spans="5:16" ht="15.75">
      <c r="E117" s="46"/>
      <c r="F117" s="46"/>
      <c r="G117" s="46"/>
      <c r="H117" s="46"/>
      <c r="I117" s="46"/>
      <c r="J117" s="46"/>
      <c r="K117" s="46"/>
      <c r="L117" s="46"/>
      <c r="M117" s="46"/>
      <c r="N117" s="46"/>
      <c r="O117" s="46"/>
      <c r="P117" s="46"/>
    </row>
    <row r="118" spans="5:16" ht="15.75">
      <c r="E118" s="46"/>
      <c r="F118" s="46"/>
      <c r="G118" s="46"/>
      <c r="H118" s="46"/>
      <c r="I118" s="46"/>
      <c r="J118" s="46"/>
      <c r="K118" s="46"/>
      <c r="L118" s="46"/>
      <c r="M118" s="46"/>
      <c r="N118" s="46"/>
      <c r="O118" s="46"/>
      <c r="P118" s="46"/>
    </row>
    <row r="119" spans="5:16" ht="15.75">
      <c r="E119" s="46"/>
      <c r="F119" s="46"/>
      <c r="G119" s="46"/>
      <c r="H119" s="46"/>
      <c r="I119" s="46"/>
      <c r="J119" s="46"/>
      <c r="K119" s="46"/>
      <c r="L119" s="46"/>
      <c r="M119" s="46"/>
      <c r="N119" s="46"/>
      <c r="O119" s="46"/>
      <c r="P119" s="46"/>
    </row>
  </sheetData>
  <sheetProtection/>
  <mergeCells count="1">
    <mergeCell ref="S5:T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Q75"/>
  <sheetViews>
    <sheetView zoomScale="75" zoomScaleNormal="75" zoomScalePageLayoutView="0" workbookViewId="0" topLeftCell="A1">
      <selection activeCell="A1" sqref="A1:IV16384"/>
    </sheetView>
  </sheetViews>
  <sheetFormatPr defaultColWidth="11.421875" defaultRowHeight="12.75"/>
  <cols>
    <col min="1" max="1" width="92.140625" style="3" customWidth="1"/>
    <col min="2" max="2" width="19.7109375" style="29" customWidth="1"/>
    <col min="3" max="15" width="23.421875" style="20" hidden="1" customWidth="1"/>
    <col min="16" max="16" width="4.00390625" style="3" customWidth="1"/>
    <col min="17" max="17" width="17.8515625" style="3" customWidth="1"/>
    <col min="18" max="18" width="11.421875" style="3" customWidth="1"/>
    <col min="19" max="19" width="14.28125" style="3" customWidth="1"/>
    <col min="20" max="20" width="18.8515625" style="3" customWidth="1"/>
    <col min="21" max="16384" width="11.421875" style="3" customWidth="1"/>
  </cols>
  <sheetData>
    <row r="1" spans="1:91" ht="60" customHeight="1">
      <c r="A1" s="8"/>
      <c r="B1" s="9"/>
      <c r="C1" s="18"/>
      <c r="D1" s="18"/>
      <c r="E1" s="18"/>
      <c r="F1" s="18"/>
      <c r="G1" s="18"/>
      <c r="H1" s="18"/>
      <c r="I1" s="18"/>
      <c r="J1" s="18"/>
      <c r="K1" s="18"/>
      <c r="L1" s="18"/>
      <c r="M1" s="18"/>
      <c r="N1" s="18"/>
      <c r="O1" s="18"/>
      <c r="P1" s="9"/>
      <c r="Q1" s="9"/>
      <c r="R1" s="9"/>
      <c r="S1" s="10" t="s">
        <v>19</v>
      </c>
      <c r="T1" s="11">
        <v>2001</v>
      </c>
      <c r="U1" s="52"/>
      <c r="V1" s="52"/>
      <c r="W1" s="52"/>
      <c r="X1" s="52"/>
      <c r="Y1" s="52"/>
      <c r="Z1" s="52"/>
      <c r="AA1" s="52"/>
      <c r="AB1" s="52"/>
      <c r="AC1" s="52"/>
      <c r="AD1" s="52"/>
      <c r="AE1" s="52"/>
      <c r="AF1" s="52"/>
      <c r="AG1" s="52"/>
      <c r="AH1" s="52"/>
      <c r="AI1" s="52"/>
      <c r="AJ1" s="52"/>
      <c r="AK1" s="52"/>
      <c r="AL1" s="52"/>
      <c r="AM1" s="52"/>
      <c r="AN1" s="52"/>
      <c r="AO1" s="52"/>
      <c r="AP1" s="53"/>
      <c r="AQ1" s="53"/>
      <c r="AR1" s="53"/>
      <c r="AS1" s="53"/>
      <c r="AT1" s="53"/>
      <c r="AU1" s="53"/>
      <c r="AV1" s="53"/>
      <c r="AW1" s="53"/>
      <c r="AX1" s="53"/>
      <c r="AY1" s="53"/>
      <c r="AZ1" s="53"/>
      <c r="BA1" s="53"/>
      <c r="BB1" s="53"/>
      <c r="BC1" s="53"/>
      <c r="BD1" s="53"/>
      <c r="BE1" s="53"/>
      <c r="BF1" s="53"/>
      <c r="BG1" s="53"/>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row>
    <row r="2" spans="1:91" ht="12.75" customHeight="1" thickBot="1">
      <c r="A2" s="8"/>
      <c r="B2" s="9"/>
      <c r="C2" s="18"/>
      <c r="D2" s="18"/>
      <c r="E2" s="18"/>
      <c r="F2" s="18"/>
      <c r="G2" s="18"/>
      <c r="H2" s="18"/>
      <c r="I2" s="18"/>
      <c r="J2" s="18"/>
      <c r="K2" s="18"/>
      <c r="L2" s="18"/>
      <c r="M2" s="18"/>
      <c r="N2" s="18"/>
      <c r="O2" s="18"/>
      <c r="P2" s="9"/>
      <c r="Q2" s="9"/>
      <c r="R2" s="9"/>
      <c r="S2" s="12"/>
      <c r="T2" s="12"/>
      <c r="U2" s="52"/>
      <c r="V2" s="52"/>
      <c r="W2" s="52"/>
      <c r="X2" s="52"/>
      <c r="Y2" s="52"/>
      <c r="Z2" s="52"/>
      <c r="AA2" s="52"/>
      <c r="AB2" s="52"/>
      <c r="AC2" s="52"/>
      <c r="AD2" s="52"/>
      <c r="AE2" s="52"/>
      <c r="AF2" s="52"/>
      <c r="AG2" s="52"/>
      <c r="AH2" s="52"/>
      <c r="AI2" s="52"/>
      <c r="AJ2" s="52"/>
      <c r="AK2" s="52"/>
      <c r="AL2" s="52"/>
      <c r="AM2" s="52"/>
      <c r="AN2" s="52"/>
      <c r="AO2" s="52"/>
      <c r="AP2" s="53"/>
      <c r="AQ2" s="53"/>
      <c r="AR2" s="53"/>
      <c r="AS2" s="53"/>
      <c r="AT2" s="53"/>
      <c r="AU2" s="53"/>
      <c r="AV2" s="53"/>
      <c r="AW2" s="53"/>
      <c r="AX2" s="53"/>
      <c r="AY2" s="53"/>
      <c r="AZ2" s="53"/>
      <c r="BA2" s="53"/>
      <c r="BB2" s="53"/>
      <c r="BC2" s="53"/>
      <c r="BD2" s="53"/>
      <c r="BE2" s="53"/>
      <c r="BF2" s="53"/>
      <c r="BG2" s="53"/>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row>
    <row r="3" spans="1:91" ht="33" customHeight="1">
      <c r="A3" s="79" t="s">
        <v>201</v>
      </c>
      <c r="B3" s="13"/>
      <c r="C3" s="18"/>
      <c r="D3" s="18"/>
      <c r="E3" s="18"/>
      <c r="F3" s="18"/>
      <c r="G3" s="18"/>
      <c r="H3" s="18"/>
      <c r="I3" s="18"/>
      <c r="J3" s="18"/>
      <c r="K3" s="18"/>
      <c r="L3" s="18"/>
      <c r="M3" s="18"/>
      <c r="N3" s="18"/>
      <c r="O3" s="18"/>
      <c r="P3" s="13"/>
      <c r="Q3" s="14"/>
      <c r="R3" s="14"/>
      <c r="S3" s="15"/>
      <c r="T3" s="16"/>
      <c r="U3" s="52"/>
      <c r="V3" s="52"/>
      <c r="W3" s="52"/>
      <c r="X3" s="52"/>
      <c r="Y3" s="52"/>
      <c r="Z3" s="52"/>
      <c r="AA3" s="52"/>
      <c r="AB3" s="52"/>
      <c r="AC3" s="52"/>
      <c r="AD3" s="52"/>
      <c r="AE3" s="52"/>
      <c r="AF3" s="52"/>
      <c r="AG3" s="52"/>
      <c r="AH3" s="52"/>
      <c r="AI3" s="52"/>
      <c r="AJ3" s="52"/>
      <c r="AK3" s="52"/>
      <c r="AL3" s="52"/>
      <c r="AM3" s="52"/>
      <c r="AN3" s="52"/>
      <c r="AO3" s="52"/>
      <c r="AP3" s="54"/>
      <c r="AQ3" s="54"/>
      <c r="AR3" s="54"/>
      <c r="AS3" s="54"/>
      <c r="AT3" s="54"/>
      <c r="AU3" s="54"/>
      <c r="AV3" s="54"/>
      <c r="AW3" s="54"/>
      <c r="AX3" s="54"/>
      <c r="AY3" s="54"/>
      <c r="AZ3" s="54"/>
      <c r="BA3" s="54"/>
      <c r="BB3" s="54"/>
      <c r="BC3" s="54"/>
      <c r="BD3" s="54"/>
      <c r="BE3" s="54"/>
      <c r="BF3" s="54"/>
      <c r="BG3" s="54"/>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row>
    <row r="4" spans="1:91" ht="19.5" customHeight="1">
      <c r="A4" s="17" t="s">
        <v>42</v>
      </c>
      <c r="B4" s="18"/>
      <c r="C4" s="18"/>
      <c r="D4" s="18"/>
      <c r="E4" s="18"/>
      <c r="F4" s="18"/>
      <c r="G4" s="18"/>
      <c r="H4" s="18"/>
      <c r="I4" s="18"/>
      <c r="J4" s="18"/>
      <c r="K4" s="18"/>
      <c r="L4" s="18"/>
      <c r="M4" s="18"/>
      <c r="N4" s="18"/>
      <c r="O4" s="18"/>
      <c r="P4" s="20"/>
      <c r="Q4" s="52"/>
      <c r="R4" s="52"/>
      <c r="S4" s="52"/>
      <c r="T4" s="52"/>
      <c r="Y4" s="52"/>
      <c r="Z4" s="52"/>
      <c r="AA4" s="52"/>
      <c r="AB4" s="52"/>
      <c r="AC4" s="52"/>
      <c r="AD4" s="52"/>
      <c r="AE4" s="52"/>
      <c r="AF4" s="52"/>
      <c r="AG4" s="52"/>
      <c r="AH4" s="52"/>
      <c r="AI4" s="52"/>
      <c r="AJ4" s="52"/>
      <c r="AK4" s="52"/>
      <c r="AL4" s="52"/>
      <c r="AM4" s="52"/>
      <c r="AN4" s="52"/>
      <c r="AO4" s="52"/>
      <c r="AP4" s="54"/>
      <c r="AQ4" s="54"/>
      <c r="AR4" s="54"/>
      <c r="AS4" s="54"/>
      <c r="AT4" s="54"/>
      <c r="AU4" s="54"/>
      <c r="AV4" s="54"/>
      <c r="AW4" s="54"/>
      <c r="AX4" s="54"/>
      <c r="AY4" s="54"/>
      <c r="AZ4" s="54"/>
      <c r="BA4" s="54"/>
      <c r="BB4" s="54"/>
      <c r="BC4" s="54"/>
      <c r="BD4" s="54"/>
      <c r="BE4" s="54"/>
      <c r="BF4" s="54"/>
      <c r="BG4" s="54"/>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row>
    <row r="5" spans="1:95" ht="18" customHeight="1" thickBot="1">
      <c r="A5" s="21"/>
      <c r="B5" s="22"/>
      <c r="C5" s="48"/>
      <c r="D5" s="48"/>
      <c r="E5" s="48"/>
      <c r="F5" s="48"/>
      <c r="G5" s="48"/>
      <c r="H5" s="48"/>
      <c r="I5" s="48"/>
      <c r="J5" s="48"/>
      <c r="K5" s="48"/>
      <c r="L5" s="48"/>
      <c r="M5" s="48"/>
      <c r="N5" s="48"/>
      <c r="O5" s="48"/>
      <c r="P5" s="22"/>
      <c r="Q5" s="22"/>
      <c r="R5" s="22"/>
      <c r="S5" s="80" t="s">
        <v>202</v>
      </c>
      <c r="T5" s="81">
        <v>4202608</v>
      </c>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1" ht="15" customHeight="1">
      <c r="A6" s="23"/>
      <c r="B6" s="24"/>
      <c r="C6" s="48"/>
      <c r="D6" s="48"/>
      <c r="E6" s="48"/>
      <c r="F6" s="48"/>
      <c r="G6" s="48"/>
      <c r="H6" s="48"/>
      <c r="I6" s="48"/>
      <c r="J6" s="48"/>
      <c r="K6" s="48"/>
      <c r="L6" s="48"/>
      <c r="M6" s="48"/>
      <c r="N6" s="48"/>
      <c r="O6" s="48"/>
      <c r="P6" s="24"/>
      <c r="Q6" s="24"/>
      <c r="R6" s="25"/>
      <c r="S6" s="19"/>
      <c r="T6" s="19"/>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ht="12.75" customHeight="1">
      <c r="A7" s="23"/>
      <c r="B7" s="24"/>
      <c r="C7" s="48"/>
      <c r="D7" s="48"/>
      <c r="E7" s="48"/>
      <c r="F7" s="48"/>
      <c r="G7" s="48"/>
      <c r="H7" s="48"/>
      <c r="I7" s="48"/>
      <c r="J7" s="48"/>
      <c r="K7" s="48"/>
      <c r="L7" s="48"/>
      <c r="M7" s="48"/>
      <c r="N7" s="48"/>
      <c r="O7" s="48"/>
      <c r="P7" s="24"/>
      <c r="Q7" s="24"/>
      <c r="R7" s="24"/>
      <c r="S7" s="24"/>
      <c r="T7" s="24"/>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ht="21" customHeight="1">
      <c r="A8" s="26" t="s">
        <v>43</v>
      </c>
      <c r="B8" s="24"/>
      <c r="C8" s="48"/>
      <c r="D8" s="48"/>
      <c r="E8" s="48"/>
      <c r="F8" s="48"/>
      <c r="G8" s="48"/>
      <c r="H8" s="48"/>
      <c r="I8" s="48"/>
      <c r="J8" s="48"/>
      <c r="K8" s="48"/>
      <c r="L8" s="48"/>
      <c r="M8" s="48"/>
      <c r="N8" s="48"/>
      <c r="O8" s="48"/>
      <c r="P8" s="24"/>
      <c r="Q8" s="26" t="s">
        <v>65</v>
      </c>
      <c r="R8" s="24"/>
      <c r="S8" s="24"/>
      <c r="T8" s="24"/>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ht="18" customHeight="1">
      <c r="A9" s="27"/>
      <c r="B9" s="24"/>
      <c r="C9" s="48">
        <v>22100</v>
      </c>
      <c r="D9" s="48">
        <v>22101</v>
      </c>
      <c r="E9" s="48">
        <v>22102</v>
      </c>
      <c r="F9" s="48">
        <v>22103</v>
      </c>
      <c r="G9" s="48">
        <v>22104</v>
      </c>
      <c r="H9" s="48">
        <v>22105</v>
      </c>
      <c r="I9" s="48">
        <v>22106</v>
      </c>
      <c r="J9" s="48">
        <v>22107</v>
      </c>
      <c r="K9" s="48">
        <v>22108</v>
      </c>
      <c r="L9" s="48">
        <v>22109</v>
      </c>
      <c r="M9" s="48">
        <v>22111</v>
      </c>
      <c r="N9" s="48">
        <v>22112</v>
      </c>
      <c r="O9" s="48">
        <v>22125</v>
      </c>
      <c r="P9" s="24"/>
      <c r="Q9" s="26" t="s">
        <v>66</v>
      </c>
      <c r="R9" s="24"/>
      <c r="S9" s="24"/>
      <c r="T9" s="24"/>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ht="12.75" customHeight="1">
      <c r="A10" s="26"/>
      <c r="B10" s="24"/>
      <c r="C10" s="48" t="s">
        <v>83</v>
      </c>
      <c r="D10" s="48" t="s">
        <v>83</v>
      </c>
      <c r="E10" s="48" t="s">
        <v>83</v>
      </c>
      <c r="F10" s="48" t="s">
        <v>83</v>
      </c>
      <c r="G10" s="48" t="s">
        <v>83</v>
      </c>
      <c r="H10" s="48" t="s">
        <v>83</v>
      </c>
      <c r="I10" s="48" t="s">
        <v>83</v>
      </c>
      <c r="J10" s="48" t="s">
        <v>83</v>
      </c>
      <c r="K10" s="48" t="s">
        <v>83</v>
      </c>
      <c r="L10" s="48" t="s">
        <v>196</v>
      </c>
      <c r="M10" s="48" t="s">
        <v>83</v>
      </c>
      <c r="N10" s="48" t="s">
        <v>83</v>
      </c>
      <c r="O10" s="48" t="s">
        <v>196</v>
      </c>
      <c r="P10" s="24"/>
      <c r="Q10" s="24"/>
      <c r="R10" s="24"/>
      <c r="S10" s="24"/>
      <c r="T10" s="24"/>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20" ht="18" customHeight="1" thickBot="1">
      <c r="A11" s="28" t="s">
        <v>20</v>
      </c>
      <c r="B11" s="20"/>
      <c r="C11" s="48" t="s">
        <v>0</v>
      </c>
      <c r="D11" s="48" t="s">
        <v>188</v>
      </c>
      <c r="E11" s="48" t="s">
        <v>1</v>
      </c>
      <c r="F11" s="48" t="s">
        <v>2</v>
      </c>
      <c r="G11" s="48" t="s">
        <v>3</v>
      </c>
      <c r="H11" s="48" t="s">
        <v>4</v>
      </c>
      <c r="I11" s="48" t="s">
        <v>5</v>
      </c>
      <c r="J11" s="48" t="s">
        <v>6</v>
      </c>
      <c r="K11" s="48" t="s">
        <v>7</v>
      </c>
      <c r="L11" s="48" t="s">
        <v>8</v>
      </c>
      <c r="M11" s="48" t="s">
        <v>10</v>
      </c>
      <c r="N11" s="48" t="s">
        <v>11</v>
      </c>
      <c r="O11" s="48" t="s">
        <v>200</v>
      </c>
      <c r="P11" s="20"/>
      <c r="Q11" s="24"/>
      <c r="R11" s="20"/>
      <c r="T11" s="58"/>
    </row>
    <row r="12" spans="1:20" ht="33" customHeight="1">
      <c r="A12" s="59" t="s">
        <v>25</v>
      </c>
      <c r="B12" s="31">
        <v>2001</v>
      </c>
      <c r="C12" s="121"/>
      <c r="D12" s="121"/>
      <c r="E12" s="121"/>
      <c r="F12" s="121"/>
      <c r="G12" s="121"/>
      <c r="H12" s="121"/>
      <c r="I12" s="121"/>
      <c r="J12" s="121"/>
      <c r="K12" s="121"/>
      <c r="L12" s="121"/>
      <c r="M12" s="121"/>
      <c r="N12" s="121"/>
      <c r="O12" s="121"/>
      <c r="P12" s="20"/>
      <c r="Q12" s="111" t="s">
        <v>65</v>
      </c>
      <c r="R12" s="111"/>
      <c r="S12" s="60"/>
      <c r="T12" s="31">
        <v>2001</v>
      </c>
    </row>
    <row r="13" spans="1:20" ht="18" customHeight="1">
      <c r="A13" s="61" t="s">
        <v>90</v>
      </c>
      <c r="B13" s="62"/>
      <c r="C13" s="121"/>
      <c r="D13" s="121"/>
      <c r="E13" s="121"/>
      <c r="F13" s="121"/>
      <c r="G13" s="121"/>
      <c r="H13" s="121"/>
      <c r="I13" s="121"/>
      <c r="J13" s="121"/>
      <c r="K13" s="121"/>
      <c r="L13" s="121"/>
      <c r="M13" s="121"/>
      <c r="N13" s="121"/>
      <c r="O13" s="121"/>
      <c r="P13" s="20"/>
      <c r="Q13" s="63" t="s">
        <v>26</v>
      </c>
      <c r="R13" s="64"/>
      <c r="S13" s="65"/>
      <c r="T13" s="64"/>
    </row>
    <row r="14" spans="1:20" s="37" customFormat="1" ht="18" customHeight="1">
      <c r="A14" s="36" t="s">
        <v>84</v>
      </c>
      <c r="B14" s="41">
        <v>0</v>
      </c>
      <c r="C14" s="49"/>
      <c r="D14" s="49"/>
      <c r="E14" s="49"/>
      <c r="F14" s="49"/>
      <c r="G14" s="49"/>
      <c r="H14" s="49"/>
      <c r="I14" s="49"/>
      <c r="J14" s="49"/>
      <c r="K14" s="49"/>
      <c r="L14" s="49"/>
      <c r="M14" s="49"/>
      <c r="N14" s="49"/>
      <c r="O14" s="49"/>
      <c r="P14" s="36"/>
      <c r="Q14" s="36"/>
      <c r="R14" s="20"/>
      <c r="S14" s="67"/>
      <c r="T14" s="20"/>
    </row>
    <row r="15" spans="1:20" s="37" customFormat="1" ht="18" customHeight="1">
      <c r="A15" s="36" t="s">
        <v>23</v>
      </c>
      <c r="B15" s="41">
        <v>0</v>
      </c>
      <c r="C15" s="49">
        <v>0</v>
      </c>
      <c r="D15" s="49">
        <v>0</v>
      </c>
      <c r="E15" s="49">
        <v>0</v>
      </c>
      <c r="F15" s="49">
        <v>0</v>
      </c>
      <c r="G15" s="49">
        <v>0</v>
      </c>
      <c r="H15" s="49">
        <v>0</v>
      </c>
      <c r="I15" s="49">
        <v>0</v>
      </c>
      <c r="J15" s="49">
        <v>0</v>
      </c>
      <c r="K15" s="49">
        <v>0</v>
      </c>
      <c r="L15" s="49">
        <v>0</v>
      </c>
      <c r="M15" s="49">
        <v>0</v>
      </c>
      <c r="N15" s="49">
        <v>0</v>
      </c>
      <c r="O15" s="49">
        <v>0</v>
      </c>
      <c r="P15" s="49"/>
      <c r="Q15" s="36" t="s">
        <v>27</v>
      </c>
      <c r="T15" s="69">
        <v>0.1616887628423249</v>
      </c>
    </row>
    <row r="16" spans="1:20" s="37" customFormat="1" ht="18" customHeight="1">
      <c r="A16" s="68" t="s">
        <v>85</v>
      </c>
      <c r="B16" s="41">
        <v>0</v>
      </c>
      <c r="C16" s="49"/>
      <c r="D16" s="49"/>
      <c r="E16" s="49"/>
      <c r="F16" s="49"/>
      <c r="G16" s="49"/>
      <c r="H16" s="49"/>
      <c r="I16" s="49"/>
      <c r="J16" s="49"/>
      <c r="K16" s="49"/>
      <c r="L16" s="49"/>
      <c r="M16" s="49"/>
      <c r="N16" s="49"/>
      <c r="O16" s="49"/>
      <c r="P16" s="36"/>
      <c r="Q16" s="36" t="s">
        <v>28</v>
      </c>
      <c r="T16" s="69">
        <v>0.7875452368666318</v>
      </c>
    </row>
    <row r="17" spans="1:20" s="37" customFormat="1" ht="18" customHeight="1">
      <c r="A17" s="68" t="s">
        <v>86</v>
      </c>
      <c r="B17" s="41">
        <v>0</v>
      </c>
      <c r="C17" s="49"/>
      <c r="D17" s="49"/>
      <c r="E17" s="49"/>
      <c r="F17" s="49"/>
      <c r="G17" s="49"/>
      <c r="H17" s="49"/>
      <c r="I17" s="49"/>
      <c r="J17" s="49"/>
      <c r="K17" s="49"/>
      <c r="L17" s="49"/>
      <c r="M17" s="49"/>
      <c r="N17" s="49"/>
      <c r="O17" s="49"/>
      <c r="P17" s="36"/>
      <c r="Q17" s="36" t="s">
        <v>29</v>
      </c>
      <c r="T17" s="69">
        <v>0.7969908712211646</v>
      </c>
    </row>
    <row r="18" spans="1:20" s="37" customFormat="1" ht="18" customHeight="1">
      <c r="A18" s="36" t="s">
        <v>17</v>
      </c>
      <c r="B18" s="41">
        <v>55223403.379999995</v>
      </c>
      <c r="C18" s="49" t="s">
        <v>317</v>
      </c>
      <c r="D18" s="49">
        <v>2529553.08</v>
      </c>
      <c r="E18" s="49">
        <v>28638120</v>
      </c>
      <c r="F18" s="49">
        <v>1386266.6</v>
      </c>
      <c r="G18" s="49">
        <v>1876746</v>
      </c>
      <c r="H18" s="49" t="s">
        <v>318</v>
      </c>
      <c r="I18" s="49" t="s">
        <v>319</v>
      </c>
      <c r="J18" s="49">
        <v>13925597.72</v>
      </c>
      <c r="K18" s="49" t="s">
        <v>320</v>
      </c>
      <c r="L18" s="49" t="s">
        <v>321</v>
      </c>
      <c r="M18" s="49">
        <v>0</v>
      </c>
      <c r="N18" s="49" t="s">
        <v>322</v>
      </c>
      <c r="O18" s="49" t="s">
        <v>323</v>
      </c>
      <c r="P18" s="36"/>
      <c r="Q18" s="36" t="s">
        <v>30</v>
      </c>
      <c r="T18" s="70">
        <v>-74501777.4500001</v>
      </c>
    </row>
    <row r="19" spans="1:20" s="37" customFormat="1" ht="18" customHeight="1">
      <c r="A19" s="36" t="s">
        <v>87</v>
      </c>
      <c r="B19" s="41">
        <v>0</v>
      </c>
      <c r="C19" s="49"/>
      <c r="D19" s="49"/>
      <c r="E19" s="49"/>
      <c r="F19" s="49"/>
      <c r="G19" s="49"/>
      <c r="H19" s="49"/>
      <c r="I19" s="49"/>
      <c r="J19" s="49"/>
      <c r="K19" s="49"/>
      <c r="L19" s="49"/>
      <c r="M19" s="49"/>
      <c r="N19" s="49"/>
      <c r="O19" s="49"/>
      <c r="P19" s="36"/>
      <c r="Q19" s="36" t="s">
        <v>31</v>
      </c>
      <c r="T19" s="71" t="s">
        <v>324</v>
      </c>
    </row>
    <row r="20" spans="1:20" s="37" customFormat="1" ht="18" customHeight="1">
      <c r="A20" s="36" t="s">
        <v>18</v>
      </c>
      <c r="B20" s="41">
        <v>0</v>
      </c>
      <c r="C20" s="49"/>
      <c r="D20" s="49"/>
      <c r="E20" s="49"/>
      <c r="F20" s="49"/>
      <c r="G20" s="49"/>
      <c r="H20" s="49"/>
      <c r="I20" s="49"/>
      <c r="J20" s="49"/>
      <c r="K20" s="49"/>
      <c r="L20" s="49"/>
      <c r="M20" s="49"/>
      <c r="N20" s="49"/>
      <c r="O20" s="49"/>
      <c r="P20" s="36"/>
      <c r="Q20" s="36" t="s">
        <v>32</v>
      </c>
      <c r="T20" s="71" t="s">
        <v>325</v>
      </c>
    </row>
    <row r="21" spans="1:20" s="37" customFormat="1" ht="18" customHeight="1">
      <c r="A21" s="36" t="s">
        <v>62</v>
      </c>
      <c r="B21" s="41">
        <v>21083.51</v>
      </c>
      <c r="C21" s="49">
        <v>0</v>
      </c>
      <c r="D21" s="49">
        <v>0</v>
      </c>
      <c r="E21" s="49">
        <v>0</v>
      </c>
      <c r="F21" s="49">
        <v>0</v>
      </c>
      <c r="G21" s="49">
        <v>0</v>
      </c>
      <c r="H21" s="49">
        <v>0</v>
      </c>
      <c r="I21" s="49">
        <v>0</v>
      </c>
      <c r="J21" s="49">
        <v>0</v>
      </c>
      <c r="K21" s="49">
        <v>0</v>
      </c>
      <c r="L21" s="49"/>
      <c r="M21" s="49">
        <v>0</v>
      </c>
      <c r="N21" s="49">
        <v>21083.51</v>
      </c>
      <c r="O21" s="49"/>
      <c r="P21" s="36"/>
      <c r="Q21" s="36" t="s">
        <v>33</v>
      </c>
      <c r="T21" s="71" t="s">
        <v>326</v>
      </c>
    </row>
    <row r="22" spans="1:17" s="37" customFormat="1" ht="18" customHeight="1">
      <c r="A22" s="36" t="s">
        <v>139</v>
      </c>
      <c r="B22" s="41">
        <v>23683219.54</v>
      </c>
      <c r="C22" s="49">
        <v>1455339.8</v>
      </c>
      <c r="D22" s="49">
        <v>74651.79999999999</v>
      </c>
      <c r="E22" s="49">
        <v>10795570</v>
      </c>
      <c r="F22" s="49">
        <v>103641.04</v>
      </c>
      <c r="G22" s="49">
        <v>2593602</v>
      </c>
      <c r="H22" s="49">
        <v>224490.04</v>
      </c>
      <c r="I22" s="49">
        <v>0</v>
      </c>
      <c r="J22" s="49">
        <v>6358763.25</v>
      </c>
      <c r="K22" s="49">
        <v>201123.47</v>
      </c>
      <c r="L22" s="49" t="s">
        <v>327</v>
      </c>
      <c r="M22" s="49">
        <v>0</v>
      </c>
      <c r="N22" s="49">
        <v>1697252.17</v>
      </c>
      <c r="O22" s="49" t="s">
        <v>328</v>
      </c>
      <c r="P22" s="36"/>
      <c r="Q22" s="36"/>
    </row>
    <row r="23" spans="1:20" s="37" customFormat="1" ht="18" customHeight="1">
      <c r="A23" s="36" t="s">
        <v>140</v>
      </c>
      <c r="B23" s="41">
        <v>0</v>
      </c>
      <c r="C23" s="49"/>
      <c r="D23" s="49"/>
      <c r="E23" s="49"/>
      <c r="F23" s="49"/>
      <c r="G23" s="49"/>
      <c r="H23" s="49"/>
      <c r="I23" s="49"/>
      <c r="J23" s="49"/>
      <c r="K23" s="49"/>
      <c r="L23" s="49"/>
      <c r="M23" s="49"/>
      <c r="N23" s="49"/>
      <c r="O23" s="49"/>
      <c r="P23" s="36"/>
      <c r="Q23" s="63" t="s">
        <v>34</v>
      </c>
      <c r="R23" s="63"/>
      <c r="S23" s="63"/>
      <c r="T23" s="63"/>
    </row>
    <row r="24" spans="1:20" s="37" customFormat="1" ht="18" customHeight="1">
      <c r="A24" s="36" t="s">
        <v>141</v>
      </c>
      <c r="B24" s="41">
        <v>0</v>
      </c>
      <c r="C24" s="49"/>
      <c r="D24" s="49"/>
      <c r="E24" s="49"/>
      <c r="F24" s="49"/>
      <c r="G24" s="49"/>
      <c r="H24" s="49"/>
      <c r="I24" s="49"/>
      <c r="J24" s="49"/>
      <c r="K24" s="49"/>
      <c r="L24" s="49"/>
      <c r="M24" s="49"/>
      <c r="N24" s="49"/>
      <c r="O24" s="49"/>
      <c r="P24" s="36"/>
      <c r="Q24" s="36"/>
      <c r="R24" s="36"/>
      <c r="S24" s="36"/>
      <c r="T24" s="36"/>
    </row>
    <row r="25" spans="1:20" s="37" customFormat="1" ht="18" customHeight="1">
      <c r="A25" s="73" t="s">
        <v>142</v>
      </c>
      <c r="B25" s="34">
        <v>78927706.43</v>
      </c>
      <c r="C25" s="49">
        <v>1628495.72</v>
      </c>
      <c r="D25" s="49">
        <v>2604204.88</v>
      </c>
      <c r="E25" s="49">
        <v>39433690</v>
      </c>
      <c r="F25" s="49">
        <v>1489907.6400000001</v>
      </c>
      <c r="G25" s="49">
        <v>4470348</v>
      </c>
      <c r="H25" s="49">
        <v>4177659.18</v>
      </c>
      <c r="I25" s="49">
        <v>501448.44</v>
      </c>
      <c r="J25" s="49">
        <v>20284360.97</v>
      </c>
      <c r="K25" s="49">
        <v>739710.5</v>
      </c>
      <c r="L25" s="49">
        <v>146713.33000000002</v>
      </c>
      <c r="M25" s="49">
        <v>0</v>
      </c>
      <c r="N25" s="49">
        <v>3100296.9</v>
      </c>
      <c r="O25" s="49">
        <v>350870.87</v>
      </c>
      <c r="P25" s="36"/>
      <c r="Q25" s="36" t="s">
        <v>35</v>
      </c>
      <c r="T25" s="70">
        <v>215.64617754499113</v>
      </c>
    </row>
    <row r="26" spans="1:20" s="37" customFormat="1" ht="18" customHeight="1">
      <c r="A26" s="36" t="s">
        <v>143</v>
      </c>
      <c r="B26" s="41">
        <v>-85120506.73</v>
      </c>
      <c r="C26" s="49">
        <v>-4463747.12</v>
      </c>
      <c r="D26" s="49">
        <v>-8814435.92</v>
      </c>
      <c r="E26" s="49">
        <v>-40655320</v>
      </c>
      <c r="F26" s="49">
        <v>-2281277.68</v>
      </c>
      <c r="G26" s="49">
        <v>-2864337</v>
      </c>
      <c r="H26" s="49">
        <v>-5886390.680000001</v>
      </c>
      <c r="I26" s="49">
        <v>-1532154.1500000001</v>
      </c>
      <c r="J26" s="49">
        <v>-2109886.43</v>
      </c>
      <c r="K26" s="49">
        <v>-1810999.0299999998</v>
      </c>
      <c r="L26" s="49">
        <v>-628562.8500000001</v>
      </c>
      <c r="M26" s="49">
        <v>-718876.86</v>
      </c>
      <c r="N26" s="49">
        <v>-13254751</v>
      </c>
      <c r="O26" s="49">
        <v>-99768.01</v>
      </c>
      <c r="P26" s="36"/>
      <c r="Q26" s="36" t="s">
        <v>36</v>
      </c>
      <c r="T26" s="69">
        <v>0.6254003456114449</v>
      </c>
    </row>
    <row r="27" spans="1:20" s="37" customFormat="1" ht="18" customHeight="1">
      <c r="A27" s="68" t="s">
        <v>88</v>
      </c>
      <c r="B27" s="41">
        <v>-64199369.63999999</v>
      </c>
      <c r="C27" s="49">
        <v>-3443370.75</v>
      </c>
      <c r="D27" s="49">
        <v>-6762908.98</v>
      </c>
      <c r="E27" s="49">
        <v>-29689410</v>
      </c>
      <c r="F27" s="49">
        <v>-1847251.61</v>
      </c>
      <c r="G27" s="49">
        <v>-2216162</v>
      </c>
      <c r="H27" s="49">
        <v>-4600741.65</v>
      </c>
      <c r="I27" s="49">
        <v>-1204043.61</v>
      </c>
      <c r="J27" s="49">
        <v>-1636814.35</v>
      </c>
      <c r="K27" s="49">
        <v>-1396028.16</v>
      </c>
      <c r="L27" s="49">
        <v>-495930.03</v>
      </c>
      <c r="M27" s="49">
        <v>-548192.76</v>
      </c>
      <c r="N27" s="49">
        <v>-10283521.45</v>
      </c>
      <c r="O27" s="49">
        <v>-74994.29</v>
      </c>
      <c r="P27" s="72"/>
      <c r="Q27" s="36" t="s">
        <v>37</v>
      </c>
      <c r="T27" s="69">
        <v>0.6805021242484057</v>
      </c>
    </row>
    <row r="28" spans="1:20" s="37" customFormat="1" ht="18" customHeight="1">
      <c r="A28" s="68" t="s">
        <v>89</v>
      </c>
      <c r="B28" s="41">
        <v>-20921137.09</v>
      </c>
      <c r="C28" s="49">
        <v>-1020376.37</v>
      </c>
      <c r="D28" s="49">
        <v>-2051526.94</v>
      </c>
      <c r="E28" s="49">
        <v>-10965910</v>
      </c>
      <c r="F28" s="49">
        <v>-434026.07</v>
      </c>
      <c r="G28" s="49">
        <v>-648175</v>
      </c>
      <c r="H28" s="49">
        <v>-1285649.03</v>
      </c>
      <c r="I28" s="49">
        <v>-328110.54</v>
      </c>
      <c r="J28" s="49">
        <v>-473072.08</v>
      </c>
      <c r="K28" s="49">
        <v>-414970.87</v>
      </c>
      <c r="L28" s="49">
        <v>-132632.82</v>
      </c>
      <c r="M28" s="49">
        <v>-170684.1</v>
      </c>
      <c r="N28" s="49">
        <v>-2971229.55</v>
      </c>
      <c r="O28" s="49">
        <v>-24773.72</v>
      </c>
      <c r="P28" s="72"/>
      <c r="Q28" s="36" t="s">
        <v>67</v>
      </c>
      <c r="T28" s="69">
        <v>2.130708021213847</v>
      </c>
    </row>
    <row r="29" spans="1:20" s="37" customFormat="1" ht="18" customHeight="1">
      <c r="A29" s="36" t="s">
        <v>144</v>
      </c>
      <c r="B29" s="41">
        <v>0</v>
      </c>
      <c r="C29" s="49">
        <v>0</v>
      </c>
      <c r="D29" s="49">
        <v>0</v>
      </c>
      <c r="E29" s="49">
        <v>0</v>
      </c>
      <c r="F29" s="49">
        <v>0</v>
      </c>
      <c r="G29" s="49">
        <v>0</v>
      </c>
      <c r="H29" s="49">
        <v>0</v>
      </c>
      <c r="I29" s="49">
        <v>0</v>
      </c>
      <c r="J29" s="49">
        <v>0</v>
      </c>
      <c r="K29" s="49">
        <v>0</v>
      </c>
      <c r="L29" s="49">
        <v>0</v>
      </c>
      <c r="M29" s="49">
        <v>0</v>
      </c>
      <c r="N29" s="49">
        <v>0</v>
      </c>
      <c r="O29" s="49">
        <v>0</v>
      </c>
      <c r="P29" s="72"/>
      <c r="Q29" s="37" t="s">
        <v>68</v>
      </c>
      <c r="T29" s="69">
        <v>1.5989757713074406</v>
      </c>
    </row>
    <row r="30" spans="1:20" s="37" customFormat="1" ht="18" customHeight="1">
      <c r="A30" s="68" t="s">
        <v>85</v>
      </c>
      <c r="B30" s="41">
        <v>0</v>
      </c>
      <c r="C30" s="49"/>
      <c r="D30" s="49"/>
      <c r="E30" s="49"/>
      <c r="F30" s="49"/>
      <c r="G30" s="49"/>
      <c r="H30" s="49"/>
      <c r="I30" s="49"/>
      <c r="J30" s="49"/>
      <c r="K30" s="49"/>
      <c r="L30" s="49"/>
      <c r="M30" s="49"/>
      <c r="N30" s="49"/>
      <c r="O30" s="49"/>
      <c r="P30" s="72"/>
      <c r="Q30" s="36" t="s">
        <v>69</v>
      </c>
      <c r="T30" s="69">
        <v>1.3072654476420797</v>
      </c>
    </row>
    <row r="31" spans="1:20" s="37" customFormat="1" ht="18" customHeight="1">
      <c r="A31" s="68" t="s">
        <v>86</v>
      </c>
      <c r="B31" s="41">
        <v>0</v>
      </c>
      <c r="C31" s="49"/>
      <c r="D31" s="49"/>
      <c r="E31" s="49"/>
      <c r="F31" s="49"/>
      <c r="G31" s="49"/>
      <c r="H31" s="49"/>
      <c r="I31" s="49"/>
      <c r="J31" s="49"/>
      <c r="K31" s="49"/>
      <c r="L31" s="49"/>
      <c r="M31" s="49"/>
      <c r="N31" s="49"/>
      <c r="O31" s="49"/>
      <c r="P31" s="72"/>
      <c r="Q31" s="37" t="s">
        <v>70</v>
      </c>
      <c r="T31" s="69">
        <v>-0.15785779536828146</v>
      </c>
    </row>
    <row r="32" spans="1:20" s="37" customFormat="1" ht="18" customHeight="1">
      <c r="A32" s="36" t="s">
        <v>145</v>
      </c>
      <c r="B32" s="41">
        <v>-59641775.98</v>
      </c>
      <c r="C32" s="49">
        <v>-37392030.06</v>
      </c>
      <c r="D32" s="49">
        <v>-418275.79000000004</v>
      </c>
      <c r="E32" s="49">
        <v>-2283280</v>
      </c>
      <c r="F32" s="49">
        <v>-2348166.26</v>
      </c>
      <c r="G32" s="49">
        <v>-5922131</v>
      </c>
      <c r="H32" s="49">
        <v>-1900075.73</v>
      </c>
      <c r="I32" s="49">
        <v>0</v>
      </c>
      <c r="J32" s="49">
        <v>-8673492.8</v>
      </c>
      <c r="K32" s="49">
        <v>-16876.34</v>
      </c>
      <c r="L32" s="49">
        <v>13433.22</v>
      </c>
      <c r="M32" s="49">
        <v>-8298.91</v>
      </c>
      <c r="N32" s="49">
        <v>-154995.01</v>
      </c>
      <c r="O32" s="49">
        <v>-537587.3</v>
      </c>
      <c r="P32" s="72"/>
      <c r="Q32" s="37" t="s">
        <v>71</v>
      </c>
      <c r="T32" s="69">
        <v>1.06884756128165</v>
      </c>
    </row>
    <row r="33" spans="1:20" s="37" customFormat="1" ht="18" customHeight="1">
      <c r="A33" s="36" t="s">
        <v>146</v>
      </c>
      <c r="B33" s="41">
        <v>-763462.83</v>
      </c>
      <c r="C33" s="49">
        <v>0</v>
      </c>
      <c r="D33" s="49">
        <v>25794.14</v>
      </c>
      <c r="E33" s="49">
        <v>0</v>
      </c>
      <c r="F33" s="49">
        <v>-52585.59</v>
      </c>
      <c r="G33" s="49">
        <v>0</v>
      </c>
      <c r="H33" s="49">
        <v>0</v>
      </c>
      <c r="I33" s="49">
        <v>7482.6</v>
      </c>
      <c r="J33" s="49">
        <v>-725510.58</v>
      </c>
      <c r="K33" s="49">
        <v>0</v>
      </c>
      <c r="L33" s="49">
        <v>0</v>
      </c>
      <c r="M33" s="49">
        <v>0</v>
      </c>
      <c r="N33" s="49">
        <v>-18643.4</v>
      </c>
      <c r="O33" s="49">
        <v>0</v>
      </c>
      <c r="P33" s="72"/>
      <c r="Q33" s="37" t="s">
        <v>72</v>
      </c>
      <c r="T33" s="69">
        <v>0.5989757713074405</v>
      </c>
    </row>
    <row r="34" spans="1:20" s="37" customFormat="1" ht="18" customHeight="1">
      <c r="A34" s="36" t="s">
        <v>147</v>
      </c>
      <c r="B34" s="41">
        <v>-96761793.62</v>
      </c>
      <c r="C34" s="49">
        <v>-3658182.53</v>
      </c>
      <c r="D34" s="49">
        <v>-2826133.22</v>
      </c>
      <c r="E34" s="49">
        <v>-17328070</v>
      </c>
      <c r="F34" s="49">
        <v>-4350357.38</v>
      </c>
      <c r="G34" s="49">
        <v>-4697054</v>
      </c>
      <c r="H34" s="49">
        <v>-45072800.6</v>
      </c>
      <c r="I34" s="49">
        <v>-1337239.91</v>
      </c>
      <c r="J34" s="49">
        <v>-7023512.26</v>
      </c>
      <c r="K34" s="49">
        <v>-3464888.55</v>
      </c>
      <c r="L34" s="49">
        <v>-2460151.79</v>
      </c>
      <c r="M34" s="49">
        <v>-136890.81</v>
      </c>
      <c r="N34" s="49">
        <v>-4268700.49</v>
      </c>
      <c r="O34" s="49">
        <v>-137812.08</v>
      </c>
      <c r="P34" s="72"/>
      <c r="Q34" s="37" t="s">
        <v>73</v>
      </c>
      <c r="T34" s="69">
        <v>0.4049397584384227</v>
      </c>
    </row>
    <row r="35" spans="1:16" s="37" customFormat="1" ht="18" customHeight="1">
      <c r="A35" s="36" t="s">
        <v>148</v>
      </c>
      <c r="B35" s="41">
        <v>-38327783.6</v>
      </c>
      <c r="C35" s="49">
        <v>-1067726.37</v>
      </c>
      <c r="D35" s="49">
        <v>-859148.71</v>
      </c>
      <c r="E35" s="49">
        <v>-27517040</v>
      </c>
      <c r="F35" s="49">
        <v>-180654.18</v>
      </c>
      <c r="G35" s="49">
        <v>-246628</v>
      </c>
      <c r="H35" s="49">
        <v>-6882165.5600000005</v>
      </c>
      <c r="I35" s="49">
        <v>-59758.63</v>
      </c>
      <c r="J35" s="49">
        <v>-215076.67</v>
      </c>
      <c r="K35" s="49">
        <v>-102790.16</v>
      </c>
      <c r="L35" s="49">
        <v>-96733.08</v>
      </c>
      <c r="M35" s="49">
        <v>-2788.43</v>
      </c>
      <c r="N35" s="49">
        <v>-933936.75</v>
      </c>
      <c r="O35" s="49">
        <v>-163337.06</v>
      </c>
      <c r="P35" s="72"/>
    </row>
    <row r="36" spans="1:16" s="37" customFormat="1" ht="18" customHeight="1">
      <c r="A36" s="36" t="s">
        <v>149</v>
      </c>
      <c r="B36" s="41">
        <v>0</v>
      </c>
      <c r="C36" s="49"/>
      <c r="D36" s="49"/>
      <c r="E36" s="49"/>
      <c r="F36" s="49"/>
      <c r="G36" s="49"/>
      <c r="H36" s="49"/>
      <c r="I36" s="49"/>
      <c r="J36" s="49"/>
      <c r="K36" s="49"/>
      <c r="L36" s="49"/>
      <c r="M36" s="49"/>
      <c r="N36" s="49"/>
      <c r="O36" s="49"/>
      <c r="P36" s="72"/>
    </row>
    <row r="37" spans="1:20" s="37" customFormat="1" ht="18" customHeight="1">
      <c r="A37" s="73" t="s">
        <v>150</v>
      </c>
      <c r="B37" s="34">
        <v>-280615322.76</v>
      </c>
      <c r="C37" s="49">
        <v>-46581686.08</v>
      </c>
      <c r="D37" s="49">
        <v>-12892199.5</v>
      </c>
      <c r="E37" s="49">
        <v>-87783710</v>
      </c>
      <c r="F37" s="49">
        <v>-9213041.09</v>
      </c>
      <c r="G37" s="49">
        <v>-13730150</v>
      </c>
      <c r="H37" s="49">
        <v>-59741432.57000001</v>
      </c>
      <c r="I37" s="49">
        <v>-2921670.09</v>
      </c>
      <c r="J37" s="49">
        <v>-18747478.740000002</v>
      </c>
      <c r="K37" s="49">
        <v>-5395554.08</v>
      </c>
      <c r="L37" s="49">
        <v>-3172014.5</v>
      </c>
      <c r="M37" s="49">
        <v>-866855.0100000001</v>
      </c>
      <c r="N37" s="49">
        <v>-18631026.65</v>
      </c>
      <c r="O37" s="49">
        <v>-938504.45</v>
      </c>
      <c r="P37" s="72"/>
      <c r="Q37" s="63" t="s">
        <v>38</v>
      </c>
      <c r="R37" s="63"/>
      <c r="S37" s="63"/>
      <c r="T37" s="63"/>
    </row>
    <row r="38" spans="1:20" s="37" customFormat="1" ht="18" customHeight="1">
      <c r="A38" s="76" t="s">
        <v>44</v>
      </c>
      <c r="B38" s="77">
        <v>-201687616.33000004</v>
      </c>
      <c r="C38" s="49">
        <v>-44953190.36</v>
      </c>
      <c r="D38" s="49">
        <v>-10287994.620000001</v>
      </c>
      <c r="E38" s="49">
        <v>-48350020</v>
      </c>
      <c r="F38" s="49">
        <v>-7723133.449999999</v>
      </c>
      <c r="G38" s="49">
        <v>-9259802</v>
      </c>
      <c r="H38" s="49">
        <v>-55563773.39000001</v>
      </c>
      <c r="I38" s="49">
        <v>-2420221.65</v>
      </c>
      <c r="J38" s="49">
        <v>1536882.2299999967</v>
      </c>
      <c r="K38" s="49">
        <v>-4655843.58</v>
      </c>
      <c r="L38" s="49">
        <v>-3025301.17</v>
      </c>
      <c r="M38" s="49">
        <v>-866855.0100000001</v>
      </c>
      <c r="N38" s="49">
        <v>-15530729.749999998</v>
      </c>
      <c r="O38" s="49">
        <v>-587633.58</v>
      </c>
      <c r="P38" s="72"/>
      <c r="Q38" s="36"/>
      <c r="R38" s="36"/>
      <c r="S38" s="36"/>
      <c r="T38" s="36"/>
    </row>
    <row r="39" spans="1:20" s="37" customFormat="1" ht="18" customHeight="1">
      <c r="A39" s="36" t="s">
        <v>151</v>
      </c>
      <c r="B39" s="41">
        <v>25619488.029999994</v>
      </c>
      <c r="C39" s="49" t="s">
        <v>329</v>
      </c>
      <c r="D39" s="49">
        <v>711731.16</v>
      </c>
      <c r="E39" s="49">
        <v>10798160</v>
      </c>
      <c r="F39" s="49">
        <v>182303.11</v>
      </c>
      <c r="G39" s="49">
        <v>222758</v>
      </c>
      <c r="H39" s="49" t="s">
        <v>330</v>
      </c>
      <c r="I39" s="49" t="s">
        <v>331</v>
      </c>
      <c r="J39" s="49">
        <v>116376.9</v>
      </c>
      <c r="K39" s="49" t="s">
        <v>332</v>
      </c>
      <c r="L39" s="49">
        <v>1148504.26</v>
      </c>
      <c r="M39" s="49">
        <v>0</v>
      </c>
      <c r="N39" s="49" t="s">
        <v>333</v>
      </c>
      <c r="O39" s="49" t="s">
        <v>334</v>
      </c>
      <c r="P39" s="36"/>
      <c r="Q39" s="36" t="s">
        <v>39</v>
      </c>
      <c r="T39" s="69">
        <v>-4.3959177972860175</v>
      </c>
    </row>
    <row r="40" spans="1:20" s="37" customFormat="1" ht="18" customHeight="1">
      <c r="A40" s="36" t="s">
        <v>152</v>
      </c>
      <c r="B40" s="41">
        <v>48891848.64</v>
      </c>
      <c r="C40" s="49">
        <v>212741.86</v>
      </c>
      <c r="D40" s="49">
        <v>42114.99</v>
      </c>
      <c r="E40" s="49">
        <v>48368730</v>
      </c>
      <c r="F40" s="49">
        <v>17901.87</v>
      </c>
      <c r="G40" s="49">
        <v>16941</v>
      </c>
      <c r="H40" s="49">
        <v>79213.39</v>
      </c>
      <c r="I40" s="49">
        <v>90.15</v>
      </c>
      <c r="J40" s="49">
        <v>72762.64</v>
      </c>
      <c r="K40" s="49">
        <v>213.54</v>
      </c>
      <c r="L40" s="49">
        <v>61810.65</v>
      </c>
      <c r="M40" s="49">
        <v>0</v>
      </c>
      <c r="N40" s="49">
        <v>-149754.19</v>
      </c>
      <c r="O40" s="49">
        <v>169082.74</v>
      </c>
      <c r="P40" s="36"/>
      <c r="Q40" s="37" t="s">
        <v>74</v>
      </c>
      <c r="T40" s="69">
        <v>0</v>
      </c>
    </row>
    <row r="41" spans="1:20" s="37" customFormat="1" ht="18" customHeight="1">
      <c r="A41" s="36" t="s">
        <v>153</v>
      </c>
      <c r="B41" s="41">
        <v>-32056525.27</v>
      </c>
      <c r="C41" s="49">
        <v>-113688.79</v>
      </c>
      <c r="D41" s="49">
        <v>-29306.32</v>
      </c>
      <c r="E41" s="49">
        <v>-31480370</v>
      </c>
      <c r="F41" s="49">
        <v>-48093.72</v>
      </c>
      <c r="G41" s="49">
        <v>0</v>
      </c>
      <c r="H41" s="49">
        <v>-44150.35</v>
      </c>
      <c r="I41" s="49">
        <v>0</v>
      </c>
      <c r="J41" s="49">
        <v>-16671.399999999998</v>
      </c>
      <c r="K41" s="49">
        <v>0</v>
      </c>
      <c r="L41" s="49">
        <v>-4746.66</v>
      </c>
      <c r="M41" s="49">
        <v>0</v>
      </c>
      <c r="N41" s="49">
        <v>-25885.59</v>
      </c>
      <c r="O41" s="49">
        <v>-293612.44</v>
      </c>
      <c r="P41" s="36"/>
      <c r="Q41" s="37" t="s">
        <v>75</v>
      </c>
      <c r="T41" s="69">
        <v>0</v>
      </c>
    </row>
    <row r="42" spans="1:20" s="37" customFormat="1" ht="18" customHeight="1">
      <c r="A42" s="36" t="s">
        <v>154</v>
      </c>
      <c r="B42" s="41">
        <v>-3497488.15</v>
      </c>
      <c r="C42" s="49">
        <v>-53176.43</v>
      </c>
      <c r="D42" s="49">
        <v>-374.1999999999998</v>
      </c>
      <c r="E42" s="49">
        <v>-149650</v>
      </c>
      <c r="F42" s="49">
        <v>-1768.92</v>
      </c>
      <c r="G42" s="49">
        <v>0</v>
      </c>
      <c r="H42" s="49">
        <v>-3288569.95</v>
      </c>
      <c r="I42" s="49">
        <v>0</v>
      </c>
      <c r="J42" s="49">
        <v>0</v>
      </c>
      <c r="K42" s="49">
        <v>0</v>
      </c>
      <c r="L42" s="49">
        <v>0</v>
      </c>
      <c r="M42" s="49">
        <v>0</v>
      </c>
      <c r="N42" s="49">
        <v>-3948.65</v>
      </c>
      <c r="O42" s="49">
        <v>0</v>
      </c>
      <c r="P42" s="36"/>
      <c r="Q42" s="36" t="s">
        <v>76</v>
      </c>
      <c r="T42" s="69">
        <v>0.6996706971204965</v>
      </c>
    </row>
    <row r="43" spans="1:20" s="37" customFormat="1" ht="18" customHeight="1">
      <c r="A43" s="36" t="s">
        <v>155</v>
      </c>
      <c r="B43" s="41">
        <v>-98305790.19999999</v>
      </c>
      <c r="C43" s="49">
        <v>0</v>
      </c>
      <c r="D43" s="49">
        <v>-98537791.71</v>
      </c>
      <c r="E43" s="49">
        <v>0</v>
      </c>
      <c r="F43" s="49">
        <v>0</v>
      </c>
      <c r="G43" s="49">
        <v>-884</v>
      </c>
      <c r="H43" s="49">
        <v>0</v>
      </c>
      <c r="I43" s="49">
        <v>0</v>
      </c>
      <c r="J43" s="49">
        <v>232885.51</v>
      </c>
      <c r="K43" s="49">
        <v>0</v>
      </c>
      <c r="L43" s="49">
        <v>0</v>
      </c>
      <c r="M43" s="49">
        <v>0</v>
      </c>
      <c r="N43" s="49">
        <v>0</v>
      </c>
      <c r="O43" s="49">
        <v>0</v>
      </c>
      <c r="P43" s="36"/>
      <c r="Q43" s="36" t="s">
        <v>77</v>
      </c>
      <c r="T43" s="69">
        <v>0.30032930287950343</v>
      </c>
    </row>
    <row r="44" spans="1:20" s="37" customFormat="1" ht="18" customHeight="1">
      <c r="A44" s="36" t="s">
        <v>156</v>
      </c>
      <c r="B44" s="41">
        <v>0</v>
      </c>
      <c r="C44" s="49">
        <v>0</v>
      </c>
      <c r="D44" s="49">
        <v>0</v>
      </c>
      <c r="E44" s="49">
        <v>0</v>
      </c>
      <c r="F44" s="49">
        <v>0</v>
      </c>
      <c r="G44" s="49">
        <v>0</v>
      </c>
      <c r="H44" s="49">
        <v>0</v>
      </c>
      <c r="I44" s="49">
        <v>0</v>
      </c>
      <c r="J44" s="49">
        <v>0</v>
      </c>
      <c r="K44" s="49">
        <v>0</v>
      </c>
      <c r="L44" s="49">
        <v>0</v>
      </c>
      <c r="M44" s="49">
        <v>0</v>
      </c>
      <c r="N44" s="49">
        <v>0</v>
      </c>
      <c r="O44" s="49">
        <v>0</v>
      </c>
      <c r="P44" s="36"/>
      <c r="Q44" s="37" t="s">
        <v>78</v>
      </c>
      <c r="T44" s="69">
        <v>0.30333520597804436</v>
      </c>
    </row>
    <row r="45" spans="1:20" s="37" customFormat="1" ht="18" customHeight="1">
      <c r="A45" s="36" t="s">
        <v>157</v>
      </c>
      <c r="B45" s="41">
        <v>0</v>
      </c>
      <c r="P45" s="36"/>
      <c r="Q45" s="37" t="s">
        <v>79</v>
      </c>
      <c r="T45" s="69">
        <v>0</v>
      </c>
    </row>
    <row r="46" spans="1:20" s="37" customFormat="1" ht="18" customHeight="1">
      <c r="A46" s="76" t="s">
        <v>158</v>
      </c>
      <c r="B46" s="77">
        <v>-261036083.27999994</v>
      </c>
      <c r="C46" s="49">
        <v>-43786410.96</v>
      </c>
      <c r="D46" s="49">
        <v>-108101620.69999999</v>
      </c>
      <c r="E46" s="49">
        <v>-20813150</v>
      </c>
      <c r="F46" s="49">
        <v>-7572791.1099999985</v>
      </c>
      <c r="G46" s="49">
        <v>-9020987</v>
      </c>
      <c r="H46" s="49">
        <v>-48646544.78000001</v>
      </c>
      <c r="I46" s="49">
        <v>-2414403.85</v>
      </c>
      <c r="J46" s="49">
        <v>1942235.8799999966</v>
      </c>
      <c r="K46" s="49">
        <v>-4552839.88</v>
      </c>
      <c r="L46" s="49">
        <v>-1819732.92</v>
      </c>
      <c r="M46" s="49">
        <v>-866855.0100000001</v>
      </c>
      <c r="N46" s="49">
        <v>-14779302.349999998</v>
      </c>
      <c r="O46" s="49">
        <v>-603680.6</v>
      </c>
      <c r="P46" s="36"/>
      <c r="Q46" s="37" t="s">
        <v>178</v>
      </c>
      <c r="T46" s="69">
        <v>0.34482006423703676</v>
      </c>
    </row>
    <row r="47" spans="1:20" s="37" customFormat="1" ht="18" customHeight="1">
      <c r="A47" s="36" t="s">
        <v>159</v>
      </c>
      <c r="B47" s="41">
        <v>26713.75</v>
      </c>
      <c r="C47" s="49">
        <v>0</v>
      </c>
      <c r="D47" s="49">
        <v>0</v>
      </c>
      <c r="E47" s="49">
        <v>0</v>
      </c>
      <c r="F47" s="49">
        <v>0</v>
      </c>
      <c r="G47" s="49">
        <v>0</v>
      </c>
      <c r="H47" s="49">
        <v>0</v>
      </c>
      <c r="I47" s="49">
        <v>0</v>
      </c>
      <c r="J47" s="49">
        <v>0</v>
      </c>
      <c r="K47" s="49">
        <v>26713.75</v>
      </c>
      <c r="L47" s="49">
        <v>0</v>
      </c>
      <c r="M47" s="49">
        <v>0</v>
      </c>
      <c r="N47" s="49">
        <v>0</v>
      </c>
      <c r="O47" s="49">
        <v>0</v>
      </c>
      <c r="P47" s="36"/>
      <c r="Q47" s="37" t="s">
        <v>80</v>
      </c>
      <c r="T47" s="69">
        <v>0.2125392704624666</v>
      </c>
    </row>
    <row r="48" spans="1:20" s="37" customFormat="1" ht="18" customHeight="1" thickBot="1">
      <c r="A48" s="36" t="s">
        <v>160</v>
      </c>
      <c r="B48" s="41">
        <v>1835974.6699999997</v>
      </c>
      <c r="C48" s="49">
        <v>340434.95</v>
      </c>
      <c r="D48" s="49">
        <v>86869.95</v>
      </c>
      <c r="E48" s="49">
        <v>827410</v>
      </c>
      <c r="F48" s="49">
        <v>72071.42</v>
      </c>
      <c r="G48" s="49">
        <v>40762</v>
      </c>
      <c r="H48" s="49" t="s">
        <v>335</v>
      </c>
      <c r="I48" s="49" t="s">
        <v>336</v>
      </c>
      <c r="J48" s="49">
        <v>65265.28</v>
      </c>
      <c r="K48" s="49" t="s">
        <v>337</v>
      </c>
      <c r="L48" s="49" t="s">
        <v>338</v>
      </c>
      <c r="M48" s="49">
        <v>0</v>
      </c>
      <c r="N48" s="49" t="s">
        <v>339</v>
      </c>
      <c r="O48" s="49" t="s">
        <v>340</v>
      </c>
      <c r="P48" s="36"/>
      <c r="Q48" s="74" t="s">
        <v>81</v>
      </c>
      <c r="R48" s="74"/>
      <c r="S48" s="74"/>
      <c r="T48" s="75">
        <v>0.13930545932245228</v>
      </c>
    </row>
    <row r="49" spans="1:16" s="37" customFormat="1" ht="18" customHeight="1">
      <c r="A49" s="36" t="s">
        <v>161</v>
      </c>
      <c r="B49" s="41">
        <v>0</v>
      </c>
      <c r="C49" s="49"/>
      <c r="D49" s="49"/>
      <c r="E49" s="49"/>
      <c r="F49" s="49"/>
      <c r="G49" s="49"/>
      <c r="H49" s="49"/>
      <c r="I49" s="49"/>
      <c r="J49" s="49"/>
      <c r="K49" s="49"/>
      <c r="L49" s="49"/>
      <c r="M49" s="49"/>
      <c r="N49" s="49"/>
      <c r="O49" s="49"/>
      <c r="P49" s="36"/>
    </row>
    <row r="50" spans="1:17" s="37" customFormat="1" ht="18" customHeight="1">
      <c r="A50" s="36" t="s">
        <v>162</v>
      </c>
      <c r="B50" s="41">
        <v>-11067388.45</v>
      </c>
      <c r="C50" s="49">
        <v>-1144.5</v>
      </c>
      <c r="D50" s="49">
        <v>-4655304.26</v>
      </c>
      <c r="E50" s="49">
        <v>-6050960</v>
      </c>
      <c r="F50" s="49">
        <v>-974.41</v>
      </c>
      <c r="G50" s="49">
        <v>-24466</v>
      </c>
      <c r="H50" s="49">
        <v>-74291.11</v>
      </c>
      <c r="I50" s="49">
        <v>-40291.85</v>
      </c>
      <c r="J50" s="49">
        <v>-49732.43</v>
      </c>
      <c r="K50" s="49">
        <v>-914.87</v>
      </c>
      <c r="L50" s="49">
        <v>-103.64</v>
      </c>
      <c r="M50" s="49">
        <v>-7455</v>
      </c>
      <c r="N50" s="49">
        <v>-161720.33</v>
      </c>
      <c r="O50" s="49">
        <v>-30.05</v>
      </c>
      <c r="P50" s="36"/>
      <c r="Q50" s="37" t="s">
        <v>40</v>
      </c>
    </row>
    <row r="51" spans="1:17" s="37" customFormat="1" ht="18" customHeight="1">
      <c r="A51" s="36" t="s">
        <v>163</v>
      </c>
      <c r="B51" s="41">
        <v>0</v>
      </c>
      <c r="C51" s="49"/>
      <c r="D51" s="49"/>
      <c r="E51" s="49"/>
      <c r="F51" s="49"/>
      <c r="G51" s="49"/>
      <c r="H51" s="49"/>
      <c r="I51" s="49"/>
      <c r="J51" s="49"/>
      <c r="K51" s="49"/>
      <c r="L51" s="49"/>
      <c r="M51" s="49"/>
      <c r="N51" s="49"/>
      <c r="O51" s="49"/>
      <c r="P51" s="36"/>
      <c r="Q51" s="37" t="s">
        <v>41</v>
      </c>
    </row>
    <row r="52" spans="1:16" s="37" customFormat="1" ht="18" customHeight="1">
      <c r="A52" s="36" t="s">
        <v>164</v>
      </c>
      <c r="B52" s="41">
        <v>-881022.66</v>
      </c>
      <c r="C52" s="49">
        <v>0</v>
      </c>
      <c r="D52" s="49">
        <v>0</v>
      </c>
      <c r="E52" s="49">
        <v>0</v>
      </c>
      <c r="F52" s="49">
        <v>0</v>
      </c>
      <c r="G52" s="49">
        <v>0</v>
      </c>
      <c r="H52" s="49">
        <v>0</v>
      </c>
      <c r="I52" s="49">
        <v>0</v>
      </c>
      <c r="J52" s="49">
        <v>-881022.66</v>
      </c>
      <c r="K52" s="49">
        <v>0</v>
      </c>
      <c r="L52" s="49">
        <v>0</v>
      </c>
      <c r="M52" s="49">
        <v>0</v>
      </c>
      <c r="N52" s="49">
        <v>0</v>
      </c>
      <c r="O52" s="49">
        <v>0</v>
      </c>
      <c r="P52" s="36"/>
    </row>
    <row r="53" spans="1:17" s="37" customFormat="1" ht="18" customHeight="1">
      <c r="A53" s="36" t="s">
        <v>165</v>
      </c>
      <c r="B53" s="41">
        <v>-8857.839999999998</v>
      </c>
      <c r="C53" s="49">
        <v>0</v>
      </c>
      <c r="D53" s="49">
        <v>478.69000000000005</v>
      </c>
      <c r="E53" s="49">
        <v>0</v>
      </c>
      <c r="F53" s="49">
        <v>-3501.6499999999996</v>
      </c>
      <c r="G53" s="49">
        <v>0</v>
      </c>
      <c r="H53" s="49">
        <v>-5775.719999999999</v>
      </c>
      <c r="I53" s="49">
        <v>0</v>
      </c>
      <c r="J53" s="49">
        <v>0</v>
      </c>
      <c r="K53" s="49">
        <v>-59.150000000000006</v>
      </c>
      <c r="L53" s="49">
        <v>0</v>
      </c>
      <c r="M53" s="49">
        <v>-0.01</v>
      </c>
      <c r="N53" s="49">
        <v>0</v>
      </c>
      <c r="O53" s="49">
        <v>0</v>
      </c>
      <c r="P53" s="36"/>
      <c r="Q53" s="36"/>
    </row>
    <row r="54" spans="1:17" s="37" customFormat="1" ht="18" customHeight="1">
      <c r="A54" s="36" t="s">
        <v>166</v>
      </c>
      <c r="B54" s="41">
        <v>0</v>
      </c>
      <c r="C54" s="49"/>
      <c r="D54" s="49"/>
      <c r="E54" s="49"/>
      <c r="F54" s="49"/>
      <c r="G54" s="49"/>
      <c r="H54" s="49"/>
      <c r="I54" s="49"/>
      <c r="J54" s="49"/>
      <c r="K54" s="49"/>
      <c r="L54" s="49"/>
      <c r="M54" s="49"/>
      <c r="N54" s="49"/>
      <c r="O54" s="49"/>
      <c r="P54" s="36"/>
      <c r="Q54" s="36"/>
    </row>
    <row r="55" spans="1:17" s="37" customFormat="1" ht="18" customHeight="1">
      <c r="A55" s="76" t="s">
        <v>167</v>
      </c>
      <c r="B55" s="77">
        <v>-10094580.53</v>
      </c>
      <c r="C55" s="49">
        <v>339290.45</v>
      </c>
      <c r="D55" s="49">
        <v>-4567955.619999999</v>
      </c>
      <c r="E55" s="49">
        <v>-5223550</v>
      </c>
      <c r="F55" s="49">
        <v>67595.36</v>
      </c>
      <c r="G55" s="49">
        <v>16296</v>
      </c>
      <c r="H55" s="49">
        <v>163439.23</v>
      </c>
      <c r="I55" s="49">
        <v>43314.939999999995</v>
      </c>
      <c r="J55" s="49">
        <v>-865489.81</v>
      </c>
      <c r="K55" s="49">
        <v>39559.14</v>
      </c>
      <c r="L55" s="49">
        <v>44076.78</v>
      </c>
      <c r="M55" s="49">
        <v>-7455.01</v>
      </c>
      <c r="N55" s="49">
        <v>-149315.44</v>
      </c>
      <c r="O55" s="49">
        <v>5613.45</v>
      </c>
      <c r="P55" s="36"/>
      <c r="Q55" s="36"/>
    </row>
    <row r="56" spans="1:16" s="37" customFormat="1" ht="18" customHeight="1">
      <c r="A56" s="36" t="s">
        <v>168</v>
      </c>
      <c r="B56" s="41">
        <v>0</v>
      </c>
      <c r="C56" s="49"/>
      <c r="D56" s="49"/>
      <c r="E56" s="49"/>
      <c r="F56" s="49"/>
      <c r="G56" s="49"/>
      <c r="H56" s="49"/>
      <c r="I56" s="49"/>
      <c r="J56" s="49"/>
      <c r="K56" s="49"/>
      <c r="L56" s="49"/>
      <c r="M56" s="49"/>
      <c r="N56" s="49"/>
      <c r="O56" s="49"/>
      <c r="P56" s="36"/>
    </row>
    <row r="57" spans="1:17" s="37" customFormat="1" ht="18" customHeight="1">
      <c r="A57" s="76" t="s">
        <v>169</v>
      </c>
      <c r="B57" s="77">
        <v>-271130663.81</v>
      </c>
      <c r="C57" s="49">
        <v>-43447120.51</v>
      </c>
      <c r="D57" s="49">
        <v>-112669576.32</v>
      </c>
      <c r="E57" s="49">
        <v>-26036700</v>
      </c>
      <c r="F57" s="49">
        <v>-7505195.749999998</v>
      </c>
      <c r="G57" s="49">
        <v>-9004691</v>
      </c>
      <c r="H57" s="49">
        <v>-48483105.55000001</v>
      </c>
      <c r="I57" s="49">
        <v>-2371088.91</v>
      </c>
      <c r="J57" s="49">
        <v>1076746.0699999966</v>
      </c>
      <c r="K57" s="49">
        <v>-4513280.74</v>
      </c>
      <c r="L57" s="49">
        <v>-1775656.14</v>
      </c>
      <c r="M57" s="49">
        <v>-874310.0200000001</v>
      </c>
      <c r="N57" s="49">
        <v>-14928617.789999997</v>
      </c>
      <c r="O57" s="49">
        <v>-598067.15</v>
      </c>
      <c r="P57" s="36"/>
      <c r="Q57" s="36"/>
    </row>
    <row r="58" spans="1:20" s="37" customFormat="1" ht="18" customHeight="1">
      <c r="A58" s="36" t="s">
        <v>170</v>
      </c>
      <c r="B58" s="41">
        <v>-329560.39</v>
      </c>
      <c r="C58" s="49">
        <v>0</v>
      </c>
      <c r="D58" s="49">
        <v>0</v>
      </c>
      <c r="E58" s="49">
        <v>0</v>
      </c>
      <c r="F58" s="49">
        <v>0</v>
      </c>
      <c r="G58" s="49">
        <v>0</v>
      </c>
      <c r="H58" s="49">
        <v>0</v>
      </c>
      <c r="I58" s="49">
        <v>0</v>
      </c>
      <c r="J58" s="49">
        <v>-329560.39</v>
      </c>
      <c r="K58" s="49">
        <v>0</v>
      </c>
      <c r="L58" s="49">
        <v>0</v>
      </c>
      <c r="M58" s="49">
        <v>0</v>
      </c>
      <c r="N58" s="49">
        <v>0</v>
      </c>
      <c r="O58" s="49">
        <v>0</v>
      </c>
      <c r="P58" s="36"/>
      <c r="Q58" s="36"/>
      <c r="T58" s="46"/>
    </row>
    <row r="59" spans="1:17" s="37" customFormat="1" ht="18" customHeight="1">
      <c r="A59" s="76" t="s">
        <v>171</v>
      </c>
      <c r="B59" s="77">
        <v>-271460224.2</v>
      </c>
      <c r="C59" s="49">
        <v>-43447120.51</v>
      </c>
      <c r="D59" s="49">
        <v>-112669576.32</v>
      </c>
      <c r="E59" s="49">
        <v>-26036700</v>
      </c>
      <c r="F59" s="49">
        <v>-7505195.749999998</v>
      </c>
      <c r="G59" s="49">
        <v>-9004691</v>
      </c>
      <c r="H59" s="49">
        <v>-48483105.55000001</v>
      </c>
      <c r="I59" s="49">
        <v>-2371088.91</v>
      </c>
      <c r="J59" s="49">
        <v>747185.6799999966</v>
      </c>
      <c r="K59" s="49">
        <v>-4513280.74</v>
      </c>
      <c r="L59" s="49">
        <v>-1775656.14</v>
      </c>
      <c r="M59" s="49">
        <v>-874310.0200000001</v>
      </c>
      <c r="N59" s="49">
        <v>-14928617.789999997</v>
      </c>
      <c r="O59" s="49">
        <v>-598067.15</v>
      </c>
      <c r="P59" s="36"/>
      <c r="Q59" s="36"/>
    </row>
    <row r="60" spans="1:16" s="37" customFormat="1" ht="18" customHeight="1">
      <c r="A60" s="36" t="s">
        <v>172</v>
      </c>
      <c r="B60" s="41">
        <v>0</v>
      </c>
      <c r="C60" s="49"/>
      <c r="D60" s="49"/>
      <c r="E60" s="49"/>
      <c r="F60" s="49"/>
      <c r="G60" s="49"/>
      <c r="H60" s="49"/>
      <c r="I60" s="49"/>
      <c r="J60" s="49"/>
      <c r="K60" s="49"/>
      <c r="L60" s="49"/>
      <c r="M60" s="49"/>
      <c r="N60" s="49"/>
      <c r="O60" s="49"/>
      <c r="P60" s="36"/>
    </row>
    <row r="61" spans="1:16" s="37" customFormat="1" ht="18" customHeight="1">
      <c r="A61" s="76" t="s">
        <v>173</v>
      </c>
      <c r="B61" s="77">
        <v>-271460224.2</v>
      </c>
      <c r="C61" s="78">
        <v>-43447120.51</v>
      </c>
      <c r="D61" s="78">
        <v>-112669576.32</v>
      </c>
      <c r="E61" s="78">
        <v>-26036700</v>
      </c>
      <c r="F61" s="78">
        <v>-7505195.749999998</v>
      </c>
      <c r="G61" s="78">
        <v>-9004691</v>
      </c>
      <c r="H61" s="78">
        <v>-48483105.55000001</v>
      </c>
      <c r="I61" s="78">
        <v>-2371088.91</v>
      </c>
      <c r="J61" s="78">
        <v>747185.6799999966</v>
      </c>
      <c r="K61" s="78">
        <v>-4513280.74</v>
      </c>
      <c r="L61" s="78">
        <v>-1775656.14</v>
      </c>
      <c r="M61" s="78">
        <v>-874310.0200000001</v>
      </c>
      <c r="N61" s="78">
        <v>-14928617.789999997</v>
      </c>
      <c r="O61" s="78">
        <v>-598067.15</v>
      </c>
      <c r="P61" s="36"/>
    </row>
    <row r="62" spans="1:16" s="37" customFormat="1" ht="18" customHeight="1">
      <c r="A62" s="66"/>
      <c r="B62" s="38"/>
      <c r="C62" s="38"/>
      <c r="D62" s="38"/>
      <c r="E62" s="38"/>
      <c r="F62" s="38"/>
      <c r="G62" s="38"/>
      <c r="H62" s="38"/>
      <c r="I62" s="38"/>
      <c r="J62" s="38"/>
      <c r="K62" s="38"/>
      <c r="L62" s="38"/>
      <c r="M62" s="38"/>
      <c r="N62" s="38"/>
      <c r="O62" s="38"/>
      <c r="P62" s="36"/>
    </row>
    <row r="63" spans="1:16" s="37" customFormat="1" ht="18" customHeight="1">
      <c r="A63" s="66"/>
      <c r="B63" s="38"/>
      <c r="C63" s="38"/>
      <c r="D63" s="38"/>
      <c r="E63" s="38"/>
      <c r="F63" s="38"/>
      <c r="G63" s="38"/>
      <c r="H63" s="38"/>
      <c r="I63" s="38"/>
      <c r="J63" s="38"/>
      <c r="K63" s="38"/>
      <c r="L63" s="38"/>
      <c r="M63" s="38"/>
      <c r="N63" s="38"/>
      <c r="O63" s="38"/>
      <c r="P63" s="38"/>
    </row>
    <row r="64" spans="1:20" ht="15.75">
      <c r="A64" s="37" t="s">
        <v>174</v>
      </c>
      <c r="C64" s="38"/>
      <c r="D64" s="38"/>
      <c r="E64" s="38"/>
      <c r="F64" s="38"/>
      <c r="G64" s="38"/>
      <c r="H64" s="38"/>
      <c r="I64" s="38"/>
      <c r="J64" s="38"/>
      <c r="K64" s="38"/>
      <c r="L64" s="38"/>
      <c r="M64" s="38"/>
      <c r="N64" s="38"/>
      <c r="O64" s="38"/>
      <c r="Q64" s="37"/>
      <c r="R64" s="37"/>
      <c r="S64" s="37"/>
      <c r="T64" s="37"/>
    </row>
    <row r="65" spans="1:20" ht="15.75">
      <c r="A65" s="37" t="s">
        <v>177</v>
      </c>
      <c r="Q65" s="37"/>
      <c r="R65" s="37"/>
      <c r="S65" s="37"/>
      <c r="T65" s="37"/>
    </row>
    <row r="66" spans="1:20" ht="18" customHeight="1">
      <c r="A66" s="37" t="s">
        <v>176</v>
      </c>
      <c r="Q66" s="37"/>
      <c r="R66" s="37"/>
      <c r="S66" s="37"/>
      <c r="T66" s="37"/>
    </row>
    <row r="67" spans="1:20" ht="18" customHeight="1">
      <c r="A67" s="37"/>
      <c r="P67" s="29"/>
      <c r="Q67" s="37"/>
      <c r="R67" s="37"/>
      <c r="S67" s="37"/>
      <c r="T67" s="37"/>
    </row>
    <row r="68" spans="1:20" ht="18" customHeight="1">
      <c r="A68" s="66" t="s">
        <v>194</v>
      </c>
      <c r="Q68" s="37"/>
      <c r="R68" s="37"/>
      <c r="S68" s="37"/>
      <c r="T68" s="37"/>
    </row>
    <row r="69" spans="1:20" ht="18" customHeight="1">
      <c r="A69" s="36"/>
      <c r="Q69" s="37"/>
      <c r="R69" s="37"/>
      <c r="S69" s="37"/>
      <c r="T69" s="37"/>
    </row>
    <row r="70" spans="17:20" ht="15.75">
      <c r="Q70" s="37"/>
      <c r="R70" s="37"/>
      <c r="S70" s="37"/>
      <c r="T70" s="37"/>
    </row>
    <row r="75" spans="17:19" ht="12.75">
      <c r="Q75" s="29"/>
      <c r="S75" s="29"/>
    </row>
  </sheetData>
  <sheetProtection/>
  <printOptions/>
  <pageMargins left="0.31496062992125984" right="0.31496062992125984" top="0.5905511811023623" bottom="0.5905511811023623" header="0" footer="0"/>
  <pageSetup fitToHeight="1" fitToWidth="1"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28"/>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bestFit="1" customWidth="1"/>
    <col min="3" max="3" width="62.140625" style="3" customWidth="1"/>
    <col min="4" max="4" width="18.7109375" style="3" customWidth="1"/>
    <col min="5" max="6" width="18.00390625" style="3" customWidth="1"/>
    <col min="7" max="7" width="24.8515625" style="3" hidden="1" customWidth="1"/>
    <col min="8" max="8" width="68.8515625" style="3" hidden="1" customWidth="1"/>
    <col min="9" max="9" width="38.28125" style="3" hidden="1" customWidth="1"/>
    <col min="10" max="10" width="37.140625" style="3" hidden="1" customWidth="1"/>
    <col min="11" max="11" width="34.421875" style="3" hidden="1" customWidth="1"/>
    <col min="12" max="12" width="30.8515625" style="3" hidden="1" customWidth="1"/>
    <col min="13" max="13" width="76.7109375" style="3" hidden="1" customWidth="1"/>
    <col min="14" max="14" width="31.7109375" style="3" hidden="1" customWidth="1"/>
    <col min="15" max="15" width="32.57421875" style="3" hidden="1" customWidth="1"/>
    <col min="16" max="16" width="56.140625" style="3" hidden="1" customWidth="1"/>
    <col min="17" max="17" width="55.421875" style="3" hidden="1" customWidth="1"/>
    <col min="18" max="18" width="67.140625" style="3" hidden="1" customWidth="1"/>
    <col min="19" max="19" width="19.28125" style="3" hidden="1" customWidth="1"/>
    <col min="20" max="16384" width="11.421875" style="3" customWidth="1"/>
  </cols>
  <sheetData>
    <row r="1" spans="1:35" ht="60" customHeight="1">
      <c r="A1" s="8"/>
      <c r="B1" s="10"/>
      <c r="C1" s="10" t="s">
        <v>19</v>
      </c>
      <c r="D1" s="11">
        <v>2001</v>
      </c>
      <c r="G1" s="52"/>
      <c r="H1" s="52"/>
      <c r="I1" s="52"/>
      <c r="J1" s="52"/>
      <c r="K1" s="52"/>
      <c r="L1" s="52"/>
      <c r="M1" s="52"/>
      <c r="N1" s="52"/>
      <c r="O1" s="52"/>
      <c r="P1" s="52"/>
      <c r="Q1" s="52"/>
      <c r="R1" s="52"/>
      <c r="S1" s="53"/>
      <c r="T1" s="53"/>
      <c r="U1" s="53"/>
      <c r="V1" s="53"/>
      <c r="W1" s="53"/>
      <c r="X1" s="53"/>
      <c r="Y1" s="53"/>
      <c r="Z1" s="53"/>
      <c r="AA1" s="53"/>
      <c r="AB1" s="53"/>
      <c r="AC1" s="53"/>
      <c r="AD1" s="53"/>
      <c r="AE1" s="53"/>
      <c r="AF1" s="53"/>
      <c r="AG1" s="53"/>
      <c r="AH1" s="53"/>
      <c r="AI1" s="53"/>
    </row>
    <row r="2" spans="1:35" ht="12.75" customHeight="1" thickBot="1">
      <c r="A2" s="8"/>
      <c r="B2" s="9"/>
      <c r="C2" s="9"/>
      <c r="D2" s="12"/>
      <c r="G2" s="52"/>
      <c r="H2" s="52"/>
      <c r="I2" s="52"/>
      <c r="J2" s="52"/>
      <c r="K2" s="52"/>
      <c r="L2" s="52"/>
      <c r="M2" s="52"/>
      <c r="N2" s="52"/>
      <c r="O2" s="52"/>
      <c r="P2" s="52"/>
      <c r="Q2" s="52"/>
      <c r="R2" s="52"/>
      <c r="S2" s="53"/>
      <c r="T2" s="53"/>
      <c r="U2" s="53"/>
      <c r="V2" s="53"/>
      <c r="W2" s="53"/>
      <c r="X2" s="53"/>
      <c r="Y2" s="53"/>
      <c r="Z2" s="53"/>
      <c r="AA2" s="53"/>
      <c r="AB2" s="53"/>
      <c r="AC2" s="53"/>
      <c r="AD2" s="53"/>
      <c r="AE2" s="53"/>
      <c r="AF2" s="53"/>
      <c r="AG2" s="53"/>
      <c r="AH2" s="53"/>
      <c r="AI2" s="53"/>
    </row>
    <row r="3" spans="1:35" ht="33" customHeight="1">
      <c r="A3" s="79" t="s">
        <v>201</v>
      </c>
      <c r="B3" s="13"/>
      <c r="C3" s="13"/>
      <c r="D3" s="13"/>
      <c r="G3" s="52"/>
      <c r="H3" s="52"/>
      <c r="I3" s="52"/>
      <c r="J3" s="52"/>
      <c r="K3" s="52"/>
      <c r="L3" s="52"/>
      <c r="M3" s="52"/>
      <c r="N3" s="52"/>
      <c r="O3" s="52"/>
      <c r="P3" s="52"/>
      <c r="Q3" s="52"/>
      <c r="R3" s="52"/>
      <c r="S3" s="54"/>
      <c r="T3" s="54"/>
      <c r="U3" s="54"/>
      <c r="V3" s="54"/>
      <c r="W3" s="54"/>
      <c r="X3" s="54"/>
      <c r="Y3" s="54"/>
      <c r="Z3" s="54"/>
      <c r="AA3" s="54"/>
      <c r="AB3" s="54"/>
      <c r="AC3" s="54"/>
      <c r="AD3" s="54"/>
      <c r="AE3" s="54"/>
      <c r="AF3" s="54"/>
      <c r="AG3" s="54"/>
      <c r="AH3" s="54"/>
      <c r="AI3" s="54"/>
    </row>
    <row r="4" spans="1:35" ht="19.5" customHeight="1">
      <c r="A4" s="17" t="s">
        <v>42</v>
      </c>
      <c r="B4" s="82"/>
      <c r="C4" s="82"/>
      <c r="D4" s="8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35" ht="18" customHeight="1" thickBot="1">
      <c r="A5" s="21"/>
      <c r="B5" s="51"/>
      <c r="C5" s="51"/>
      <c r="D5" s="9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row>
    <row r="6" spans="1:35" ht="15" customHeight="1">
      <c r="A6" s="97"/>
      <c r="B6" s="98"/>
      <c r="C6" s="98"/>
      <c r="D6" s="2"/>
      <c r="G6" s="99"/>
      <c r="H6" s="99"/>
      <c r="I6" s="99"/>
      <c r="J6" s="99"/>
      <c r="K6" s="99"/>
      <c r="L6" s="99"/>
      <c r="M6" s="99"/>
      <c r="N6" s="99"/>
      <c r="O6" s="99"/>
      <c r="P6" s="99"/>
      <c r="Q6" s="99"/>
      <c r="R6" s="99"/>
      <c r="S6" s="56"/>
      <c r="T6" s="56"/>
      <c r="U6" s="56"/>
      <c r="V6" s="56"/>
      <c r="W6" s="56"/>
      <c r="X6" s="56"/>
      <c r="Y6" s="56"/>
      <c r="Z6" s="56"/>
      <c r="AA6" s="56"/>
      <c r="AB6" s="56"/>
      <c r="AC6" s="56"/>
      <c r="AD6" s="56"/>
      <c r="AE6" s="56"/>
      <c r="AF6" s="56"/>
      <c r="AG6" s="56"/>
      <c r="AH6" s="56"/>
      <c r="AI6" s="56"/>
    </row>
    <row r="7" spans="1:35" ht="12.75" customHeight="1">
      <c r="A7" s="100"/>
      <c r="B7" s="100"/>
      <c r="C7" s="100"/>
      <c r="D7" s="100"/>
      <c r="F7" s="100"/>
      <c r="G7" s="48"/>
      <c r="H7" s="48"/>
      <c r="I7" s="48"/>
      <c r="J7" s="48"/>
      <c r="K7" s="48"/>
      <c r="L7" s="48"/>
      <c r="M7" s="48"/>
      <c r="N7" s="48"/>
      <c r="O7" s="48"/>
      <c r="P7" s="48"/>
      <c r="Q7" s="48"/>
      <c r="R7" s="48"/>
      <c r="S7" s="53"/>
      <c r="T7" s="53"/>
      <c r="U7" s="53"/>
      <c r="V7" s="53"/>
      <c r="W7" s="53"/>
      <c r="X7" s="53"/>
      <c r="Y7" s="53"/>
      <c r="Z7" s="53"/>
      <c r="AA7" s="53"/>
      <c r="AB7" s="53"/>
      <c r="AC7" s="53"/>
      <c r="AD7" s="53"/>
      <c r="AE7" s="53"/>
      <c r="AF7" s="53"/>
      <c r="AG7" s="53"/>
      <c r="AH7" s="53"/>
      <c r="AI7" s="53"/>
    </row>
    <row r="8" spans="1:19" s="37" customFormat="1" ht="21" customHeight="1">
      <c r="A8" s="101" t="s">
        <v>56</v>
      </c>
      <c r="G8" s="48">
        <v>22101</v>
      </c>
      <c r="H8" s="48">
        <v>22100</v>
      </c>
      <c r="I8" s="48">
        <v>22102</v>
      </c>
      <c r="J8" s="48">
        <v>22103</v>
      </c>
      <c r="K8" s="48">
        <v>22104</v>
      </c>
      <c r="L8" s="48">
        <v>22105</v>
      </c>
      <c r="M8" s="48">
        <v>22106</v>
      </c>
      <c r="N8" s="48">
        <v>22107</v>
      </c>
      <c r="O8" s="48">
        <v>22108</v>
      </c>
      <c r="P8" s="48">
        <v>22109</v>
      </c>
      <c r="Q8" s="48">
        <v>22111</v>
      </c>
      <c r="R8" s="48">
        <v>22112</v>
      </c>
      <c r="S8" s="48">
        <v>22125</v>
      </c>
    </row>
    <row r="9" spans="1:19" s="37" customFormat="1" ht="21" customHeight="1">
      <c r="A9" s="101"/>
      <c r="G9" s="48"/>
      <c r="H9" s="48"/>
      <c r="I9" s="48"/>
      <c r="J9" s="48"/>
      <c r="K9" s="48"/>
      <c r="L9" s="48"/>
      <c r="M9" s="48"/>
      <c r="N9" s="48"/>
      <c r="O9" s="48"/>
      <c r="P9" s="48"/>
      <c r="Q9" s="48"/>
      <c r="R9" s="48"/>
      <c r="S9" s="48"/>
    </row>
    <row r="10" spans="1:19" s="37" customFormat="1" ht="12.75" customHeight="1">
      <c r="A10" s="101"/>
      <c r="G10" s="48" t="s">
        <v>83</v>
      </c>
      <c r="H10" s="48" t="s">
        <v>83</v>
      </c>
      <c r="I10" s="48" t="s">
        <v>83</v>
      </c>
      <c r="J10" s="48" t="s">
        <v>83</v>
      </c>
      <c r="K10" s="48" t="s">
        <v>83</v>
      </c>
      <c r="L10" s="48" t="s">
        <v>83</v>
      </c>
      <c r="M10" s="48" t="s">
        <v>83</v>
      </c>
      <c r="N10" s="48" t="s">
        <v>83</v>
      </c>
      <c r="O10" s="48" t="s">
        <v>83</v>
      </c>
      <c r="P10" s="48" t="s">
        <v>196</v>
      </c>
      <c r="Q10" s="48" t="s">
        <v>83</v>
      </c>
      <c r="R10" s="48" t="s">
        <v>83</v>
      </c>
      <c r="S10" s="48" t="s">
        <v>196</v>
      </c>
    </row>
    <row r="11" spans="7:19" s="37" customFormat="1" ht="12.75" customHeight="1" thickBot="1">
      <c r="G11" s="1" t="s">
        <v>188</v>
      </c>
      <c r="H11" s="48" t="s">
        <v>0</v>
      </c>
      <c r="I11" s="48" t="s">
        <v>1</v>
      </c>
      <c r="J11" s="48" t="s">
        <v>2</v>
      </c>
      <c r="K11" s="48" t="s">
        <v>3</v>
      </c>
      <c r="L11" s="48" t="s">
        <v>4</v>
      </c>
      <c r="M11" s="48" t="s">
        <v>5</v>
      </c>
      <c r="N11" s="48" t="s">
        <v>6</v>
      </c>
      <c r="O11" s="48" t="s">
        <v>7</v>
      </c>
      <c r="P11" s="48" t="s">
        <v>8</v>
      </c>
      <c r="Q11" s="48" t="s">
        <v>10</v>
      </c>
      <c r="R11" s="48" t="s">
        <v>11</v>
      </c>
      <c r="S11" s="48" t="s">
        <v>200</v>
      </c>
    </row>
    <row r="12" spans="1:19" s="37" customFormat="1" ht="33" customHeight="1">
      <c r="A12" s="124" t="s">
        <v>60</v>
      </c>
      <c r="B12" s="124"/>
      <c r="C12" s="30"/>
      <c r="D12" s="31">
        <v>2001</v>
      </c>
      <c r="G12" s="48"/>
      <c r="H12" s="48"/>
      <c r="I12" s="48"/>
      <c r="J12" s="48"/>
      <c r="K12" s="48"/>
      <c r="L12" s="48"/>
      <c r="M12" s="48"/>
      <c r="N12" s="48"/>
      <c r="O12" s="48"/>
      <c r="P12" s="48"/>
      <c r="Q12" s="48"/>
      <c r="R12" s="48"/>
      <c r="S12" s="48"/>
    </row>
    <row r="13" spans="1:19" s="37" customFormat="1" ht="18" customHeight="1" thickBot="1">
      <c r="A13" s="106" t="s">
        <v>53</v>
      </c>
      <c r="B13" s="107"/>
      <c r="C13" s="107"/>
      <c r="D13" s="108">
        <v>2634</v>
      </c>
      <c r="G13" s="104">
        <v>226</v>
      </c>
      <c r="H13" s="104">
        <v>133</v>
      </c>
      <c r="I13" s="104">
        <v>1272</v>
      </c>
      <c r="J13" s="104">
        <v>65</v>
      </c>
      <c r="K13" s="104">
        <v>79</v>
      </c>
      <c r="L13" s="104">
        <v>191</v>
      </c>
      <c r="M13" s="104">
        <v>44</v>
      </c>
      <c r="N13" s="104">
        <v>55</v>
      </c>
      <c r="O13" s="104">
        <v>24</v>
      </c>
      <c r="P13" s="104">
        <v>27</v>
      </c>
      <c r="Q13" s="104">
        <v>38</v>
      </c>
      <c r="R13" s="104">
        <v>476</v>
      </c>
      <c r="S13" s="104">
        <v>4</v>
      </c>
    </row>
    <row r="14" spans="1:19" s="37" customFormat="1" ht="18" customHeight="1">
      <c r="A14" s="3"/>
      <c r="B14" s="3"/>
      <c r="C14" s="3"/>
      <c r="D14" s="3"/>
      <c r="G14" s="104"/>
      <c r="H14" s="104"/>
      <c r="I14" s="104"/>
      <c r="J14" s="104"/>
      <c r="K14" s="104"/>
      <c r="L14" s="104"/>
      <c r="M14" s="104"/>
      <c r="N14" s="104"/>
      <c r="O14" s="104"/>
      <c r="P14" s="104"/>
      <c r="Q14" s="104"/>
      <c r="R14" s="104"/>
      <c r="S14" s="104"/>
    </row>
    <row r="15" spans="1:19" s="37" customFormat="1" ht="18" customHeight="1">
      <c r="A15" s="1" t="s">
        <v>341</v>
      </c>
      <c r="B15" s="3"/>
      <c r="C15" s="3"/>
      <c r="D15" s="3"/>
      <c r="G15" s="104"/>
      <c r="H15" s="104"/>
      <c r="I15" s="104"/>
      <c r="J15" s="104"/>
      <c r="K15" s="104"/>
      <c r="L15" s="104"/>
      <c r="M15" s="104"/>
      <c r="N15" s="104"/>
      <c r="O15" s="104"/>
      <c r="P15" s="104"/>
      <c r="Q15" s="104"/>
      <c r="R15" s="104"/>
      <c r="S15" s="104"/>
    </row>
    <row r="16" spans="1:19" s="37" customFormat="1" ht="18" customHeight="1" thickBot="1">
      <c r="A16" s="1"/>
      <c r="B16" s="3"/>
      <c r="C16" s="3"/>
      <c r="D16" s="3"/>
      <c r="G16" s="104"/>
      <c r="H16" s="104"/>
      <c r="I16" s="104"/>
      <c r="J16" s="104"/>
      <c r="K16" s="104"/>
      <c r="L16" s="104"/>
      <c r="M16" s="104"/>
      <c r="N16" s="104"/>
      <c r="O16" s="104"/>
      <c r="P16" s="104"/>
      <c r="Q16" s="104"/>
      <c r="R16" s="104"/>
      <c r="S16" s="104"/>
    </row>
    <row r="17" spans="1:21" s="37" customFormat="1" ht="33" customHeight="1">
      <c r="A17" s="124" t="s">
        <v>61</v>
      </c>
      <c r="B17" s="124"/>
      <c r="C17" s="30"/>
      <c r="D17" s="31">
        <v>2001</v>
      </c>
      <c r="G17" s="104"/>
      <c r="H17" s="104"/>
      <c r="I17" s="104"/>
      <c r="J17" s="104"/>
      <c r="K17" s="104"/>
      <c r="L17" s="104"/>
      <c r="M17" s="104"/>
      <c r="N17" s="104"/>
      <c r="O17" s="104"/>
      <c r="P17" s="104"/>
      <c r="Q17" s="104"/>
      <c r="R17" s="104"/>
      <c r="S17" s="104"/>
      <c r="T17" s="3"/>
      <c r="U17" s="3"/>
    </row>
    <row r="18" spans="1:21" s="37" customFormat="1" ht="18" customHeight="1">
      <c r="A18" s="102" t="s">
        <v>189</v>
      </c>
      <c r="B18" s="102"/>
      <c r="C18" s="102"/>
      <c r="D18" s="103">
        <v>430305000</v>
      </c>
      <c r="G18" s="103">
        <v>154356000</v>
      </c>
      <c r="H18" s="103">
        <v>0</v>
      </c>
      <c r="I18" s="103">
        <v>108933000</v>
      </c>
      <c r="J18" s="103">
        <v>0</v>
      </c>
      <c r="K18" s="103">
        <v>0</v>
      </c>
      <c r="L18" s="103">
        <v>0</v>
      </c>
      <c r="M18" s="103">
        <v>167016000</v>
      </c>
      <c r="N18" s="103">
        <v>0</v>
      </c>
      <c r="O18" s="103">
        <v>0</v>
      </c>
      <c r="P18" s="103">
        <v>0</v>
      </c>
      <c r="Q18" s="103">
        <v>0</v>
      </c>
      <c r="R18" s="103">
        <v>0</v>
      </c>
      <c r="S18" s="103">
        <v>0</v>
      </c>
      <c r="T18" s="3"/>
      <c r="U18" s="3"/>
    </row>
    <row r="19" spans="1:19" ht="18" customHeight="1">
      <c r="A19" s="102" t="s">
        <v>190</v>
      </c>
      <c r="B19" s="102"/>
      <c r="C19" s="102"/>
      <c r="D19" s="103">
        <v>0</v>
      </c>
      <c r="G19" s="103">
        <v>0</v>
      </c>
      <c r="H19" s="103">
        <v>0</v>
      </c>
      <c r="I19" s="103">
        <v>0</v>
      </c>
      <c r="J19" s="103">
        <v>0</v>
      </c>
      <c r="K19" s="103">
        <v>0</v>
      </c>
      <c r="L19" s="103">
        <v>0</v>
      </c>
      <c r="M19" s="103">
        <v>0</v>
      </c>
      <c r="N19" s="103">
        <v>0</v>
      </c>
      <c r="O19" s="103">
        <v>0</v>
      </c>
      <c r="P19" s="103">
        <v>0</v>
      </c>
      <c r="Q19" s="103">
        <v>0</v>
      </c>
      <c r="R19" s="103">
        <v>0</v>
      </c>
      <c r="S19" s="103">
        <v>0</v>
      </c>
    </row>
    <row r="20" spans="1:18" ht="18" customHeight="1" thickBot="1">
      <c r="A20" s="105" t="s">
        <v>57</v>
      </c>
      <c r="B20" s="105"/>
      <c r="C20" s="105"/>
      <c r="D20" s="109">
        <v>0</v>
      </c>
      <c r="G20" s="49"/>
      <c r="H20" s="104"/>
      <c r="I20" s="104"/>
      <c r="J20" s="104"/>
      <c r="K20" s="104"/>
      <c r="L20" s="104"/>
      <c r="M20" s="104"/>
      <c r="N20" s="104"/>
      <c r="O20" s="104"/>
      <c r="P20" s="104"/>
      <c r="Q20" s="104"/>
      <c r="R20" s="104"/>
    </row>
    <row r="21" spans="1:21" ht="18" customHeight="1">
      <c r="A21" s="90"/>
      <c r="B21" s="90"/>
      <c r="C21" s="90"/>
      <c r="D21" s="90"/>
      <c r="G21" s="49"/>
      <c r="H21" s="49"/>
      <c r="I21" s="49"/>
      <c r="J21" s="49"/>
      <c r="K21" s="49"/>
      <c r="L21" s="49"/>
      <c r="M21" s="49"/>
      <c r="N21" s="103">
        <v>0</v>
      </c>
      <c r="O21" s="49"/>
      <c r="P21" s="49"/>
      <c r="Q21" s="49"/>
      <c r="R21" s="49"/>
      <c r="T21" s="2"/>
      <c r="U21" s="2"/>
    </row>
    <row r="22" spans="1:18" ht="18" customHeight="1">
      <c r="A22" s="90"/>
      <c r="B22" s="90"/>
      <c r="C22" s="90"/>
      <c r="D22" s="90"/>
      <c r="G22" s="49"/>
      <c r="H22" s="49"/>
      <c r="I22" s="49"/>
      <c r="J22" s="49"/>
      <c r="K22" s="49"/>
      <c r="L22" s="49"/>
      <c r="M22" s="49"/>
      <c r="N22" s="49"/>
      <c r="O22" s="49"/>
      <c r="P22" s="49"/>
      <c r="Q22" s="49"/>
      <c r="R22" s="49"/>
    </row>
    <row r="23" spans="1:31" ht="12.75" customHeight="1">
      <c r="A23" s="90"/>
      <c r="B23" s="90"/>
      <c r="C23" s="90"/>
      <c r="D23" s="90"/>
      <c r="V23" s="2"/>
      <c r="W23" s="2"/>
      <c r="X23" s="2"/>
      <c r="Y23" s="2"/>
      <c r="Z23" s="2"/>
      <c r="AA23" s="2"/>
      <c r="AB23" s="2"/>
      <c r="AC23" s="2"/>
      <c r="AD23" s="2"/>
      <c r="AE23" s="2"/>
    </row>
    <row r="24" spans="2:4" ht="12.75" customHeight="1">
      <c r="B24" s="90"/>
      <c r="D24" s="90"/>
    </row>
    <row r="25" spans="1:4" ht="18" customHeight="1">
      <c r="A25" s="1"/>
      <c r="B25" s="90"/>
      <c r="D25" s="90"/>
    </row>
    <row r="26" ht="18" customHeight="1"/>
    <row r="27" ht="15.75">
      <c r="A27" s="66" t="s">
        <v>194</v>
      </c>
    </row>
    <row r="28" spans="1:3" ht="15.75">
      <c r="A28" s="36"/>
      <c r="C28" s="36"/>
    </row>
  </sheetData>
  <sheetProtection/>
  <mergeCells count="2">
    <mergeCell ref="A12:B12"/>
    <mergeCell ref="A17:B17"/>
  </mergeCells>
  <printOptions horizontalCentered="1"/>
  <pageMargins left="0.31496062992125984" right="0.31496062992125984" top="0.5905511811023623" bottom="0.5905511811023623" header="0" footer="0"/>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02"/>
  <sheetViews>
    <sheetView zoomScale="75" zoomScaleNormal="75" zoomScalePageLayoutView="0" workbookViewId="0" topLeftCell="A1">
      <selection activeCell="A1" sqref="A1:IV16384"/>
    </sheetView>
  </sheetViews>
  <sheetFormatPr defaultColWidth="11.421875" defaultRowHeight="12.75"/>
  <cols>
    <col min="1" max="1" width="72.57421875" style="2" customWidth="1"/>
    <col min="2" max="2" width="7.8515625" style="2" customWidth="1"/>
    <col min="3" max="3" width="72.7109375" style="2" customWidth="1"/>
    <col min="4" max="4" width="9.7109375" style="2" customWidth="1"/>
    <col min="5" max="5" width="21.28125" style="2" customWidth="1"/>
    <col min="6" max="16384" width="11.421875" style="2" customWidth="1"/>
  </cols>
  <sheetData>
    <row r="1" spans="1:4" ht="60" customHeight="1">
      <c r="A1" s="8"/>
      <c r="B1" s="10"/>
      <c r="C1" s="10" t="s">
        <v>342</v>
      </c>
      <c r="D1" s="11"/>
    </row>
    <row r="2" spans="1:4" ht="12.75" customHeight="1" thickBot="1">
      <c r="A2" s="8"/>
      <c r="B2" s="9"/>
      <c r="C2" s="9"/>
      <c r="D2" s="11"/>
    </row>
    <row r="3" spans="1:4" ht="33" customHeight="1">
      <c r="A3" s="79" t="s">
        <v>201</v>
      </c>
      <c r="B3" s="13"/>
      <c r="C3" s="13"/>
      <c r="D3" s="11"/>
    </row>
    <row r="4" spans="1:5" ht="19.5" customHeight="1">
      <c r="A4" s="17" t="s">
        <v>42</v>
      </c>
      <c r="B4" s="82"/>
      <c r="C4" s="82"/>
      <c r="D4" s="11"/>
      <c r="E4" s="95"/>
    </row>
    <row r="5" spans="1:4" ht="18" customHeight="1" thickBot="1">
      <c r="A5" s="21"/>
      <c r="B5" s="51"/>
      <c r="C5" s="80"/>
      <c r="D5" s="11"/>
    </row>
    <row r="6" spans="1:5" ht="15" customHeight="1">
      <c r="A6" s="97"/>
      <c r="B6" s="98"/>
      <c r="C6" s="98"/>
      <c r="D6" s="98"/>
      <c r="E6" s="98"/>
    </row>
    <row r="7" spans="1:5" ht="20.25">
      <c r="A7" s="101" t="s">
        <v>54</v>
      </c>
      <c r="B7" s="37"/>
      <c r="C7" s="37"/>
      <c r="D7" s="37"/>
      <c r="E7" s="37"/>
    </row>
    <row r="8" ht="12.75" customHeight="1" thickBot="1">
      <c r="C8" s="37"/>
    </row>
    <row r="9" spans="1:3" ht="33" customHeight="1">
      <c r="A9" s="125" t="s">
        <v>55</v>
      </c>
      <c r="B9" s="125"/>
      <c r="C9" s="125"/>
    </row>
    <row r="10" ht="12.75" customHeight="1"/>
    <row r="11" spans="1:3" ht="18" customHeight="1">
      <c r="A11" s="1" t="s">
        <v>185</v>
      </c>
      <c r="C11" s="5" t="s">
        <v>186</v>
      </c>
    </row>
    <row r="12" spans="1:3" ht="18" customHeight="1">
      <c r="A12" s="1" t="s">
        <v>0</v>
      </c>
      <c r="C12" s="6" t="s">
        <v>187</v>
      </c>
    </row>
    <row r="13" spans="1:3" ht="18" customHeight="1">
      <c r="A13" s="1" t="s">
        <v>1</v>
      </c>
      <c r="B13" s="1"/>
      <c r="C13" s="7"/>
    </row>
    <row r="14" spans="1:2" ht="18" customHeight="1">
      <c r="A14" s="1" t="s">
        <v>2</v>
      </c>
      <c r="B14" s="1"/>
    </row>
    <row r="15" spans="1:2" ht="18" customHeight="1">
      <c r="A15" s="1" t="s">
        <v>3</v>
      </c>
      <c r="B15" s="1"/>
    </row>
    <row r="16" spans="1:2" ht="18" customHeight="1">
      <c r="A16" s="1" t="s">
        <v>4</v>
      </c>
      <c r="B16" s="1"/>
    </row>
    <row r="17" spans="1:2" ht="18" customHeight="1">
      <c r="A17" s="1" t="s">
        <v>5</v>
      </c>
      <c r="B17" s="1"/>
    </row>
    <row r="18" spans="1:2" ht="18" customHeight="1">
      <c r="A18" s="1" t="s">
        <v>6</v>
      </c>
      <c r="B18" s="1"/>
    </row>
    <row r="19" spans="1:2" ht="18" customHeight="1">
      <c r="A19" s="1" t="s">
        <v>7</v>
      </c>
      <c r="B19" s="1"/>
    </row>
    <row r="20" spans="1:2" ht="18" customHeight="1">
      <c r="A20" s="1" t="s">
        <v>8</v>
      </c>
      <c r="B20" s="1"/>
    </row>
    <row r="21" spans="1:2" ht="18" customHeight="1">
      <c r="A21" s="1" t="s">
        <v>10</v>
      </c>
      <c r="B21" s="1"/>
    </row>
    <row r="22" spans="1:2" ht="18" customHeight="1">
      <c r="A22" s="1" t="s">
        <v>82</v>
      </c>
      <c r="B22" s="1"/>
    </row>
    <row r="23" spans="1:2" ht="18" customHeight="1">
      <c r="A23" s="1" t="s">
        <v>200</v>
      </c>
      <c r="B23" s="1"/>
    </row>
    <row r="24" spans="1:2" ht="18" customHeight="1">
      <c r="A24" s="1"/>
      <c r="B24" s="1"/>
    </row>
    <row r="25" spans="1:2" ht="18" customHeight="1">
      <c r="A25" s="1"/>
      <c r="B25" s="1"/>
    </row>
    <row r="26" spans="1:2" ht="18" customHeight="1">
      <c r="A26" s="1"/>
      <c r="B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9" spans="2:3" ht="12.75">
      <c r="B99" s="3"/>
      <c r="C99" s="3"/>
    </row>
    <row r="100" spans="2:3" ht="12.75">
      <c r="B100" s="3"/>
      <c r="C100" s="3"/>
    </row>
    <row r="101" spans="2:3" ht="12.75">
      <c r="B101" s="3"/>
      <c r="C101" s="3"/>
    </row>
    <row r="102" spans="2:3" ht="12.75">
      <c r="B102" s="3"/>
      <c r="C102" s="3"/>
    </row>
  </sheetData>
  <sheetProtection/>
  <mergeCells count="1">
    <mergeCell ref="A9:C9"/>
  </mergeCells>
  <printOptions horizontalCentered="1"/>
  <pageMargins left="0.31496062992125984" right="0.31496062992125984" top="0.5905511811023623" bottom="0.5905511811023623" header="0" footer="0"/>
  <pageSetup fitToHeight="2" fitToWidth="1"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114"/>
  <sheetViews>
    <sheetView tabSelected="1" zoomScale="75" zoomScaleNormal="75" zoomScalePageLayoutView="0" workbookViewId="0" topLeftCell="A1">
      <selection activeCell="A1" sqref="A1:IV16384"/>
    </sheetView>
  </sheetViews>
  <sheetFormatPr defaultColWidth="11.421875" defaultRowHeight="12.75"/>
  <cols>
    <col min="1" max="1" width="46.7109375" style="2" customWidth="1"/>
    <col min="2" max="2" width="7.8515625" style="2" customWidth="1"/>
    <col min="3" max="3" width="100.421875" style="2" customWidth="1"/>
    <col min="4" max="4" width="9.7109375" style="2" customWidth="1"/>
    <col min="5" max="5" width="21.28125" style="2" customWidth="1"/>
    <col min="6" max="16384" width="11.421875" style="2" customWidth="1"/>
  </cols>
  <sheetData>
    <row r="1" spans="1:4" ht="60" customHeight="1">
      <c r="A1" s="8"/>
      <c r="B1" s="10"/>
      <c r="C1" s="10" t="s">
        <v>342</v>
      </c>
      <c r="D1" s="11"/>
    </row>
    <row r="2" spans="1:4" ht="12.75" customHeight="1" thickBot="1">
      <c r="A2" s="8"/>
      <c r="B2" s="9"/>
      <c r="C2" s="9"/>
      <c r="D2" s="11"/>
    </row>
    <row r="3" spans="1:4" ht="33" customHeight="1">
      <c r="A3" s="79" t="s">
        <v>201</v>
      </c>
      <c r="B3" s="13"/>
      <c r="C3" s="13"/>
      <c r="D3" s="11"/>
    </row>
    <row r="4" spans="1:5" ht="19.5" customHeight="1">
      <c r="A4" s="17" t="s">
        <v>42</v>
      </c>
      <c r="B4" s="82"/>
      <c r="C4" s="82"/>
      <c r="D4" s="11"/>
      <c r="E4" s="95"/>
    </row>
    <row r="5" spans="1:4" ht="18" customHeight="1" thickBot="1">
      <c r="A5" s="21"/>
      <c r="B5" s="51"/>
      <c r="C5" s="80"/>
      <c r="D5" s="11"/>
    </row>
    <row r="6" spans="1:5" ht="15" customHeight="1">
      <c r="A6" s="97"/>
      <c r="B6" s="98"/>
      <c r="C6" s="98"/>
      <c r="D6" s="98"/>
      <c r="E6" s="98"/>
    </row>
    <row r="7" spans="1:5" ht="12.75" customHeight="1">
      <c r="A7" s="100"/>
      <c r="B7" s="100"/>
      <c r="C7" s="100"/>
      <c r="D7" s="116"/>
      <c r="E7" s="100"/>
    </row>
    <row r="8" spans="1:5" ht="20.25">
      <c r="A8" s="101" t="s">
        <v>191</v>
      </c>
      <c r="B8" s="37"/>
      <c r="C8" s="37"/>
      <c r="D8" s="37"/>
      <c r="E8" s="37"/>
    </row>
    <row r="9" ht="21" customHeight="1"/>
    <row r="10" ht="12.75" customHeight="1"/>
    <row r="11" ht="12.75" customHeight="1" thickBot="1"/>
    <row r="12" spans="1:3" ht="33" customHeight="1">
      <c r="A12" s="117" t="s">
        <v>192</v>
      </c>
      <c r="C12" s="117" t="s">
        <v>193</v>
      </c>
    </row>
    <row r="13" ht="12.75" customHeight="1"/>
    <row r="14" spans="1:3" ht="18" customHeight="1">
      <c r="A14" s="1"/>
      <c r="C14" s="1" t="s">
        <v>9</v>
      </c>
    </row>
    <row r="15" spans="1:3" ht="18" customHeight="1">
      <c r="A15" s="1"/>
      <c r="C15" s="1" t="s">
        <v>12</v>
      </c>
    </row>
    <row r="16" ht="18" customHeight="1"/>
    <row r="17" ht="18" customHeight="1">
      <c r="C17" s="1"/>
    </row>
    <row r="18" ht="18" customHeight="1">
      <c r="C18" s="1"/>
    </row>
    <row r="19" ht="18" customHeight="1">
      <c r="C19" s="1"/>
    </row>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c r="A97" s="1"/>
    </row>
    <row r="98" ht="18" customHeight="1">
      <c r="A98" s="1"/>
    </row>
    <row r="99" ht="18" customHeight="1">
      <c r="A99" s="1"/>
    </row>
    <row r="100" ht="18" customHeight="1">
      <c r="A100" s="1"/>
    </row>
    <row r="101" ht="18" customHeight="1">
      <c r="A101" s="1"/>
    </row>
    <row r="102" ht="18" customHeight="1">
      <c r="A102" s="1"/>
    </row>
    <row r="103" ht="18" customHeight="1">
      <c r="A103" s="1"/>
    </row>
    <row r="104" ht="18" customHeight="1">
      <c r="A104" s="1"/>
    </row>
    <row r="105" ht="18" customHeight="1">
      <c r="A105" s="1"/>
    </row>
    <row r="106" spans="1:3" ht="18" customHeight="1">
      <c r="A106" s="1"/>
      <c r="C106" s="3"/>
    </row>
    <row r="107" spans="1:3" ht="18" customHeight="1">
      <c r="A107" s="1"/>
      <c r="C107" s="3"/>
    </row>
    <row r="108" ht="12.75">
      <c r="C108" s="3"/>
    </row>
    <row r="109" ht="12.75">
      <c r="C109" s="3"/>
    </row>
    <row r="111" ht="12.75">
      <c r="B111" s="3"/>
    </row>
    <row r="112" ht="12.75">
      <c r="B112" s="3"/>
    </row>
    <row r="113" ht="12.75">
      <c r="B113" s="3"/>
    </row>
    <row r="114" ht="12.75">
      <c r="B114"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2012-05-11T12:03:02Z</cp:lastPrinted>
  <dcterms:created xsi:type="dcterms:W3CDTF">2010-12-21T11:30:58Z</dcterms:created>
  <dcterms:modified xsi:type="dcterms:W3CDTF">2015-10-28T13:19:19Z</dcterms:modified>
  <cp:category/>
  <cp:version/>
  <cp:contentType/>
  <cp:contentStatus/>
</cp:coreProperties>
</file>